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TRIMESTRE III 2023\DE TRABAJO\"/>
    </mc:Choice>
  </mc:AlternateContent>
  <xr:revisionPtr revIDLastSave="0" documentId="13_ncr:1_{93B00293-7947-4ACA-9F8F-81B39F4013A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05" i="34" l="1"/>
  <c r="G606" i="34"/>
  <c r="G609" i="34"/>
  <c r="H609" i="34" s="1"/>
  <c r="G610" i="34"/>
  <c r="G613" i="34"/>
  <c r="H613" i="34" s="1"/>
  <c r="G614" i="34"/>
  <c r="G618" i="34"/>
  <c r="G622" i="34"/>
  <c r="G625" i="34"/>
  <c r="G626" i="34"/>
  <c r="G629" i="34"/>
  <c r="F367" i="34"/>
  <c r="G371" i="34"/>
  <c r="F375" i="34"/>
  <c r="G379" i="34"/>
  <c r="G387" i="34"/>
  <c r="G391" i="34"/>
  <c r="G395" i="34"/>
  <c r="F399" i="34"/>
  <c r="G403" i="34"/>
  <c r="F407" i="34"/>
  <c r="G411" i="34"/>
  <c r="G415" i="34"/>
  <c r="G419" i="34"/>
  <c r="G423" i="34"/>
  <c r="G427" i="34"/>
  <c r="G431" i="34"/>
  <c r="G435" i="34"/>
  <c r="G439" i="34"/>
  <c r="G443" i="34"/>
  <c r="G447" i="34"/>
  <c r="G451" i="34"/>
  <c r="G455" i="34"/>
  <c r="G459" i="34"/>
  <c r="F463" i="34"/>
  <c r="F467" i="34"/>
  <c r="F471" i="34"/>
  <c r="G475" i="34"/>
  <c r="G479" i="34"/>
  <c r="G483" i="34"/>
  <c r="F487" i="34"/>
  <c r="F491" i="34"/>
  <c r="F495" i="34"/>
  <c r="G499" i="34"/>
  <c r="F503" i="34"/>
  <c r="F507" i="34"/>
  <c r="G511" i="34"/>
  <c r="G515" i="34"/>
  <c r="G519" i="34"/>
  <c r="G523" i="34"/>
  <c r="G527" i="34"/>
  <c r="G531" i="34"/>
  <c r="G535" i="34"/>
  <c r="G539" i="34"/>
  <c r="F543" i="34"/>
  <c r="F547" i="34"/>
  <c r="F551" i="34"/>
  <c r="F555" i="34"/>
  <c r="G559" i="34"/>
  <c r="G563" i="34"/>
  <c r="G567" i="34"/>
  <c r="G571" i="34"/>
  <c r="G575" i="34"/>
  <c r="G579" i="34"/>
  <c r="G583" i="34"/>
  <c r="G587" i="34"/>
  <c r="G591" i="34"/>
  <c r="G595" i="34"/>
  <c r="G85" i="34"/>
  <c r="G89" i="34"/>
  <c r="G93" i="34"/>
  <c r="G97" i="34"/>
  <c r="G101" i="34"/>
  <c r="G105" i="34"/>
  <c r="G109" i="34"/>
  <c r="G113" i="34"/>
  <c r="G117" i="34"/>
  <c r="G121" i="34"/>
  <c r="G125" i="34"/>
  <c r="F129" i="34"/>
  <c r="G133" i="34"/>
  <c r="G145" i="34"/>
  <c r="G149" i="34"/>
  <c r="G153" i="34"/>
  <c r="G157" i="34"/>
  <c r="G161" i="34"/>
  <c r="G165" i="34"/>
  <c r="G169" i="34"/>
  <c r="G173" i="34"/>
  <c r="G24" i="34"/>
  <c r="G28" i="34"/>
  <c r="G32" i="34"/>
  <c r="G36" i="34"/>
  <c r="G40" i="34"/>
  <c r="G44" i="34"/>
  <c r="G48" i="34"/>
  <c r="G52" i="34"/>
  <c r="H52" i="34" s="1"/>
  <c r="G56" i="34"/>
  <c r="H56" i="34" s="1"/>
  <c r="G60" i="34"/>
  <c r="H60" i="34" s="1"/>
  <c r="G64" i="34"/>
  <c r="H64" i="34" s="1"/>
  <c r="G68" i="34"/>
  <c r="H68" i="34" s="1"/>
  <c r="G606" i="33"/>
  <c r="G610" i="33"/>
  <c r="G614" i="33"/>
  <c r="G618" i="33"/>
  <c r="F622" i="33"/>
  <c r="F626" i="33"/>
  <c r="G367" i="33"/>
  <c r="F371" i="33"/>
  <c r="G375" i="33"/>
  <c r="G379" i="33"/>
  <c r="G383" i="33"/>
  <c r="G387" i="33"/>
  <c r="G391" i="33"/>
  <c r="G395" i="33"/>
  <c r="G399" i="33"/>
  <c r="G403" i="33"/>
  <c r="G407" i="33"/>
  <c r="G411" i="33"/>
  <c r="G415" i="33"/>
  <c r="G419" i="33"/>
  <c r="F423" i="33"/>
  <c r="F427" i="33"/>
  <c r="G431" i="33"/>
  <c r="G435" i="33"/>
  <c r="G439" i="33"/>
  <c r="G443" i="33"/>
  <c r="G447" i="33"/>
  <c r="G451" i="33"/>
  <c r="G455" i="33"/>
  <c r="G459" i="33"/>
  <c r="G463" i="33"/>
  <c r="G467" i="33"/>
  <c r="G471" i="33"/>
  <c r="G475" i="33"/>
  <c r="F479" i="33"/>
  <c r="F483" i="33"/>
  <c r="F487" i="33"/>
  <c r="G491" i="33"/>
  <c r="G495" i="33"/>
  <c r="G499" i="33"/>
  <c r="G503" i="33"/>
  <c r="G507" i="33"/>
  <c r="G511" i="33"/>
  <c r="G515" i="33"/>
  <c r="G519" i="33"/>
  <c r="G523" i="33"/>
  <c r="G527" i="33"/>
  <c r="G531" i="33"/>
  <c r="G535" i="33"/>
  <c r="G539" i="33"/>
  <c r="G543" i="33"/>
  <c r="G547" i="33"/>
  <c r="G551" i="33"/>
  <c r="G555" i="33"/>
  <c r="G559" i="33"/>
  <c r="G563" i="33"/>
  <c r="G567" i="33"/>
  <c r="G571" i="33"/>
  <c r="G575" i="33"/>
  <c r="G579" i="33"/>
  <c r="G583" i="33"/>
  <c r="F587" i="33"/>
  <c r="G591" i="33"/>
  <c r="G595" i="33"/>
  <c r="G186" i="33"/>
  <c r="G190" i="33"/>
  <c r="G194" i="33"/>
  <c r="G198" i="33"/>
  <c r="G202" i="33"/>
  <c r="G206" i="33"/>
  <c r="F210" i="33"/>
  <c r="G214" i="33"/>
  <c r="G218" i="33"/>
  <c r="G222" i="33"/>
  <c r="G226" i="33"/>
  <c r="G230" i="33"/>
  <c r="G234" i="33"/>
  <c r="G238" i="33"/>
  <c r="G242" i="33"/>
  <c r="G246" i="33"/>
  <c r="G250" i="33"/>
  <c r="F254" i="33"/>
  <c r="F258" i="33"/>
  <c r="F262" i="33"/>
  <c r="F266" i="33"/>
  <c r="F270" i="33"/>
  <c r="G274" i="33"/>
  <c r="G278" i="33"/>
  <c r="G282" i="33"/>
  <c r="G286" i="33"/>
  <c r="G290" i="33"/>
  <c r="G294" i="33"/>
  <c r="G298" i="33"/>
  <c r="G302" i="33"/>
  <c r="G306" i="33"/>
  <c r="G310" i="33"/>
  <c r="G314" i="33"/>
  <c r="G318" i="33"/>
  <c r="G322" i="33"/>
  <c r="G326" i="33"/>
  <c r="G330" i="33"/>
  <c r="F334" i="33"/>
  <c r="F338" i="33"/>
  <c r="F342" i="33"/>
  <c r="F346" i="33"/>
  <c r="F350" i="33"/>
  <c r="F354" i="33"/>
  <c r="F85" i="33"/>
  <c r="G89" i="33"/>
  <c r="G93" i="33"/>
  <c r="F97" i="33"/>
  <c r="G101" i="33"/>
  <c r="G105" i="33"/>
  <c r="G109" i="33"/>
  <c r="G113" i="33"/>
  <c r="G117" i="33"/>
  <c r="F121" i="33"/>
  <c r="G125" i="33"/>
  <c r="G129" i="33"/>
  <c r="G133" i="33"/>
  <c r="G137" i="33"/>
  <c r="G141" i="33"/>
  <c r="G145" i="33"/>
  <c r="G149" i="33"/>
  <c r="F153" i="33"/>
  <c r="F157" i="33"/>
  <c r="F161" i="33"/>
  <c r="G165" i="33"/>
  <c r="G169" i="33"/>
  <c r="G173" i="33"/>
  <c r="F24" i="33"/>
  <c r="F28" i="33"/>
  <c r="G32" i="33"/>
  <c r="G36" i="33"/>
  <c r="G40" i="33"/>
  <c r="G44" i="33"/>
  <c r="G48" i="33"/>
  <c r="G52" i="33"/>
  <c r="G56" i="33"/>
  <c r="G60" i="33"/>
  <c r="G64" i="33"/>
  <c r="G68" i="33"/>
  <c r="G610" i="32"/>
  <c r="G618" i="32"/>
  <c r="G622" i="32"/>
  <c r="F367" i="32"/>
  <c r="G375" i="32"/>
  <c r="G379" i="32"/>
  <c r="G387" i="32"/>
  <c r="G391" i="32"/>
  <c r="G395" i="32"/>
  <c r="G399" i="32"/>
  <c r="F403" i="32"/>
  <c r="G407" i="32"/>
  <c r="G411" i="32"/>
  <c r="G415" i="32"/>
  <c r="G419" i="32"/>
  <c r="F431" i="32"/>
  <c r="G435" i="32"/>
  <c r="G443" i="32"/>
  <c r="F447" i="32"/>
  <c r="G451" i="32"/>
  <c r="G455" i="32"/>
  <c r="G459" i="32"/>
  <c r="F463" i="32"/>
  <c r="G467" i="32"/>
  <c r="G471" i="32"/>
  <c r="G475" i="32"/>
  <c r="G479" i="32"/>
  <c r="G483" i="32"/>
  <c r="G487" i="32"/>
  <c r="G491" i="32"/>
  <c r="G495" i="32"/>
  <c r="G499" i="32"/>
  <c r="G511" i="32"/>
  <c r="G515" i="32"/>
  <c r="G519" i="32"/>
  <c r="F520" i="32"/>
  <c r="G523" i="32"/>
  <c r="G527" i="32"/>
  <c r="G531" i="32"/>
  <c r="G536" i="32"/>
  <c r="F539" i="32"/>
  <c r="G540" i="32"/>
  <c r="G543" i="32"/>
  <c r="G544" i="32"/>
  <c r="G548" i="32"/>
  <c r="G551" i="32"/>
  <c r="G552" i="32"/>
  <c r="G555" i="32"/>
  <c r="G556" i="32"/>
  <c r="G559" i="32"/>
  <c r="F560" i="32"/>
  <c r="G564" i="32"/>
  <c r="G567" i="32"/>
  <c r="G571" i="32"/>
  <c r="G572" i="32"/>
  <c r="G575" i="32"/>
  <c r="G579" i="32"/>
  <c r="F583" i="32"/>
  <c r="G584" i="32"/>
  <c r="G587" i="32"/>
  <c r="G591" i="32"/>
  <c r="G595" i="32"/>
  <c r="G81" i="32"/>
  <c r="G85" i="32"/>
  <c r="F89" i="32"/>
  <c r="G93" i="32"/>
  <c r="G97" i="32"/>
  <c r="G101" i="32"/>
  <c r="F105" i="32"/>
  <c r="G109" i="32"/>
  <c r="G113" i="32"/>
  <c r="G117" i="32"/>
  <c r="G121" i="32"/>
  <c r="G125" i="32"/>
  <c r="G137" i="32"/>
  <c r="G149" i="32"/>
  <c r="G157" i="32"/>
  <c r="G161" i="32"/>
  <c r="F169" i="32"/>
  <c r="G173" i="32"/>
  <c r="G24" i="32"/>
  <c r="G28" i="32"/>
  <c r="G36" i="32"/>
  <c r="G40" i="32"/>
  <c r="G44" i="32"/>
  <c r="G48" i="32"/>
  <c r="F56" i="32"/>
  <c r="G60" i="32"/>
  <c r="G64" i="32"/>
  <c r="G606" i="31"/>
  <c r="G610" i="31"/>
  <c r="G614" i="31"/>
  <c r="G622" i="31"/>
  <c r="G626" i="31"/>
  <c r="G367" i="31"/>
  <c r="G371" i="31"/>
  <c r="G375" i="31"/>
  <c r="G379" i="31"/>
  <c r="G387" i="31"/>
  <c r="F391" i="31"/>
  <c r="G395" i="31"/>
  <c r="F399" i="31"/>
  <c r="G403" i="31"/>
  <c r="G407" i="31"/>
  <c r="G411" i="31"/>
  <c r="G419" i="31"/>
  <c r="G423" i="31"/>
  <c r="G427" i="31"/>
  <c r="F431" i="31"/>
  <c r="F435" i="31"/>
  <c r="G443" i="31"/>
  <c r="G447" i="31"/>
  <c r="G455" i="31"/>
  <c r="G459" i="31"/>
  <c r="G463" i="31"/>
  <c r="G467" i="31"/>
  <c r="F471" i="31"/>
  <c r="G475" i="31"/>
  <c r="G479" i="31"/>
  <c r="G483" i="31"/>
  <c r="G491" i="31"/>
  <c r="G499" i="31"/>
  <c r="G503" i="31"/>
  <c r="G507" i="31"/>
  <c r="G511" i="31"/>
  <c r="G515" i="31"/>
  <c r="G519" i="31"/>
  <c r="G523" i="31"/>
  <c r="G527" i="31"/>
  <c r="G531" i="31"/>
  <c r="G535" i="31"/>
  <c r="G539" i="31"/>
  <c r="G543" i="31"/>
  <c r="G547" i="31"/>
  <c r="G551" i="31"/>
  <c r="G559" i="31"/>
  <c r="F563" i="31"/>
  <c r="G567" i="31"/>
  <c r="G571" i="31"/>
  <c r="G583" i="31"/>
  <c r="G587" i="31"/>
  <c r="G591" i="31"/>
  <c r="F595" i="31"/>
  <c r="G85" i="31"/>
  <c r="G89" i="31"/>
  <c r="G93" i="31"/>
  <c r="G97" i="31"/>
  <c r="G101" i="31"/>
  <c r="F105" i="31"/>
  <c r="G113" i="31"/>
  <c r="G117" i="31"/>
  <c r="G121" i="31"/>
  <c r="G125" i="31"/>
  <c r="G129" i="31"/>
  <c r="G133" i="31"/>
  <c r="G141" i="31"/>
  <c r="F153" i="31"/>
  <c r="F157" i="31"/>
  <c r="G161" i="31"/>
  <c r="G169" i="31"/>
  <c r="G173" i="31"/>
  <c r="G606" i="30"/>
  <c r="G614" i="30"/>
  <c r="G618" i="30"/>
  <c r="G622" i="30"/>
  <c r="G626" i="30"/>
  <c r="G367" i="30"/>
  <c r="G375" i="30"/>
  <c r="G379" i="30"/>
  <c r="G383" i="30"/>
  <c r="G387" i="30"/>
  <c r="G391" i="30"/>
  <c r="G395" i="30"/>
  <c r="G399" i="30"/>
  <c r="F403" i="30"/>
  <c r="G407" i="30"/>
  <c r="F411" i="30"/>
  <c r="G415" i="30"/>
  <c r="G419" i="30"/>
  <c r="G423" i="30"/>
  <c r="G431" i="30"/>
  <c r="G435" i="30"/>
  <c r="F439" i="30"/>
  <c r="G443" i="30"/>
  <c r="G447" i="30"/>
  <c r="G451" i="30"/>
  <c r="G455" i="30"/>
  <c r="G459" i="30"/>
  <c r="F463" i="30"/>
  <c r="F467" i="30"/>
  <c r="G471" i="30"/>
  <c r="G475" i="30"/>
  <c r="F479" i="30"/>
  <c r="G483" i="30"/>
  <c r="G491" i="30"/>
  <c r="G495" i="30"/>
  <c r="F499" i="30"/>
  <c r="G507" i="30"/>
  <c r="G511" i="30"/>
  <c r="G515" i="30"/>
  <c r="G519" i="30"/>
  <c r="G523" i="30"/>
  <c r="G527" i="30"/>
  <c r="G531" i="30"/>
  <c r="G535" i="30"/>
  <c r="G539" i="30"/>
  <c r="G543" i="30"/>
  <c r="G547" i="30"/>
  <c r="G551" i="30"/>
  <c r="G555" i="30"/>
  <c r="G559" i="30"/>
  <c r="G563" i="30"/>
  <c r="G567" i="30"/>
  <c r="G571" i="30"/>
  <c r="G575" i="30"/>
  <c r="G579" i="30"/>
  <c r="G583" i="30"/>
  <c r="F587" i="30"/>
  <c r="G591" i="30"/>
  <c r="G595" i="30"/>
  <c r="G186" i="30"/>
  <c r="G190" i="30"/>
  <c r="G194" i="30"/>
  <c r="F198" i="30"/>
  <c r="G202" i="30"/>
  <c r="G206" i="30"/>
  <c r="G210" i="30"/>
  <c r="G214" i="30"/>
  <c r="G218" i="30"/>
  <c r="G222" i="30"/>
  <c r="G226" i="30"/>
  <c r="G230" i="30"/>
  <c r="G234" i="30"/>
  <c r="G238" i="30"/>
  <c r="G242" i="30"/>
  <c r="G246" i="30"/>
  <c r="F250" i="30"/>
  <c r="G254" i="30"/>
  <c r="G258" i="30"/>
  <c r="G262" i="30"/>
  <c r="G266" i="30"/>
  <c r="G270" i="30"/>
  <c r="G274" i="30"/>
  <c r="G278" i="30"/>
  <c r="G282" i="30"/>
  <c r="G286" i="30"/>
  <c r="G290" i="30"/>
  <c r="F294" i="30"/>
  <c r="G298" i="30"/>
  <c r="G306" i="30"/>
  <c r="G310" i="30"/>
  <c r="G318" i="30"/>
  <c r="G322" i="30"/>
  <c r="G326" i="30"/>
  <c r="F330" i="30"/>
  <c r="G334" i="30"/>
  <c r="G338" i="30"/>
  <c r="G342" i="30"/>
  <c r="G346" i="30"/>
  <c r="G350" i="30"/>
  <c r="G354" i="30"/>
  <c r="G81" i="30"/>
  <c r="G85" i="30"/>
  <c r="G89" i="30"/>
  <c r="G93" i="30"/>
  <c r="G97" i="30"/>
  <c r="G101" i="30"/>
  <c r="G105" i="30"/>
  <c r="G109" i="30"/>
  <c r="F113" i="30"/>
  <c r="G117" i="30"/>
  <c r="G121" i="30"/>
  <c r="G125" i="30"/>
  <c r="G129" i="30"/>
  <c r="G133" i="30"/>
  <c r="F137" i="30"/>
  <c r="G141" i="30"/>
  <c r="F149" i="30"/>
  <c r="G153" i="30"/>
  <c r="G157" i="30"/>
  <c r="G161" i="30"/>
  <c r="G165" i="30"/>
  <c r="G169" i="30"/>
  <c r="G173" i="30"/>
  <c r="F24" i="30"/>
  <c r="G32" i="30"/>
  <c r="G36" i="30"/>
  <c r="G40" i="30"/>
  <c r="G44" i="30"/>
  <c r="G48" i="30"/>
  <c r="F52" i="30"/>
  <c r="F56" i="30"/>
  <c r="F60" i="30"/>
  <c r="G64" i="30"/>
  <c r="G68" i="30"/>
  <c r="G606" i="29"/>
  <c r="G610" i="29"/>
  <c r="G614" i="29"/>
  <c r="G618" i="29"/>
  <c r="G622" i="29"/>
  <c r="G626" i="29"/>
  <c r="G367" i="29"/>
  <c r="G379" i="29"/>
  <c r="G395" i="29"/>
  <c r="G399" i="29"/>
  <c r="G415" i="29"/>
  <c r="F423" i="29"/>
  <c r="F431" i="29"/>
  <c r="G435" i="29"/>
  <c r="G439" i="29"/>
  <c r="G447" i="29"/>
  <c r="G451" i="29"/>
  <c r="G455" i="29"/>
  <c r="F467" i="29"/>
  <c r="G471" i="29"/>
  <c r="G495" i="29"/>
  <c r="G499" i="29"/>
  <c r="G515" i="29"/>
  <c r="G523" i="29"/>
  <c r="G531" i="29"/>
  <c r="G543" i="29"/>
  <c r="G547" i="29"/>
  <c r="G551" i="29"/>
  <c r="G555" i="29"/>
  <c r="G559" i="29"/>
  <c r="G563" i="29"/>
  <c r="G567" i="29"/>
  <c r="G571" i="29"/>
  <c r="F575" i="29"/>
  <c r="G587" i="29"/>
  <c r="F592" i="29"/>
  <c r="G186" i="29"/>
  <c r="G190" i="29"/>
  <c r="G194" i="29"/>
  <c r="G198" i="29"/>
  <c r="G206" i="29"/>
  <c r="G210" i="29"/>
  <c r="G214" i="29"/>
  <c r="G218" i="29"/>
  <c r="G222" i="29"/>
  <c r="G226" i="29"/>
  <c r="F234" i="29"/>
  <c r="G238" i="29"/>
  <c r="G246" i="29"/>
  <c r="G250" i="29"/>
  <c r="G258" i="29"/>
  <c r="G262" i="29"/>
  <c r="G266" i="29"/>
  <c r="G270" i="29"/>
  <c r="F278" i="29"/>
  <c r="G282" i="29"/>
  <c r="G286" i="29"/>
  <c r="G294" i="29"/>
  <c r="G298" i="29"/>
  <c r="G302" i="29"/>
  <c r="G306" i="29"/>
  <c r="G310" i="29"/>
  <c r="G322" i="29"/>
  <c r="G326" i="29"/>
  <c r="G330" i="29"/>
  <c r="G338" i="29"/>
  <c r="G342" i="29"/>
  <c r="G346" i="29"/>
  <c r="G350" i="29"/>
  <c r="G81" i="29"/>
  <c r="G85" i="29"/>
  <c r="F89" i="29"/>
  <c r="G93" i="29"/>
  <c r="G97" i="29"/>
  <c r="G101" i="29"/>
  <c r="F105" i="29"/>
  <c r="G109" i="29"/>
  <c r="G117" i="29"/>
  <c r="G121" i="29"/>
  <c r="G125" i="29"/>
  <c r="G133" i="29"/>
  <c r="G137" i="29"/>
  <c r="G141" i="29"/>
  <c r="G149" i="29"/>
  <c r="G153" i="29"/>
  <c r="G157" i="29"/>
  <c r="G161" i="29"/>
  <c r="F169" i="29"/>
  <c r="F173" i="29"/>
  <c r="G28" i="29"/>
  <c r="G32" i="29"/>
  <c r="G40" i="29"/>
  <c r="G44" i="29"/>
  <c r="G48" i="29"/>
  <c r="G52" i="29"/>
  <c r="G56" i="29"/>
  <c r="G60" i="29"/>
  <c r="G64" i="29"/>
  <c r="G606" i="28"/>
  <c r="G618" i="28"/>
  <c r="G622" i="28"/>
  <c r="G626" i="28"/>
  <c r="G186" i="28"/>
  <c r="G190" i="28"/>
  <c r="G194" i="28"/>
  <c r="F198" i="28"/>
  <c r="G202" i="28"/>
  <c r="G206" i="28"/>
  <c r="G210" i="28"/>
  <c r="G214" i="28"/>
  <c r="F222" i="28"/>
  <c r="F226" i="28"/>
  <c r="F230" i="28"/>
  <c r="F238" i="28"/>
  <c r="G242" i="28"/>
  <c r="G246" i="28"/>
  <c r="F250" i="28"/>
  <c r="G254" i="28"/>
  <c r="F262" i="28"/>
  <c r="F266" i="28"/>
  <c r="G270" i="28"/>
  <c r="F278" i="28"/>
  <c r="G282" i="28"/>
  <c r="G294" i="28"/>
  <c r="G298" i="28"/>
  <c r="F302" i="28"/>
  <c r="F306" i="28"/>
  <c r="F310" i="28"/>
  <c r="G314" i="28"/>
  <c r="G318" i="28"/>
  <c r="G322" i="28"/>
  <c r="F326" i="28"/>
  <c r="F330" i="28"/>
  <c r="G334" i="28"/>
  <c r="G338" i="28"/>
  <c r="G342" i="28"/>
  <c r="G346" i="28"/>
  <c r="G350" i="28"/>
  <c r="G354" i="28"/>
  <c r="G85" i="28"/>
  <c r="F89" i="28"/>
  <c r="F93" i="28"/>
  <c r="F97" i="28"/>
  <c r="G101" i="28"/>
  <c r="G105" i="28"/>
  <c r="G109" i="28"/>
  <c r="G113" i="28"/>
  <c r="G117" i="28"/>
  <c r="G121" i="28"/>
  <c r="G125" i="28"/>
  <c r="G129" i="28"/>
  <c r="G133" i="28"/>
  <c r="G137" i="28"/>
  <c r="F141" i="28"/>
  <c r="G145" i="28"/>
  <c r="G149" i="28"/>
  <c r="F153" i="28"/>
  <c r="G156" i="28"/>
  <c r="G157" i="28"/>
  <c r="G160" i="28"/>
  <c r="G165" i="28"/>
  <c r="F168" i="28"/>
  <c r="G169" i="28"/>
  <c r="G173" i="28"/>
  <c r="G24" i="28"/>
  <c r="G28" i="28"/>
  <c r="G32" i="28"/>
  <c r="G36" i="28"/>
  <c r="G40" i="28"/>
  <c r="G44" i="28"/>
  <c r="G48" i="28"/>
  <c r="G52" i="28"/>
  <c r="F56" i="28"/>
  <c r="F60" i="28"/>
  <c r="G68" i="28"/>
  <c r="G606" i="27"/>
  <c r="G610" i="27"/>
  <c r="F614" i="27"/>
  <c r="G622" i="27"/>
  <c r="G626" i="27"/>
  <c r="F367" i="27"/>
  <c r="G375" i="27"/>
  <c r="G387" i="27"/>
  <c r="G399" i="27"/>
  <c r="G403" i="27"/>
  <c r="G407" i="27"/>
  <c r="G411" i="27"/>
  <c r="G415" i="27"/>
  <c r="G419" i="27"/>
  <c r="G423" i="27"/>
  <c r="G427" i="27"/>
  <c r="G431" i="27"/>
  <c r="G435" i="27"/>
  <c r="F439" i="27"/>
  <c r="G443" i="27"/>
  <c r="G447" i="27"/>
  <c r="G451" i="27"/>
  <c r="G455" i="27"/>
  <c r="G459" i="27"/>
  <c r="G463" i="27"/>
  <c r="G467" i="27"/>
  <c r="G471" i="27"/>
  <c r="G475" i="27"/>
  <c r="G479" i="27"/>
  <c r="F487" i="27"/>
  <c r="G491" i="27"/>
  <c r="G495" i="27"/>
  <c r="G499" i="27"/>
  <c r="G507" i="27"/>
  <c r="G511" i="27"/>
  <c r="F515" i="27"/>
  <c r="G519" i="27"/>
  <c r="G523" i="27"/>
  <c r="G531" i="27"/>
  <c r="F539" i="27"/>
  <c r="F543" i="27"/>
  <c r="F547" i="27"/>
  <c r="G551" i="27"/>
  <c r="G555" i="27"/>
  <c r="G559" i="27"/>
  <c r="G563" i="27"/>
  <c r="G567" i="27"/>
  <c r="G571" i="27"/>
  <c r="G575" i="27"/>
  <c r="G583" i="27"/>
  <c r="G587" i="27"/>
  <c r="G595" i="27"/>
  <c r="G186" i="27"/>
  <c r="G198" i="27"/>
  <c r="G202" i="27"/>
  <c r="G206" i="27"/>
  <c r="G210" i="27"/>
  <c r="G214" i="27"/>
  <c r="G218" i="27"/>
  <c r="G222" i="27"/>
  <c r="G230" i="27"/>
  <c r="G234" i="27"/>
  <c r="G238" i="27"/>
  <c r="G242" i="27"/>
  <c r="F246" i="27"/>
  <c r="G250" i="27"/>
  <c r="G258" i="27"/>
  <c r="F262" i="27"/>
  <c r="G266" i="27"/>
  <c r="G270" i="27"/>
  <c r="G278" i="27"/>
  <c r="G282" i="27"/>
  <c r="G286" i="27"/>
  <c r="G294" i="27"/>
  <c r="G298" i="27"/>
  <c r="G302" i="27"/>
  <c r="G306" i="27"/>
  <c r="G310" i="27"/>
  <c r="G314" i="27"/>
  <c r="G318" i="27"/>
  <c r="G322" i="27"/>
  <c r="G326" i="27"/>
  <c r="G330" i="27"/>
  <c r="G334" i="27"/>
  <c r="G342" i="27"/>
  <c r="G346" i="27"/>
  <c r="G350" i="27"/>
  <c r="G354" i="27"/>
  <c r="G81" i="27"/>
  <c r="F85" i="27"/>
  <c r="G89" i="27"/>
  <c r="G93" i="27"/>
  <c r="G97" i="27"/>
  <c r="G101" i="27"/>
  <c r="F105" i="27"/>
  <c r="G109" i="27"/>
  <c r="G117" i="27"/>
  <c r="G121" i="27"/>
  <c r="F125" i="27"/>
  <c r="G133" i="27"/>
  <c r="G137" i="27"/>
  <c r="G141" i="27"/>
  <c r="G145" i="27"/>
  <c r="F149" i="27"/>
  <c r="G153" i="27"/>
  <c r="G157" i="27"/>
  <c r="G161" i="27"/>
  <c r="G165" i="27"/>
  <c r="G169" i="27"/>
  <c r="G173" i="27"/>
  <c r="G32" i="27"/>
  <c r="G36" i="27"/>
  <c r="F40" i="27"/>
  <c r="F44" i="27"/>
  <c r="G48" i="27"/>
  <c r="G55" i="27"/>
  <c r="G56" i="27"/>
  <c r="G59" i="27"/>
  <c r="G64" i="27"/>
  <c r="G68" i="27"/>
  <c r="G605" i="26"/>
  <c r="G609" i="26"/>
  <c r="G614" i="26"/>
  <c r="G618" i="26"/>
  <c r="F622" i="26"/>
  <c r="G625" i="26"/>
  <c r="F626" i="26"/>
  <c r="G629" i="26"/>
  <c r="G367" i="26"/>
  <c r="G371" i="26"/>
  <c r="G375" i="26"/>
  <c r="G379" i="26"/>
  <c r="G383" i="26"/>
  <c r="G391" i="26"/>
  <c r="G395" i="26"/>
  <c r="G399" i="26"/>
  <c r="G403" i="26"/>
  <c r="F407" i="26"/>
  <c r="G411" i="26"/>
  <c r="G419" i="26"/>
  <c r="G423" i="26"/>
  <c r="G427" i="26"/>
  <c r="G431" i="26"/>
  <c r="G435" i="26"/>
  <c r="F439" i="26"/>
  <c r="G443" i="26"/>
  <c r="G447" i="26"/>
  <c r="G451" i="26"/>
  <c r="G455" i="26"/>
  <c r="G459" i="26"/>
  <c r="G463" i="26"/>
  <c r="F467" i="26"/>
  <c r="G471" i="26"/>
  <c r="G475" i="26"/>
  <c r="F479" i="26"/>
  <c r="G483" i="26"/>
  <c r="F487" i="26"/>
  <c r="G491" i="26"/>
  <c r="F495" i="26"/>
  <c r="F499" i="26"/>
  <c r="G503" i="26"/>
  <c r="G507" i="26"/>
  <c r="G515" i="26"/>
  <c r="G519" i="26"/>
  <c r="F523" i="26"/>
  <c r="G531" i="26"/>
  <c r="G535" i="26"/>
  <c r="G543" i="26"/>
  <c r="G547" i="26"/>
  <c r="G551" i="26"/>
  <c r="G555" i="26"/>
  <c r="G563" i="26"/>
  <c r="F567" i="26"/>
  <c r="G575" i="26"/>
  <c r="G579" i="26"/>
  <c r="G583" i="26"/>
  <c r="G587" i="26"/>
  <c r="G591" i="26"/>
  <c r="F595" i="26"/>
  <c r="G198" i="26"/>
  <c r="F206" i="26"/>
  <c r="F210" i="26"/>
  <c r="G226" i="26"/>
  <c r="G250" i="26"/>
  <c r="F254" i="26"/>
  <c r="G258" i="26"/>
  <c r="F262" i="26"/>
  <c r="G266" i="26"/>
  <c r="G274" i="26"/>
  <c r="F282" i="26"/>
  <c r="G294" i="26"/>
  <c r="G298" i="26"/>
  <c r="G301" i="26"/>
  <c r="G302" i="26"/>
  <c r="G306" i="26"/>
  <c r="G309" i="26"/>
  <c r="F314" i="26"/>
  <c r="G317" i="26"/>
  <c r="G318" i="26"/>
  <c r="G321" i="26"/>
  <c r="F325" i="26"/>
  <c r="G330" i="26"/>
  <c r="G334" i="26"/>
  <c r="G337" i="26"/>
  <c r="F338" i="26"/>
  <c r="F342" i="26"/>
  <c r="G346" i="26"/>
  <c r="G349" i="26"/>
  <c r="F350" i="26"/>
  <c r="F353" i="26"/>
  <c r="G81" i="26"/>
  <c r="G85" i="26"/>
  <c r="G89" i="26"/>
  <c r="F93" i="26"/>
  <c r="G101" i="26"/>
  <c r="G105" i="26"/>
  <c r="G109" i="26"/>
  <c r="G121" i="26"/>
  <c r="G129" i="26"/>
  <c r="G133" i="26"/>
  <c r="G137" i="26"/>
  <c r="G145" i="26"/>
  <c r="G149" i="26"/>
  <c r="G153" i="26"/>
  <c r="G157" i="26"/>
  <c r="G161" i="26"/>
  <c r="F165" i="26"/>
  <c r="G169" i="26"/>
  <c r="G173" i="26"/>
  <c r="G24" i="26"/>
  <c r="G44" i="26"/>
  <c r="G48" i="26"/>
  <c r="G64" i="26"/>
  <c r="G610" i="25"/>
  <c r="G618" i="25"/>
  <c r="G626" i="25"/>
  <c r="G367" i="25"/>
  <c r="G371" i="25"/>
  <c r="G375" i="25"/>
  <c r="G379" i="25"/>
  <c r="G383" i="25"/>
  <c r="G391" i="25"/>
  <c r="G395" i="25"/>
  <c r="G399" i="25"/>
  <c r="G403" i="25"/>
  <c r="F407" i="25"/>
  <c r="G411" i="25"/>
  <c r="G419" i="25"/>
  <c r="G423" i="25"/>
  <c r="G427" i="25"/>
  <c r="G431" i="25"/>
  <c r="G435" i="25"/>
  <c r="G439" i="25"/>
  <c r="G443" i="25"/>
  <c r="F447" i="25"/>
  <c r="G451" i="25"/>
  <c r="F455" i="25"/>
  <c r="G459" i="25"/>
  <c r="F463" i="25"/>
  <c r="G467" i="25"/>
  <c r="G471" i="25"/>
  <c r="G475" i="25"/>
  <c r="F479" i="25"/>
  <c r="G483" i="25"/>
  <c r="G487" i="25"/>
  <c r="G491" i="25"/>
  <c r="F495" i="25"/>
  <c r="F499" i="25"/>
  <c r="G503" i="25"/>
  <c r="G507" i="25"/>
  <c r="G511" i="25"/>
  <c r="G515" i="25"/>
  <c r="G519" i="25"/>
  <c r="G523" i="25"/>
  <c r="F527" i="25"/>
  <c r="G531" i="25"/>
  <c r="G535" i="25"/>
  <c r="G543" i="25"/>
  <c r="G547" i="25"/>
  <c r="G551" i="25"/>
  <c r="G555" i="25"/>
  <c r="G559" i="25"/>
  <c r="F563" i="25"/>
  <c r="F567" i="25"/>
  <c r="G571" i="25"/>
  <c r="G575" i="25"/>
  <c r="G583" i="25"/>
  <c r="F587" i="25"/>
  <c r="G591" i="25"/>
  <c r="F595" i="25"/>
  <c r="G190" i="25"/>
  <c r="G194" i="25"/>
  <c r="G198" i="25"/>
  <c r="G202" i="25"/>
  <c r="F206" i="25"/>
  <c r="G210" i="25"/>
  <c r="G214" i="25"/>
  <c r="F222" i="25"/>
  <c r="G226" i="25"/>
  <c r="F230" i="25"/>
  <c r="G238" i="25"/>
  <c r="F242" i="25"/>
  <c r="F246" i="25"/>
  <c r="G254" i="25"/>
  <c r="G258" i="25"/>
  <c r="G262" i="25"/>
  <c r="F266" i="25"/>
  <c r="G270" i="25"/>
  <c r="G274" i="25"/>
  <c r="G278" i="25"/>
  <c r="F282" i="25"/>
  <c r="G290" i="25"/>
  <c r="G294" i="25"/>
  <c r="F298" i="25"/>
  <c r="G306" i="25"/>
  <c r="F310" i="25"/>
  <c r="F318" i="25"/>
  <c r="G322" i="25"/>
  <c r="G326" i="25"/>
  <c r="F330" i="25"/>
  <c r="G334" i="25"/>
  <c r="F338" i="25"/>
  <c r="G342" i="25"/>
  <c r="F346" i="25"/>
  <c r="G350" i="25"/>
  <c r="F354" i="25"/>
  <c r="G81" i="25"/>
  <c r="G85" i="25"/>
  <c r="G89" i="25"/>
  <c r="F93" i="25"/>
  <c r="F97" i="25"/>
  <c r="F101" i="25"/>
  <c r="F105" i="25"/>
  <c r="G109" i="25"/>
  <c r="F113" i="25"/>
  <c r="G117" i="25"/>
  <c r="G121" i="25"/>
  <c r="F125" i="25"/>
  <c r="G133" i="25"/>
  <c r="G137" i="25"/>
  <c r="G141" i="25"/>
  <c r="F145" i="25"/>
  <c r="G149" i="25"/>
  <c r="G153" i="25"/>
  <c r="F157" i="25"/>
  <c r="G161" i="25"/>
  <c r="G169" i="25"/>
  <c r="F23" i="25"/>
  <c r="F24" i="25"/>
  <c r="G28" i="25"/>
  <c r="F31" i="25"/>
  <c r="F32" i="25"/>
  <c r="G35" i="25"/>
  <c r="F36" i="25"/>
  <c r="F39" i="25"/>
  <c r="G40" i="25"/>
  <c r="G43" i="25"/>
  <c r="F44" i="25"/>
  <c r="F47" i="25"/>
  <c r="G48" i="25"/>
  <c r="F51" i="25"/>
  <c r="F52" i="25"/>
  <c r="F55" i="25"/>
  <c r="G56" i="25"/>
  <c r="G59" i="25"/>
  <c r="F60" i="25"/>
  <c r="G63" i="25"/>
  <c r="G64" i="25"/>
  <c r="G67" i="25"/>
  <c r="G68" i="25"/>
  <c r="G605" i="24"/>
  <c r="G609" i="24"/>
  <c r="G610" i="24"/>
  <c r="G614" i="24"/>
  <c r="G618" i="24"/>
  <c r="G621" i="24"/>
  <c r="G625" i="24"/>
  <c r="G626" i="24"/>
  <c r="G367" i="24"/>
  <c r="G371" i="24"/>
  <c r="G375" i="24"/>
  <c r="G387" i="24"/>
  <c r="F391" i="24"/>
  <c r="G395" i="24"/>
  <c r="G399" i="24"/>
  <c r="G403" i="24"/>
  <c r="G407" i="24"/>
  <c r="G411" i="24"/>
  <c r="G415" i="24"/>
  <c r="G423" i="24"/>
  <c r="G427" i="24"/>
  <c r="G431" i="24"/>
  <c r="F435" i="24"/>
  <c r="G439" i="24"/>
  <c r="G443" i="24"/>
  <c r="G447" i="24"/>
  <c r="G451" i="24"/>
  <c r="G455" i="24"/>
  <c r="G459" i="24"/>
  <c r="G467" i="24"/>
  <c r="G471" i="24"/>
  <c r="G479" i="24"/>
  <c r="G491" i="24"/>
  <c r="G495" i="24"/>
  <c r="G499" i="24"/>
  <c r="G503" i="24"/>
  <c r="G511" i="24"/>
  <c r="G515" i="24"/>
  <c r="G519" i="24"/>
  <c r="G523" i="24"/>
  <c r="G527" i="24"/>
  <c r="G531" i="24"/>
  <c r="G535" i="24"/>
  <c r="G539" i="24"/>
  <c r="F543" i="24"/>
  <c r="G547" i="24"/>
  <c r="G551" i="24"/>
  <c r="G559" i="24"/>
  <c r="G563" i="24"/>
  <c r="G567" i="24"/>
  <c r="G571" i="24"/>
  <c r="G579" i="24"/>
  <c r="F583" i="24"/>
  <c r="G587" i="24"/>
  <c r="F595" i="24"/>
  <c r="G186" i="24"/>
  <c r="G189" i="24"/>
  <c r="G193" i="24"/>
  <c r="G197" i="24"/>
  <c r="G201" i="24"/>
  <c r="G202" i="24"/>
  <c r="F205" i="24"/>
  <c r="G206" i="24"/>
  <c r="G209" i="24"/>
  <c r="G210" i="24"/>
  <c r="G214" i="24"/>
  <c r="G217" i="24"/>
  <c r="G226" i="24"/>
  <c r="F230" i="24"/>
  <c r="F234" i="24"/>
  <c r="G237" i="24"/>
  <c r="G241" i="24"/>
  <c r="G242" i="24"/>
  <c r="G245" i="24"/>
  <c r="G246" i="24"/>
  <c r="G249" i="24"/>
  <c r="G250" i="24"/>
  <c r="G254" i="24"/>
  <c r="G257" i="24"/>
  <c r="G261" i="24"/>
  <c r="G262" i="24"/>
  <c r="F266" i="24"/>
  <c r="G269" i="24"/>
  <c r="G274" i="24"/>
  <c r="G277" i="24"/>
  <c r="G278" i="24"/>
  <c r="F282" i="24"/>
  <c r="G286" i="24"/>
  <c r="G289" i="24"/>
  <c r="G290" i="24"/>
  <c r="F294" i="24"/>
  <c r="G297" i="24"/>
  <c r="G298" i="24"/>
  <c r="G301" i="24"/>
  <c r="G302" i="24"/>
  <c r="G305" i="24"/>
  <c r="G306" i="24"/>
  <c r="G309" i="24"/>
  <c r="F310" i="24"/>
  <c r="G314" i="24"/>
  <c r="G318" i="24"/>
  <c r="G321" i="24"/>
  <c r="G322" i="24"/>
  <c r="G325" i="24"/>
  <c r="G326" i="24"/>
  <c r="G329" i="24"/>
  <c r="G330" i="24"/>
  <c r="G333" i="24"/>
  <c r="G334" i="24"/>
  <c r="F338" i="24"/>
  <c r="G342" i="24"/>
  <c r="F346" i="24"/>
  <c r="G354" i="24"/>
  <c r="G81" i="24"/>
  <c r="F85" i="24"/>
  <c r="G89" i="24"/>
  <c r="G93" i="24"/>
  <c r="G97" i="24"/>
  <c r="G105" i="24"/>
  <c r="G109" i="24"/>
  <c r="G113" i="24"/>
  <c r="G121" i="24"/>
  <c r="G125" i="24"/>
  <c r="G129" i="24"/>
  <c r="G133" i="24"/>
  <c r="G137" i="24"/>
  <c r="G141" i="24"/>
  <c r="G153" i="24"/>
  <c r="G157" i="24"/>
  <c r="G161" i="24"/>
  <c r="G165" i="24"/>
  <c r="F169" i="24"/>
  <c r="G173" i="24"/>
  <c r="G28" i="24"/>
  <c r="G32" i="24"/>
  <c r="G44" i="24"/>
  <c r="G52" i="24"/>
  <c r="G60" i="24"/>
  <c r="G68" i="24"/>
  <c r="G610" i="23"/>
  <c r="F614" i="23"/>
  <c r="G618" i="23"/>
  <c r="G626" i="23"/>
  <c r="G367" i="23"/>
  <c r="G371" i="23"/>
  <c r="G379" i="23"/>
  <c r="G383" i="23"/>
  <c r="G391" i="23"/>
  <c r="G395" i="23"/>
  <c r="G399" i="23"/>
  <c r="G403" i="23"/>
  <c r="G411" i="23"/>
  <c r="G415" i="23"/>
  <c r="G419" i="23"/>
  <c r="G423" i="23"/>
  <c r="G427" i="23"/>
  <c r="F431" i="23"/>
  <c r="G435" i="23"/>
  <c r="F439" i="23"/>
  <c r="G443" i="23"/>
  <c r="G447" i="23"/>
  <c r="G451" i="23"/>
  <c r="F455" i="23"/>
  <c r="G459" i="23"/>
  <c r="F463" i="23"/>
  <c r="G467" i="23"/>
  <c r="G471" i="23"/>
  <c r="G475" i="23"/>
  <c r="G479" i="23"/>
  <c r="G487" i="23"/>
  <c r="G491" i="23"/>
  <c r="G495" i="23"/>
  <c r="F499" i="23"/>
  <c r="G503" i="23"/>
  <c r="G507" i="23"/>
  <c r="F511" i="23"/>
  <c r="G519" i="23"/>
  <c r="G523" i="23"/>
  <c r="G527" i="23"/>
  <c r="G535" i="23"/>
  <c r="G539" i="23"/>
  <c r="F543" i="23"/>
  <c r="G547" i="23"/>
  <c r="G551" i="23"/>
  <c r="G555" i="23"/>
  <c r="G559" i="23"/>
  <c r="G561" i="23"/>
  <c r="G563" i="23"/>
  <c r="G565" i="23"/>
  <c r="G567" i="23"/>
  <c r="G571" i="23"/>
  <c r="F573" i="23"/>
  <c r="F575" i="23"/>
  <c r="F577" i="23"/>
  <c r="G579" i="23"/>
  <c r="G585" i="23"/>
  <c r="G587" i="23"/>
  <c r="G589" i="23"/>
  <c r="G591" i="23"/>
  <c r="F593" i="23"/>
  <c r="G595" i="23"/>
  <c r="F185" i="23"/>
  <c r="G186" i="23"/>
  <c r="G189" i="23"/>
  <c r="G190" i="23"/>
  <c r="G193" i="23"/>
  <c r="G194" i="23"/>
  <c r="G197" i="23"/>
  <c r="G198" i="23"/>
  <c r="G201" i="23"/>
  <c r="G202" i="23"/>
  <c r="G205" i="23"/>
  <c r="G209" i="23"/>
  <c r="G210" i="23"/>
  <c r="G214" i="23"/>
  <c r="G217" i="23"/>
  <c r="G221" i="23"/>
  <c r="G222" i="23"/>
  <c r="G225" i="23"/>
  <c r="G226" i="23"/>
  <c r="F229" i="23"/>
  <c r="G230" i="23"/>
  <c r="F233" i="23"/>
  <c r="G234" i="23"/>
  <c r="G238" i="23"/>
  <c r="G241" i="23"/>
  <c r="G242" i="23"/>
  <c r="G246" i="23"/>
  <c r="F250" i="23"/>
  <c r="G253" i="23"/>
  <c r="G254" i="23"/>
  <c r="F257" i="23"/>
  <c r="G258" i="23"/>
  <c r="G261" i="23"/>
  <c r="G262" i="23"/>
  <c r="G266" i="23"/>
  <c r="G269" i="23"/>
  <c r="F270" i="23"/>
  <c r="G273" i="23"/>
  <c r="F278" i="23"/>
  <c r="F282" i="23"/>
  <c r="G285" i="23"/>
  <c r="G290" i="23"/>
  <c r="G293" i="23"/>
  <c r="G294" i="23"/>
  <c r="G297" i="23"/>
  <c r="G298" i="23"/>
  <c r="G301" i="23"/>
  <c r="G306" i="23"/>
  <c r="G309" i="23"/>
  <c r="G310" i="23"/>
  <c r="G313" i="23"/>
  <c r="G314" i="23"/>
  <c r="G317" i="23"/>
  <c r="F318" i="23"/>
  <c r="F321" i="23"/>
  <c r="F322" i="23"/>
  <c r="G325" i="23"/>
  <c r="G326" i="23"/>
  <c r="G330" i="23"/>
  <c r="G333" i="23"/>
  <c r="F334" i="23"/>
  <c r="G337" i="23"/>
  <c r="G341" i="23"/>
  <c r="F342" i="23"/>
  <c r="G346" i="23"/>
  <c r="G349" i="23"/>
  <c r="F350" i="23"/>
  <c r="F353" i="23"/>
  <c r="F354" i="23"/>
  <c r="G85" i="23"/>
  <c r="G89" i="23"/>
  <c r="G97" i="23"/>
  <c r="G101" i="23"/>
  <c r="F105" i="23"/>
  <c r="G109" i="23"/>
  <c r="G113" i="23"/>
  <c r="G117" i="23"/>
  <c r="G121" i="23"/>
  <c r="G129" i="23"/>
  <c r="G133" i="23"/>
  <c r="G137" i="23"/>
  <c r="G145" i="23"/>
  <c r="F149" i="23"/>
  <c r="G153" i="23"/>
  <c r="F157" i="23"/>
  <c r="G161" i="23"/>
  <c r="F165" i="23"/>
  <c r="F23" i="23"/>
  <c r="F24" i="23"/>
  <c r="G27" i="23"/>
  <c r="G28" i="23"/>
  <c r="F31" i="23"/>
  <c r="F32" i="23"/>
  <c r="G35" i="23"/>
  <c r="G39" i="23"/>
  <c r="G40" i="23"/>
  <c r="G44" i="23"/>
  <c r="G48" i="23"/>
  <c r="G51" i="23"/>
  <c r="F52" i="23"/>
  <c r="G56" i="23"/>
  <c r="F59" i="23"/>
  <c r="G60" i="23"/>
  <c r="G67" i="23"/>
  <c r="G68" i="23"/>
  <c r="G606" i="22"/>
  <c r="G614" i="22"/>
  <c r="G618" i="22"/>
  <c r="G622" i="22"/>
  <c r="G626" i="22"/>
  <c r="G367" i="22"/>
  <c r="G371" i="22"/>
  <c r="G375" i="22"/>
  <c r="F379" i="22"/>
  <c r="G387" i="22"/>
  <c r="G391" i="22"/>
  <c r="G395" i="22"/>
  <c r="F399" i="22"/>
  <c r="G403" i="22"/>
  <c r="G407" i="22"/>
  <c r="G411" i="22"/>
  <c r="G415" i="22"/>
  <c r="G419" i="22"/>
  <c r="F423" i="22"/>
  <c r="G431" i="22"/>
  <c r="G435" i="22"/>
  <c r="F439" i="22"/>
  <c r="F447" i="22"/>
  <c r="G451" i="22"/>
  <c r="G455" i="22"/>
  <c r="F467" i="22"/>
  <c r="G471" i="22"/>
  <c r="G475" i="22"/>
  <c r="G487" i="22"/>
  <c r="G491" i="22"/>
  <c r="G495" i="22"/>
  <c r="F499" i="22"/>
  <c r="G507" i="22"/>
  <c r="G511" i="22"/>
  <c r="G515" i="22"/>
  <c r="G519" i="22"/>
  <c r="G523" i="22"/>
  <c r="G527" i="22"/>
  <c r="G531" i="22"/>
  <c r="G535" i="22"/>
  <c r="G539" i="22"/>
  <c r="F547" i="22"/>
  <c r="G555" i="22"/>
  <c r="G559" i="22"/>
  <c r="F563" i="22"/>
  <c r="F567" i="22"/>
  <c r="G571" i="22"/>
  <c r="G575" i="22"/>
  <c r="F583" i="22"/>
  <c r="G587" i="22"/>
  <c r="G591" i="22"/>
  <c r="F595" i="22"/>
  <c r="G186" i="22"/>
  <c r="G190" i="22"/>
  <c r="G194" i="22"/>
  <c r="G198" i="22"/>
  <c r="G202" i="22"/>
  <c r="G206" i="22"/>
  <c r="G210" i="22"/>
  <c r="G214" i="22"/>
  <c r="G218" i="22"/>
  <c r="F226" i="22"/>
  <c r="F230" i="22"/>
  <c r="G234" i="22"/>
  <c r="G238" i="22"/>
  <c r="G242" i="22"/>
  <c r="G246" i="22"/>
  <c r="G250" i="22"/>
  <c r="G254" i="22"/>
  <c r="G258" i="22"/>
  <c r="G262" i="22"/>
  <c r="F266" i="22"/>
  <c r="G270" i="22"/>
  <c r="F278" i="22"/>
  <c r="G286" i="22"/>
  <c r="G290" i="22"/>
  <c r="G302" i="22"/>
  <c r="G306" i="22"/>
  <c r="F310" i="22"/>
  <c r="G318" i="22"/>
  <c r="G322" i="22"/>
  <c r="G326" i="22"/>
  <c r="G330" i="22"/>
  <c r="G338" i="22"/>
  <c r="F342" i="22"/>
  <c r="F346" i="22"/>
  <c r="F350" i="22"/>
  <c r="G354" i="22"/>
  <c r="G81" i="22"/>
  <c r="F85" i="22"/>
  <c r="F89" i="22"/>
  <c r="G93" i="22"/>
  <c r="G97" i="22"/>
  <c r="G101" i="22"/>
  <c r="F105" i="22"/>
  <c r="G109" i="22"/>
  <c r="G113" i="22"/>
  <c r="F117" i="22"/>
  <c r="G121" i="22"/>
  <c r="G125" i="22"/>
  <c r="G133" i="22"/>
  <c r="G137" i="22"/>
  <c r="G141" i="22"/>
  <c r="G145" i="22"/>
  <c r="F149" i="22"/>
  <c r="F153" i="22"/>
  <c r="G157" i="22"/>
  <c r="G161" i="22"/>
  <c r="G165" i="22"/>
  <c r="F169" i="22"/>
  <c r="G173" i="22"/>
  <c r="G606" i="21"/>
  <c r="G614" i="21"/>
  <c r="G618" i="21"/>
  <c r="G622" i="21"/>
  <c r="F626" i="21"/>
  <c r="G544" i="21"/>
  <c r="G552" i="21"/>
  <c r="G567" i="21"/>
  <c r="G580" i="21"/>
  <c r="G588" i="21"/>
  <c r="G186" i="21"/>
  <c r="G190" i="21"/>
  <c r="G194" i="21"/>
  <c r="G198" i="21"/>
  <c r="G202" i="21"/>
  <c r="G206" i="21"/>
  <c r="F210" i="21"/>
  <c r="G218" i="21"/>
  <c r="G222" i="21"/>
  <c r="G226" i="21"/>
  <c r="G230" i="21"/>
  <c r="G234" i="21"/>
  <c r="G242" i="21"/>
  <c r="G246" i="21"/>
  <c r="G250" i="21"/>
  <c r="F258" i="21"/>
  <c r="F262" i="21"/>
  <c r="F266" i="21"/>
  <c r="G270" i="21"/>
  <c r="G274" i="21"/>
  <c r="G278" i="21"/>
  <c r="F282" i="21"/>
  <c r="G286" i="21"/>
  <c r="G294" i="21"/>
  <c r="G298" i="21"/>
  <c r="G302" i="21"/>
  <c r="G306" i="21"/>
  <c r="F310" i="21"/>
  <c r="G314" i="21"/>
  <c r="G322" i="21"/>
  <c r="F326" i="21"/>
  <c r="G330" i="21"/>
  <c r="F334" i="21"/>
  <c r="F338" i="21"/>
  <c r="F342" i="21"/>
  <c r="F346" i="21"/>
  <c r="F350" i="21"/>
  <c r="G354" i="21"/>
  <c r="G81" i="21"/>
  <c r="G85" i="21"/>
  <c r="G89" i="21"/>
  <c r="G93" i="21"/>
  <c r="G97" i="21"/>
  <c r="G101" i="21"/>
  <c r="G105" i="21"/>
  <c r="G109" i="21"/>
  <c r="G117" i="21"/>
  <c r="G121" i="21"/>
  <c r="F125" i="21"/>
  <c r="G129" i="21"/>
  <c r="G133" i="21"/>
  <c r="G141" i="21"/>
  <c r="G145" i="21"/>
  <c r="G149" i="21"/>
  <c r="F153" i="21"/>
  <c r="F157" i="21"/>
  <c r="F169" i="21"/>
  <c r="G173" i="21"/>
  <c r="G606" i="20"/>
  <c r="G614" i="20"/>
  <c r="G618" i="20"/>
  <c r="G622" i="20"/>
  <c r="F626" i="20"/>
  <c r="G367" i="20"/>
  <c r="G371" i="20"/>
  <c r="G375" i="20"/>
  <c r="G379" i="20"/>
  <c r="G387" i="20"/>
  <c r="G391" i="20"/>
  <c r="G395" i="20"/>
  <c r="F403" i="20"/>
  <c r="G407" i="20"/>
  <c r="G411" i="20"/>
  <c r="G415" i="20"/>
  <c r="G419" i="20"/>
  <c r="G423" i="20"/>
  <c r="G427" i="20"/>
  <c r="G431" i="20"/>
  <c r="F435" i="20"/>
  <c r="G439" i="20"/>
  <c r="F447" i="20"/>
  <c r="G451" i="20"/>
  <c r="G455" i="20"/>
  <c r="G463" i="20"/>
  <c r="G467" i="20"/>
  <c r="G471" i="20"/>
  <c r="G475" i="20"/>
  <c r="G479" i="20"/>
  <c r="G487" i="20"/>
  <c r="G495" i="20"/>
  <c r="G499" i="20"/>
  <c r="G507" i="20"/>
  <c r="G511" i="20"/>
  <c r="G515" i="20"/>
  <c r="G523" i="20"/>
  <c r="F527" i="20"/>
  <c r="G531" i="20"/>
  <c r="G539" i="20"/>
  <c r="G543" i="20"/>
  <c r="F547" i="20"/>
  <c r="F551" i="20"/>
  <c r="G563" i="20"/>
  <c r="F567" i="20"/>
  <c r="G571" i="20"/>
  <c r="G579" i="20"/>
  <c r="G583" i="20"/>
  <c r="F587" i="20"/>
  <c r="F595" i="20"/>
  <c r="G186" i="20"/>
  <c r="G190" i="20"/>
  <c r="G194" i="20"/>
  <c r="G198" i="20"/>
  <c r="G206" i="20"/>
  <c r="G210" i="20"/>
  <c r="G214" i="20"/>
  <c r="G218" i="20"/>
  <c r="G222" i="20"/>
  <c r="G226" i="20"/>
  <c r="G230" i="20"/>
  <c r="G234" i="20"/>
  <c r="G238" i="20"/>
  <c r="G242" i="20"/>
  <c r="G246" i="20"/>
  <c r="G250" i="20"/>
  <c r="G254" i="20"/>
  <c r="F262" i="20"/>
  <c r="F266" i="20"/>
  <c r="G270" i="20"/>
  <c r="G274" i="20"/>
  <c r="G278" i="20"/>
  <c r="F282" i="20"/>
  <c r="G290" i="20"/>
  <c r="G294" i="20"/>
  <c r="G298" i="20"/>
  <c r="G302" i="20"/>
  <c r="G306" i="20"/>
  <c r="G310" i="20"/>
  <c r="G314" i="20"/>
  <c r="G322" i="20"/>
  <c r="G326" i="20"/>
  <c r="G330" i="20"/>
  <c r="G334" i="20"/>
  <c r="G338" i="20"/>
  <c r="G342" i="20"/>
  <c r="F346" i="20"/>
  <c r="G350" i="20"/>
  <c r="G354" i="20"/>
  <c r="G81" i="20"/>
  <c r="F85" i="20"/>
  <c r="G89" i="20"/>
  <c r="G93" i="20"/>
  <c r="G97" i="20"/>
  <c r="G105" i="20"/>
  <c r="G109" i="20"/>
  <c r="G113" i="20"/>
  <c r="G117" i="20"/>
  <c r="G125" i="20"/>
  <c r="G129" i="20"/>
  <c r="G137" i="20"/>
  <c r="G141" i="20"/>
  <c r="G145" i="20"/>
  <c r="G149" i="20"/>
  <c r="G153" i="20"/>
  <c r="F157" i="20"/>
  <c r="G161" i="20"/>
  <c r="G165" i="20"/>
  <c r="G169" i="20"/>
  <c r="G610" i="19"/>
  <c r="G618" i="19"/>
  <c r="F622" i="19"/>
  <c r="G626" i="19"/>
  <c r="G367" i="19"/>
  <c r="F371" i="19"/>
  <c r="F375" i="19"/>
  <c r="F379" i="19"/>
  <c r="G383" i="19"/>
  <c r="F387" i="19"/>
  <c r="G391" i="19"/>
  <c r="G395" i="19"/>
  <c r="F399" i="19"/>
  <c r="G403" i="19"/>
  <c r="F407" i="19"/>
  <c r="F411" i="19"/>
  <c r="G415" i="19"/>
  <c r="G419" i="19"/>
  <c r="G423" i="19"/>
  <c r="G427" i="19"/>
  <c r="G431" i="19"/>
  <c r="F435" i="19"/>
  <c r="F443" i="19"/>
  <c r="G447" i="19"/>
  <c r="F451" i="19"/>
  <c r="G459" i="19"/>
  <c r="G463" i="19"/>
  <c r="F467" i="19"/>
  <c r="G475" i="19"/>
  <c r="F479" i="19"/>
  <c r="F483" i="19"/>
  <c r="G491" i="19"/>
  <c r="F495" i="19"/>
  <c r="G499" i="19"/>
  <c r="G503" i="19"/>
  <c r="G507" i="19"/>
  <c r="G511" i="19"/>
  <c r="F515" i="19"/>
  <c r="F519" i="19"/>
  <c r="G523" i="19"/>
  <c r="F527" i="19"/>
  <c r="F531" i="19"/>
  <c r="F539" i="19"/>
  <c r="F547" i="19"/>
  <c r="G555" i="19"/>
  <c r="G559" i="19"/>
  <c r="G563" i="19"/>
  <c r="F567" i="19"/>
  <c r="G571" i="19"/>
  <c r="G575" i="19"/>
  <c r="G579" i="19"/>
  <c r="F587" i="19"/>
  <c r="F595" i="19"/>
  <c r="G186" i="19"/>
  <c r="G194" i="19"/>
  <c r="G210" i="19"/>
  <c r="G214" i="19"/>
  <c r="G246" i="19"/>
  <c r="G254" i="19"/>
  <c r="G262" i="19"/>
  <c r="G266" i="19"/>
  <c r="G270" i="19"/>
  <c r="G278" i="19"/>
  <c r="G282" i="19"/>
  <c r="G286" i="19"/>
  <c r="G326" i="19"/>
  <c r="G330" i="19"/>
  <c r="G81" i="19"/>
  <c r="F85" i="19"/>
  <c r="F89" i="19"/>
  <c r="G93" i="19"/>
  <c r="G101" i="19"/>
  <c r="F105" i="19"/>
  <c r="G109" i="19"/>
  <c r="G121" i="19"/>
  <c r="G129" i="19"/>
  <c r="G137" i="19"/>
  <c r="G145" i="19"/>
  <c r="F149" i="19"/>
  <c r="G153" i="19"/>
  <c r="F157" i="19"/>
  <c r="G161" i="19"/>
  <c r="G165" i="19"/>
  <c r="F169" i="19"/>
  <c r="F173" i="19"/>
  <c r="F23" i="19"/>
  <c r="G24" i="19"/>
  <c r="G27" i="19"/>
  <c r="G28" i="19"/>
  <c r="F32" i="19"/>
  <c r="G35" i="19"/>
  <c r="F40" i="19"/>
  <c r="G43" i="19"/>
  <c r="F47" i="19"/>
  <c r="G48" i="19"/>
  <c r="G51" i="19"/>
  <c r="F52" i="19"/>
  <c r="F55" i="19"/>
  <c r="G56" i="19"/>
  <c r="G59" i="19"/>
  <c r="F60" i="19"/>
  <c r="F63" i="19"/>
  <c r="G64" i="19"/>
  <c r="G67" i="19"/>
  <c r="F68" i="19"/>
  <c r="G606" i="18"/>
  <c r="G610" i="18"/>
  <c r="G614" i="18"/>
  <c r="G622" i="18"/>
  <c r="G367" i="18"/>
  <c r="G371" i="18"/>
  <c r="G379" i="18"/>
  <c r="G383" i="18"/>
  <c r="F391" i="18"/>
  <c r="G395" i="18"/>
  <c r="G399" i="18"/>
  <c r="F403" i="18"/>
  <c r="G407" i="18"/>
  <c r="F411" i="18"/>
  <c r="G415" i="18"/>
  <c r="F423" i="18"/>
  <c r="G431" i="18"/>
  <c r="G435" i="18"/>
  <c r="G439" i="18"/>
  <c r="F443" i="18"/>
  <c r="F447" i="18"/>
  <c r="G451" i="18"/>
  <c r="G455" i="18"/>
  <c r="G459" i="18"/>
  <c r="G463" i="18"/>
  <c r="F467" i="18"/>
  <c r="G471" i="18"/>
  <c r="G475" i="18"/>
  <c r="F479" i="18"/>
  <c r="G483" i="18"/>
  <c r="G487" i="18"/>
  <c r="G495" i="18"/>
  <c r="G499" i="18"/>
  <c r="G503" i="18"/>
  <c r="G507" i="18"/>
  <c r="G511" i="18"/>
  <c r="G515" i="18"/>
  <c r="G519" i="18"/>
  <c r="F523" i="18"/>
  <c r="G527" i="18"/>
  <c r="G531" i="18"/>
  <c r="G535" i="18"/>
  <c r="F539" i="18"/>
  <c r="F543" i="18"/>
  <c r="F547" i="18"/>
  <c r="G551" i="18"/>
  <c r="G555" i="18"/>
  <c r="G559" i="18"/>
  <c r="G563" i="18"/>
  <c r="G567" i="18"/>
  <c r="G571" i="18"/>
  <c r="G575" i="18"/>
  <c r="G579" i="18"/>
  <c r="G587" i="18"/>
  <c r="G591" i="18"/>
  <c r="G595" i="18"/>
  <c r="G186" i="18"/>
  <c r="G190" i="18"/>
  <c r="G194" i="18"/>
  <c r="G198" i="18"/>
  <c r="G202" i="18"/>
  <c r="G206" i="18"/>
  <c r="G210" i="18"/>
  <c r="G214" i="18"/>
  <c r="G218" i="18"/>
  <c r="G222" i="18"/>
  <c r="F226" i="18"/>
  <c r="G230" i="18"/>
  <c r="G234" i="18"/>
  <c r="F238" i="18"/>
  <c r="G242" i="18"/>
  <c r="F246" i="18"/>
  <c r="F250" i="18"/>
  <c r="F254" i="18"/>
  <c r="G258" i="18"/>
  <c r="G262" i="18"/>
  <c r="F266" i="18"/>
  <c r="G270" i="18"/>
  <c r="G274" i="18"/>
  <c r="G278" i="18"/>
  <c r="F282" i="18"/>
  <c r="G290" i="18"/>
  <c r="G294" i="18"/>
  <c r="G298" i="18"/>
  <c r="F302" i="18"/>
  <c r="G306" i="18"/>
  <c r="G310" i="18"/>
  <c r="G314" i="18"/>
  <c r="F318" i="18"/>
  <c r="G326" i="18"/>
  <c r="G338" i="18"/>
  <c r="G342" i="18"/>
  <c r="F346" i="18"/>
  <c r="F350" i="18"/>
  <c r="G81" i="18"/>
  <c r="F85" i="18"/>
  <c r="F89" i="18"/>
  <c r="G93" i="18"/>
  <c r="F97" i="18"/>
  <c r="F101" i="18"/>
  <c r="G105" i="18"/>
  <c r="G113" i="18"/>
  <c r="F117" i="18"/>
  <c r="G121" i="18"/>
  <c r="G125" i="18"/>
  <c r="G129" i="18"/>
  <c r="G133" i="18"/>
  <c r="F137" i="18"/>
  <c r="G145" i="18"/>
  <c r="F153" i="18"/>
  <c r="G157" i="18"/>
  <c r="G161" i="18"/>
  <c r="F165" i="18"/>
  <c r="F169" i="18"/>
  <c r="F173" i="18"/>
  <c r="G28" i="18"/>
  <c r="G40" i="18"/>
  <c r="G44" i="18"/>
  <c r="G606" i="17"/>
  <c r="G610" i="17"/>
  <c r="G614" i="17"/>
  <c r="G622" i="17"/>
  <c r="F626" i="17"/>
  <c r="G367" i="17"/>
  <c r="F371" i="17"/>
  <c r="G375" i="17"/>
  <c r="F379" i="17"/>
  <c r="G383" i="17"/>
  <c r="G391" i="17"/>
  <c r="G395" i="17"/>
  <c r="G399" i="17"/>
  <c r="G403" i="17"/>
  <c r="G411" i="17"/>
  <c r="G415" i="17"/>
  <c r="G419" i="17"/>
  <c r="F423" i="17"/>
  <c r="F427" i="17"/>
  <c r="G431" i="17"/>
  <c r="F435" i="17"/>
  <c r="F439" i="17"/>
  <c r="F443" i="17"/>
  <c r="F447" i="17"/>
  <c r="G451" i="17"/>
  <c r="G455" i="17"/>
  <c r="G459" i="17"/>
  <c r="F463" i="17"/>
  <c r="G467" i="17"/>
  <c r="G471" i="17"/>
  <c r="G479" i="17"/>
  <c r="G483" i="17"/>
  <c r="G487" i="17"/>
  <c r="F495" i="17"/>
  <c r="F503" i="17"/>
  <c r="F511" i="17"/>
  <c r="F527" i="17"/>
  <c r="G535" i="17"/>
  <c r="G539" i="17"/>
  <c r="F543" i="17"/>
  <c r="G547" i="17"/>
  <c r="G551" i="17"/>
  <c r="G555" i="17"/>
  <c r="F559" i="17"/>
  <c r="F563" i="17"/>
  <c r="F567" i="17"/>
  <c r="G571" i="17"/>
  <c r="G575" i="17"/>
  <c r="G579" i="17"/>
  <c r="F583" i="17"/>
  <c r="F587" i="17"/>
  <c r="G591" i="17"/>
  <c r="G595" i="17"/>
  <c r="G81" i="17"/>
  <c r="G89" i="17"/>
  <c r="G93" i="17"/>
  <c r="G101" i="17"/>
  <c r="G105" i="17"/>
  <c r="F109" i="17"/>
  <c r="G113" i="17"/>
  <c r="F117" i="17"/>
  <c r="G121" i="17"/>
  <c r="F125" i="17"/>
  <c r="G129" i="17"/>
  <c r="F133" i="17"/>
  <c r="G137" i="17"/>
  <c r="G141" i="17"/>
  <c r="G145" i="17"/>
  <c r="G149" i="17"/>
  <c r="F153" i="17"/>
  <c r="G157" i="17"/>
  <c r="F161" i="17"/>
  <c r="G165" i="17"/>
  <c r="F169" i="17"/>
  <c r="G606" i="16"/>
  <c r="G618" i="16"/>
  <c r="G626" i="16"/>
  <c r="G367" i="16"/>
  <c r="G379" i="16"/>
  <c r="G383" i="16"/>
  <c r="G387" i="16"/>
  <c r="G391" i="16"/>
  <c r="G395" i="16"/>
  <c r="G399" i="16"/>
  <c r="F403" i="16"/>
  <c r="G411" i="16"/>
  <c r="G415" i="16"/>
  <c r="G419" i="16"/>
  <c r="G427" i="16"/>
  <c r="G431" i="16"/>
  <c r="G435" i="16"/>
  <c r="G443" i="16"/>
  <c r="F447" i="16"/>
  <c r="G451" i="16"/>
  <c r="G455" i="16"/>
  <c r="G463" i="16"/>
  <c r="G467" i="16"/>
  <c r="G471" i="16"/>
  <c r="G479" i="16"/>
  <c r="G483" i="16"/>
  <c r="G487" i="16"/>
  <c r="G491" i="16"/>
  <c r="G499" i="16"/>
  <c r="G503" i="16"/>
  <c r="G507" i="16"/>
  <c r="G515" i="16"/>
  <c r="G519" i="16"/>
  <c r="G523" i="16"/>
  <c r="G531" i="16"/>
  <c r="F539" i="16"/>
  <c r="G543" i="16"/>
  <c r="G551" i="16"/>
  <c r="G555" i="16"/>
  <c r="G559" i="16"/>
  <c r="G563" i="16"/>
  <c r="F567" i="16"/>
  <c r="G571" i="16"/>
  <c r="G575" i="16"/>
  <c r="G579" i="16"/>
  <c r="F583" i="16"/>
  <c r="G591" i="16"/>
  <c r="F595" i="16"/>
  <c r="G302" i="16"/>
  <c r="G326" i="16"/>
  <c r="G334" i="16"/>
  <c r="G338" i="16"/>
  <c r="G342" i="16"/>
  <c r="G350" i="16"/>
  <c r="G125" i="16"/>
  <c r="G133" i="16"/>
  <c r="G141" i="16"/>
  <c r="G145" i="16"/>
  <c r="G153" i="16"/>
  <c r="G173" i="16"/>
  <c r="G24" i="16"/>
  <c r="G32" i="16"/>
  <c r="G40" i="16"/>
  <c r="G44" i="16"/>
  <c r="G52" i="16"/>
  <c r="G56" i="16"/>
  <c r="G60" i="16"/>
  <c r="G64" i="16"/>
  <c r="G68" i="16"/>
  <c r="G610" i="15"/>
  <c r="G614" i="15"/>
  <c r="G622" i="15"/>
  <c r="F626" i="15"/>
  <c r="G371" i="15"/>
  <c r="G379" i="15"/>
  <c r="G383" i="15"/>
  <c r="G391" i="15"/>
  <c r="G395" i="15"/>
  <c r="G399" i="15"/>
  <c r="G407" i="15"/>
  <c r="G411" i="15"/>
  <c r="G419" i="15"/>
  <c r="G431" i="15"/>
  <c r="G435" i="15"/>
  <c r="G439" i="15"/>
  <c r="G443" i="15"/>
  <c r="G447" i="15"/>
  <c r="G451" i="15"/>
  <c r="G455" i="15"/>
  <c r="G459" i="15"/>
  <c r="G463" i="15"/>
  <c r="F467" i="15"/>
  <c r="F471" i="15"/>
  <c r="F479" i="15"/>
  <c r="G483" i="15"/>
  <c r="G487" i="15"/>
  <c r="G495" i="15"/>
  <c r="G507" i="15"/>
  <c r="G511" i="15"/>
  <c r="G515" i="15"/>
  <c r="G519" i="15"/>
  <c r="G523" i="15"/>
  <c r="G527" i="15"/>
  <c r="G531" i="15"/>
  <c r="G535" i="15"/>
  <c r="G539" i="15"/>
  <c r="G543" i="15"/>
  <c r="G547" i="15"/>
  <c r="G551" i="15"/>
  <c r="G555" i="15"/>
  <c r="G559" i="15"/>
  <c r="G563" i="15"/>
  <c r="G571" i="15"/>
  <c r="G575" i="15"/>
  <c r="G579" i="15"/>
  <c r="G587" i="15"/>
  <c r="F591" i="15"/>
  <c r="G222" i="15"/>
  <c r="G226" i="15"/>
  <c r="G238" i="15"/>
  <c r="G242" i="15"/>
  <c r="F250" i="15"/>
  <c r="G258" i="15"/>
  <c r="F262" i="15"/>
  <c r="G274" i="15"/>
  <c r="G278" i="15"/>
  <c r="G282" i="15"/>
  <c r="G286" i="15"/>
  <c r="G298" i="15"/>
  <c r="G302" i="15"/>
  <c r="G306" i="15"/>
  <c r="G310" i="15"/>
  <c r="G318" i="15"/>
  <c r="F322" i="15"/>
  <c r="F334" i="15"/>
  <c r="F338" i="15"/>
  <c r="G342" i="15"/>
  <c r="G350" i="15"/>
  <c r="G354" i="15"/>
  <c r="G610" i="14"/>
  <c r="G614" i="14"/>
  <c r="G618" i="14"/>
  <c r="F622" i="14"/>
  <c r="F626" i="14"/>
  <c r="F367" i="14"/>
  <c r="G379" i="14"/>
  <c r="G383" i="14"/>
  <c r="G391" i="14"/>
  <c r="G395" i="14"/>
  <c r="G403" i="14"/>
  <c r="G407" i="14"/>
  <c r="F411" i="14"/>
  <c r="G415" i="14"/>
  <c r="G423" i="14"/>
  <c r="G427" i="14"/>
  <c r="F431" i="14"/>
  <c r="G439" i="14"/>
  <c r="F447" i="14"/>
  <c r="F451" i="14"/>
  <c r="F459" i="14"/>
  <c r="F463" i="14"/>
  <c r="F467" i="14"/>
  <c r="G479" i="14"/>
  <c r="G483" i="14"/>
  <c r="G487" i="14"/>
  <c r="G495" i="14"/>
  <c r="G503" i="14"/>
  <c r="G507" i="14"/>
  <c r="G511" i="14"/>
  <c r="G515" i="14"/>
  <c r="G519" i="14"/>
  <c r="G531" i="14"/>
  <c r="F535" i="14"/>
  <c r="G539" i="14"/>
  <c r="F547" i="14"/>
  <c r="F551" i="14"/>
  <c r="G563" i="14"/>
  <c r="G571" i="14"/>
  <c r="G579" i="14"/>
  <c r="F583" i="14"/>
  <c r="G587" i="14"/>
  <c r="F591" i="14"/>
  <c r="F595" i="14"/>
  <c r="G186" i="14"/>
  <c r="G190" i="14"/>
  <c r="G194" i="14"/>
  <c r="G198" i="14"/>
  <c r="F202" i="14"/>
  <c r="G210" i="14"/>
  <c r="G214" i="14"/>
  <c r="G218" i="14"/>
  <c r="F222" i="14"/>
  <c r="G234" i="14"/>
  <c r="G238" i="14"/>
  <c r="F242" i="14"/>
  <c r="G246" i="14"/>
  <c r="G250" i="14"/>
  <c r="G254" i="14"/>
  <c r="G258" i="14"/>
  <c r="G262" i="14"/>
  <c r="G266" i="14"/>
  <c r="G270" i="14"/>
  <c r="F274" i="14"/>
  <c r="G282" i="14"/>
  <c r="G286" i="14"/>
  <c r="F290" i="14"/>
  <c r="G294" i="14"/>
  <c r="F298" i="14"/>
  <c r="F306" i="14"/>
  <c r="G314" i="14"/>
  <c r="G322" i="14"/>
  <c r="G326" i="14"/>
  <c r="G330" i="14"/>
  <c r="G334" i="14"/>
  <c r="F342" i="14"/>
  <c r="G346" i="14"/>
  <c r="G350" i="14"/>
  <c r="F354" i="14"/>
  <c r="F79" i="14"/>
  <c r="G81" i="14"/>
  <c r="G83" i="14"/>
  <c r="G84" i="14"/>
  <c r="F85" i="14"/>
  <c r="F88" i="14"/>
  <c r="F89" i="14"/>
  <c r="G92" i="14"/>
  <c r="G93" i="14"/>
  <c r="G95" i="14"/>
  <c r="G96" i="14"/>
  <c r="G97" i="14"/>
  <c r="G109" i="14"/>
  <c r="F112" i="14"/>
  <c r="G113" i="14"/>
  <c r="G117" i="14"/>
  <c r="F120" i="14"/>
  <c r="F123" i="14"/>
  <c r="G124" i="14"/>
  <c r="G125" i="14"/>
  <c r="G127" i="14"/>
  <c r="G129" i="14"/>
  <c r="G133" i="14"/>
  <c r="G136" i="14"/>
  <c r="G137" i="14"/>
  <c r="F144" i="14"/>
  <c r="F145" i="14"/>
  <c r="G149" i="14"/>
  <c r="G153" i="14"/>
  <c r="G155" i="14"/>
  <c r="G156" i="14"/>
  <c r="F160" i="14"/>
  <c r="G161" i="14"/>
  <c r="F164" i="14"/>
  <c r="G165" i="14"/>
  <c r="G169" i="14"/>
  <c r="G171" i="14"/>
  <c r="G172" i="14"/>
  <c r="G173" i="14"/>
  <c r="F175" i="14"/>
  <c r="G24" i="14"/>
  <c r="F28" i="14"/>
  <c r="G32" i="14"/>
  <c r="G36" i="14"/>
  <c r="G40" i="14"/>
  <c r="F44" i="14"/>
  <c r="F48" i="14"/>
  <c r="G52" i="14"/>
  <c r="G56" i="14"/>
  <c r="G60" i="14"/>
  <c r="F68" i="14"/>
  <c r="G610" i="13"/>
  <c r="G614" i="13"/>
  <c r="G618" i="13"/>
  <c r="G622" i="13"/>
  <c r="G626" i="13"/>
  <c r="G495" i="13"/>
  <c r="G503" i="13"/>
  <c r="G511" i="13"/>
  <c r="G519" i="13"/>
  <c r="G531" i="13"/>
  <c r="G539" i="13"/>
  <c r="G547" i="13"/>
  <c r="G555" i="13"/>
  <c r="F563" i="13"/>
  <c r="G571" i="13"/>
  <c r="G575" i="13"/>
  <c r="G579" i="13"/>
  <c r="F587" i="13"/>
  <c r="G591" i="13"/>
  <c r="F595" i="13"/>
  <c r="G186" i="13"/>
  <c r="F194" i="13"/>
  <c r="G198" i="13"/>
  <c r="G202" i="13"/>
  <c r="F210" i="13"/>
  <c r="G214" i="13"/>
  <c r="G218" i="13"/>
  <c r="G222" i="13"/>
  <c r="G226" i="13"/>
  <c r="G230" i="13"/>
  <c r="G234" i="13"/>
  <c r="G238" i="13"/>
  <c r="G242" i="13"/>
  <c r="F246" i="13"/>
  <c r="G250" i="13"/>
  <c r="G258" i="13"/>
  <c r="G262" i="13"/>
  <c r="F266" i="13"/>
  <c r="G274" i="13"/>
  <c r="F278" i="13"/>
  <c r="F282" i="13"/>
  <c r="G290" i="13"/>
  <c r="G298" i="13"/>
  <c r="G302" i="13"/>
  <c r="G306" i="13"/>
  <c r="G314" i="13"/>
  <c r="G322" i="13"/>
  <c r="G326" i="13"/>
  <c r="G330" i="13"/>
  <c r="G334" i="13"/>
  <c r="F338" i="13"/>
  <c r="F342" i="13"/>
  <c r="G346" i="13"/>
  <c r="F354" i="13"/>
  <c r="G157" i="13"/>
  <c r="G165" i="13"/>
  <c r="G173" i="13"/>
  <c r="G68" i="13"/>
  <c r="G606" i="12"/>
  <c r="G614" i="12"/>
  <c r="G617" i="12"/>
  <c r="G618" i="12"/>
  <c r="G622" i="12"/>
  <c r="G487" i="12"/>
  <c r="F495" i="12"/>
  <c r="G499" i="12"/>
  <c r="G503" i="12"/>
  <c r="G511" i="12"/>
  <c r="G515" i="12"/>
  <c r="G523" i="12"/>
  <c r="G535" i="12"/>
  <c r="G539" i="12"/>
  <c r="G543" i="12"/>
  <c r="G551" i="12"/>
  <c r="G555" i="12"/>
  <c r="G559" i="12"/>
  <c r="G567" i="12"/>
  <c r="G571" i="12"/>
  <c r="F575" i="12"/>
  <c r="G587" i="12"/>
  <c r="F591" i="12"/>
  <c r="F595" i="12"/>
  <c r="G206" i="12"/>
  <c r="G218" i="12"/>
  <c r="G222" i="12"/>
  <c r="G226" i="12"/>
  <c r="G234" i="12"/>
  <c r="G238" i="12"/>
  <c r="G242" i="12"/>
  <c r="G246" i="12"/>
  <c r="G258" i="12"/>
  <c r="G266" i="12"/>
  <c r="F270" i="12"/>
  <c r="G278" i="12"/>
  <c r="G286" i="12"/>
  <c r="G290" i="12"/>
  <c r="G298" i="12"/>
  <c r="G302" i="12"/>
  <c r="G306" i="12"/>
  <c r="G326" i="12"/>
  <c r="F330" i="12"/>
  <c r="G338" i="12"/>
  <c r="G342" i="12"/>
  <c r="G350" i="12"/>
  <c r="G354" i="12"/>
  <c r="G117" i="12"/>
  <c r="F125" i="12"/>
  <c r="G129" i="12"/>
  <c r="G133" i="12"/>
  <c r="G137" i="12"/>
  <c r="G149" i="12"/>
  <c r="F157" i="12"/>
  <c r="G165" i="12"/>
  <c r="F173" i="12"/>
  <c r="G24" i="12"/>
  <c r="G52" i="12"/>
  <c r="G56" i="12"/>
  <c r="G60" i="12"/>
  <c r="G64" i="12"/>
  <c r="G68" i="12"/>
  <c r="G606" i="11"/>
  <c r="F610" i="11"/>
  <c r="G614" i="11"/>
  <c r="G622" i="11"/>
  <c r="G626" i="11"/>
  <c r="F366" i="11"/>
  <c r="F370" i="11"/>
  <c r="G374" i="11"/>
  <c r="G375" i="11"/>
  <c r="F379" i="11"/>
  <c r="G386" i="11"/>
  <c r="G390" i="11"/>
  <c r="G391" i="11"/>
  <c r="G395" i="11"/>
  <c r="F402" i="11"/>
  <c r="G407" i="11"/>
  <c r="G411" i="11"/>
  <c r="G414" i="11"/>
  <c r="G415" i="11"/>
  <c r="F418" i="11"/>
  <c r="F419" i="11"/>
  <c r="F423" i="11"/>
  <c r="G431" i="11"/>
  <c r="G435" i="11"/>
  <c r="F438" i="11"/>
  <c r="G439" i="11"/>
  <c r="G446" i="11"/>
  <c r="G451" i="11"/>
  <c r="G454" i="11"/>
  <c r="G455" i="11"/>
  <c r="G458" i="11"/>
  <c r="F462" i="11"/>
  <c r="G466" i="11"/>
  <c r="F467" i="11"/>
  <c r="F471" i="11"/>
  <c r="G474" i="11"/>
  <c r="G483" i="11"/>
  <c r="G486" i="11"/>
  <c r="G487" i="11"/>
  <c r="G490" i="11"/>
  <c r="G498" i="11"/>
  <c r="G503" i="11"/>
  <c r="G506" i="11"/>
  <c r="G507" i="11"/>
  <c r="G510" i="11"/>
  <c r="G511" i="11"/>
  <c r="G514" i="11"/>
  <c r="G515" i="11"/>
  <c r="F523" i="11"/>
  <c r="G526" i="11"/>
  <c r="G527" i="11"/>
  <c r="G530" i="11"/>
  <c r="G531" i="11"/>
  <c r="G534" i="11"/>
  <c r="G538" i="11"/>
  <c r="G539" i="11"/>
  <c r="F542" i="11"/>
  <c r="G543" i="11"/>
  <c r="G546" i="11"/>
  <c r="G547" i="11"/>
  <c r="G550" i="11"/>
  <c r="G554" i="11"/>
  <c r="G558" i="11"/>
  <c r="G562" i="11"/>
  <c r="G563" i="11"/>
  <c r="G566" i="11"/>
  <c r="G571" i="11"/>
  <c r="F578" i="11"/>
  <c r="G579" i="11"/>
  <c r="G582" i="11"/>
  <c r="G583" i="11"/>
  <c r="G586" i="11"/>
  <c r="G590" i="11"/>
  <c r="G595" i="11"/>
  <c r="G334" i="11"/>
  <c r="F338" i="11"/>
  <c r="F346" i="11"/>
  <c r="G350" i="11"/>
  <c r="G354" i="11"/>
  <c r="G81" i="11"/>
  <c r="F85" i="11"/>
  <c r="G89" i="11"/>
  <c r="G93" i="11"/>
  <c r="G97" i="11"/>
  <c r="G101" i="11"/>
  <c r="G109" i="11"/>
  <c r="F117" i="11"/>
  <c r="G121" i="11"/>
  <c r="G125" i="11"/>
  <c r="G129" i="11"/>
  <c r="G133" i="11"/>
  <c r="G137" i="11"/>
  <c r="G141" i="11"/>
  <c r="G145" i="11"/>
  <c r="F153" i="11"/>
  <c r="F157" i="11"/>
  <c r="G161" i="11"/>
  <c r="F169" i="11"/>
  <c r="F173" i="11"/>
  <c r="G24" i="11"/>
  <c r="F32" i="11"/>
  <c r="G36" i="11"/>
  <c r="G40" i="11"/>
  <c r="G48" i="11"/>
  <c r="F52" i="11"/>
  <c r="G56" i="11"/>
  <c r="G606" i="10"/>
  <c r="G618" i="10"/>
  <c r="G622" i="10"/>
  <c r="G626" i="10"/>
  <c r="G367" i="10"/>
  <c r="G371" i="10"/>
  <c r="G375" i="10"/>
  <c r="G379" i="10"/>
  <c r="G383" i="10"/>
  <c r="G387" i="10"/>
  <c r="G391" i="10"/>
  <c r="F395" i="10"/>
  <c r="G399" i="10"/>
  <c r="G403" i="10"/>
  <c r="G407" i="10"/>
  <c r="G411" i="10"/>
  <c r="G415" i="10"/>
  <c r="G419" i="10"/>
  <c r="G423" i="10"/>
  <c r="G427" i="10"/>
  <c r="F431" i="10"/>
  <c r="F439" i="10"/>
  <c r="G443" i="10"/>
  <c r="G447" i="10"/>
  <c r="G455" i="10"/>
  <c r="G459" i="10"/>
  <c r="G463" i="10"/>
  <c r="G467" i="10"/>
  <c r="F471" i="10"/>
  <c r="F483" i="10"/>
  <c r="G487" i="10"/>
  <c r="G491" i="10"/>
  <c r="G495" i="10"/>
  <c r="G515" i="10"/>
  <c r="G519" i="10"/>
  <c r="G523" i="10"/>
  <c r="G527" i="10"/>
  <c r="G531" i="10"/>
  <c r="F539" i="10"/>
  <c r="F543" i="10"/>
  <c r="G547" i="10"/>
  <c r="G551" i="10"/>
  <c r="G555" i="10"/>
  <c r="G559" i="10"/>
  <c r="F567" i="10"/>
  <c r="G571" i="10"/>
  <c r="G579" i="10"/>
  <c r="F587" i="10"/>
  <c r="F595" i="10"/>
  <c r="G242" i="10"/>
  <c r="F246" i="10"/>
  <c r="G250" i="10"/>
  <c r="G262" i="10"/>
  <c r="G270" i="10"/>
  <c r="G274" i="10"/>
  <c r="G282" i="10"/>
  <c r="G286" i="10"/>
  <c r="F290" i="10"/>
  <c r="G298" i="10"/>
  <c r="G302" i="10"/>
  <c r="F306" i="10"/>
  <c r="G310" i="10"/>
  <c r="F318" i="10"/>
  <c r="G322" i="10"/>
  <c r="G330" i="10"/>
  <c r="G338" i="10"/>
  <c r="G346" i="10"/>
  <c r="G350" i="10"/>
  <c r="G85" i="10"/>
  <c r="G93" i="10"/>
  <c r="G105" i="10"/>
  <c r="G109" i="10"/>
  <c r="G113" i="10"/>
  <c r="G125" i="10"/>
  <c r="G129" i="10"/>
  <c r="G133" i="10"/>
  <c r="G137" i="10"/>
  <c r="G149" i="10"/>
  <c r="F153" i="10"/>
  <c r="F157" i="10"/>
  <c r="G165" i="10"/>
  <c r="G169" i="10"/>
  <c r="F173" i="10"/>
  <c r="G24" i="10"/>
  <c r="G28" i="10"/>
  <c r="G32" i="10"/>
  <c r="G40" i="10"/>
  <c r="G44" i="10"/>
  <c r="G52" i="10"/>
  <c r="F56" i="10"/>
  <c r="G64" i="10"/>
  <c r="G68" i="10"/>
  <c r="G606" i="9"/>
  <c r="G610" i="9"/>
  <c r="G121" i="9"/>
  <c r="G125" i="9"/>
  <c r="F129" i="9"/>
  <c r="G137" i="9"/>
  <c r="G145" i="9"/>
  <c r="G149" i="9"/>
  <c r="G161" i="9"/>
  <c r="G165" i="9"/>
  <c r="F169" i="9"/>
  <c r="G173" i="9"/>
  <c r="G606" i="8"/>
  <c r="F610" i="8"/>
  <c r="F614" i="8"/>
  <c r="G618" i="8"/>
  <c r="G626" i="8"/>
  <c r="G367" i="8"/>
  <c r="G371" i="8"/>
  <c r="G379" i="8"/>
  <c r="F383" i="8"/>
  <c r="G387" i="8"/>
  <c r="G399" i="8"/>
  <c r="G403" i="8"/>
  <c r="G407" i="8"/>
  <c r="G411" i="8"/>
  <c r="G419" i="8"/>
  <c r="G423" i="8"/>
  <c r="G427" i="8"/>
  <c r="G431" i="8"/>
  <c r="G439" i="8"/>
  <c r="G443" i="8"/>
  <c r="G447" i="8"/>
  <c r="G451" i="8"/>
  <c r="G459" i="8"/>
  <c r="G463" i="8"/>
  <c r="G467" i="8"/>
  <c r="G479" i="8"/>
  <c r="G483" i="8"/>
  <c r="G487" i="8"/>
  <c r="G495" i="8"/>
  <c r="G499" i="8"/>
  <c r="G503" i="8"/>
  <c r="G507" i="8"/>
  <c r="G515" i="8"/>
  <c r="G523" i="8"/>
  <c r="G527" i="8"/>
  <c r="G531" i="8"/>
  <c r="G539" i="8"/>
  <c r="G547" i="8"/>
  <c r="G551" i="8"/>
  <c r="G559" i="8"/>
  <c r="F563" i="8"/>
  <c r="G567" i="8"/>
  <c r="G571" i="8"/>
  <c r="G579" i="8"/>
  <c r="F583" i="8"/>
  <c r="G587" i="8"/>
  <c r="G591" i="8"/>
  <c r="G125" i="8"/>
  <c r="G129" i="8"/>
  <c r="G137" i="8"/>
  <c r="G145" i="8"/>
  <c r="G153" i="8"/>
  <c r="G157" i="8"/>
  <c r="G169" i="8"/>
  <c r="G173" i="8"/>
  <c r="G28" i="8"/>
  <c r="F40" i="8"/>
  <c r="F56" i="8"/>
  <c r="G60" i="8"/>
  <c r="G64" i="8"/>
  <c r="G606" i="7"/>
  <c r="G618" i="7"/>
  <c r="G626" i="7"/>
  <c r="G579" i="7"/>
  <c r="G87" i="7"/>
  <c r="G131" i="7"/>
  <c r="G143" i="7"/>
  <c r="G151" i="7"/>
  <c r="G155" i="7"/>
  <c r="G27" i="7"/>
  <c r="F31" i="7"/>
  <c r="G39" i="7"/>
  <c r="G51" i="7"/>
  <c r="G610" i="6"/>
  <c r="G618" i="6"/>
  <c r="G622" i="6"/>
  <c r="G367" i="6"/>
  <c r="G371" i="6"/>
  <c r="G391" i="6"/>
  <c r="G395" i="6"/>
  <c r="G407" i="6"/>
  <c r="G411" i="6"/>
  <c r="G418" i="6"/>
  <c r="G423" i="6"/>
  <c r="G427" i="6"/>
  <c r="F435" i="6"/>
  <c r="G443" i="6"/>
  <c r="G451" i="6"/>
  <c r="F455" i="6"/>
  <c r="G475" i="6"/>
  <c r="F479" i="6"/>
  <c r="G491" i="6"/>
  <c r="G499" i="6"/>
  <c r="G505" i="6"/>
  <c r="G509" i="6"/>
  <c r="G510" i="6"/>
  <c r="G514" i="6"/>
  <c r="F515" i="6"/>
  <c r="G518" i="6"/>
  <c r="G519" i="6"/>
  <c r="G521" i="6"/>
  <c r="G522" i="6"/>
  <c r="G527" i="6"/>
  <c r="G531" i="6"/>
  <c r="F533" i="6"/>
  <c r="G535" i="6"/>
  <c r="G547" i="6"/>
  <c r="G549" i="6"/>
  <c r="G554" i="6"/>
  <c r="G555" i="6"/>
  <c r="G557" i="6"/>
  <c r="G565" i="6"/>
  <c r="G567" i="6"/>
  <c r="G569" i="6"/>
  <c r="G570" i="6"/>
  <c r="G571" i="6"/>
  <c r="G575" i="6"/>
  <c r="G579" i="6"/>
  <c r="G582" i="6"/>
  <c r="F585" i="6"/>
  <c r="G587" i="6"/>
  <c r="G589" i="6"/>
  <c r="G591" i="6"/>
  <c r="G593" i="6"/>
  <c r="G594" i="6"/>
  <c r="G183" i="6"/>
  <c r="F185" i="6"/>
  <c r="G187" i="6"/>
  <c r="G189" i="6"/>
  <c r="G191" i="6"/>
  <c r="G193" i="6"/>
  <c r="G201" i="6"/>
  <c r="G209" i="6"/>
  <c r="G211" i="6"/>
  <c r="G213" i="6"/>
  <c r="F217" i="6"/>
  <c r="G221" i="6"/>
  <c r="G223" i="6"/>
  <c r="G225" i="6"/>
  <c r="F227" i="6"/>
  <c r="G228" i="6"/>
  <c r="G237" i="6"/>
  <c r="G241" i="6"/>
  <c r="F245" i="6"/>
  <c r="G249" i="6"/>
  <c r="G251" i="6"/>
  <c r="F252" i="6"/>
  <c r="G253" i="6"/>
  <c r="G261" i="6"/>
  <c r="G263" i="6"/>
  <c r="G265" i="6"/>
  <c r="G266" i="6"/>
  <c r="G269" i="6"/>
  <c r="G273" i="6"/>
  <c r="G276" i="6"/>
  <c r="G277" i="6"/>
  <c r="G278" i="6"/>
  <c r="G279" i="6"/>
  <c r="G282" i="6"/>
  <c r="F283" i="6"/>
  <c r="G285" i="6"/>
  <c r="G289" i="6"/>
  <c r="G290" i="6"/>
  <c r="G291" i="6"/>
  <c r="G293" i="6"/>
  <c r="F294" i="6"/>
  <c r="G297" i="6"/>
  <c r="G298" i="6"/>
  <c r="G299" i="6"/>
  <c r="G301" i="6"/>
  <c r="G304" i="6"/>
  <c r="G305" i="6"/>
  <c r="F306" i="6"/>
  <c r="G309" i="6"/>
  <c r="F310" i="6"/>
  <c r="G311" i="6"/>
  <c r="F312" i="6"/>
  <c r="G313" i="6"/>
  <c r="G315" i="6"/>
  <c r="G316" i="6"/>
  <c r="G317" i="6"/>
  <c r="G318" i="6"/>
  <c r="F319" i="6"/>
  <c r="G320" i="6"/>
  <c r="G323" i="6"/>
  <c r="G325" i="6"/>
  <c r="G326" i="6"/>
  <c r="G327" i="6"/>
  <c r="G329" i="6"/>
  <c r="F330" i="6"/>
  <c r="G331" i="6"/>
  <c r="F332" i="6"/>
  <c r="G333" i="6"/>
  <c r="G335" i="6"/>
  <c r="G337" i="6"/>
  <c r="G339" i="6"/>
  <c r="G342" i="6"/>
  <c r="G345" i="6"/>
  <c r="G346" i="6"/>
  <c r="G347" i="6"/>
  <c r="G348" i="6"/>
  <c r="G350" i="6"/>
  <c r="G351" i="6"/>
  <c r="F352" i="6"/>
  <c r="F353" i="6"/>
  <c r="G354" i="6"/>
  <c r="G83" i="6"/>
  <c r="F85" i="6"/>
  <c r="G88" i="6"/>
  <c r="G91" i="6"/>
  <c r="G92" i="6"/>
  <c r="G93" i="6"/>
  <c r="G95" i="6"/>
  <c r="G96" i="6"/>
  <c r="G97" i="6"/>
  <c r="G99" i="6"/>
  <c r="G100" i="6"/>
  <c r="G101" i="6"/>
  <c r="G103" i="6"/>
  <c r="F105" i="6"/>
  <c r="G108" i="6"/>
  <c r="G109" i="6"/>
  <c r="G111" i="6"/>
  <c r="G112" i="6"/>
  <c r="G113" i="6"/>
  <c r="G115" i="6"/>
  <c r="G117" i="6"/>
  <c r="G119" i="6"/>
  <c r="G120" i="6"/>
  <c r="G121" i="6"/>
  <c r="G125" i="6"/>
  <c r="G127" i="6"/>
  <c r="G129" i="6"/>
  <c r="G131" i="6"/>
  <c r="G133" i="6"/>
  <c r="G137" i="6"/>
  <c r="G141" i="6"/>
  <c r="G143" i="6"/>
  <c r="G144" i="6"/>
  <c r="G145" i="6"/>
  <c r="G147" i="6"/>
  <c r="F148" i="6"/>
  <c r="G149" i="6"/>
  <c r="G151" i="6"/>
  <c r="G153" i="6"/>
  <c r="G156" i="6"/>
  <c r="F157" i="6"/>
  <c r="G160" i="6"/>
  <c r="G161" i="6"/>
  <c r="G165" i="6"/>
  <c r="G167" i="6"/>
  <c r="G168" i="6"/>
  <c r="G169" i="6"/>
  <c r="G171" i="6"/>
  <c r="G173" i="6"/>
  <c r="G21" i="6"/>
  <c r="G23" i="6"/>
  <c r="G25" i="6"/>
  <c r="G28" i="6"/>
  <c r="G29" i="6"/>
  <c r="G31" i="6"/>
  <c r="G32" i="6"/>
  <c r="G35" i="6"/>
  <c r="G36" i="6"/>
  <c r="G39" i="6"/>
  <c r="G40" i="6"/>
  <c r="F43" i="6"/>
  <c r="G44" i="6"/>
  <c r="G45" i="6"/>
  <c r="G47" i="6"/>
  <c r="G48" i="6"/>
  <c r="G51" i="6"/>
  <c r="G52" i="6"/>
  <c r="G53" i="6"/>
  <c r="G56" i="6"/>
  <c r="G59" i="6"/>
  <c r="G60" i="6"/>
  <c r="G64" i="6"/>
  <c r="G65" i="6"/>
  <c r="G67" i="6"/>
  <c r="G68" i="6"/>
  <c r="G69" i="6"/>
  <c r="F20" i="6"/>
  <c r="G603" i="5"/>
  <c r="G604" i="5"/>
  <c r="G606" i="5"/>
  <c r="G607" i="5"/>
  <c r="G608" i="5"/>
  <c r="G610" i="5"/>
  <c r="G611" i="5"/>
  <c r="G612" i="5"/>
  <c r="G614" i="5"/>
  <c r="F615" i="5"/>
  <c r="G616" i="5"/>
  <c r="G618" i="5"/>
  <c r="G620" i="5"/>
  <c r="G624" i="5"/>
  <c r="G626" i="5"/>
  <c r="G627" i="5"/>
  <c r="G628" i="5"/>
  <c r="G602" i="5"/>
  <c r="G367" i="5"/>
  <c r="G368" i="5"/>
  <c r="G371" i="5"/>
  <c r="G372" i="5"/>
  <c r="G373" i="5"/>
  <c r="G375" i="5"/>
  <c r="F376" i="5"/>
  <c r="G377" i="5"/>
  <c r="G379" i="5"/>
  <c r="G380" i="5"/>
  <c r="G381" i="5"/>
  <c r="G383" i="5"/>
  <c r="G385" i="5"/>
  <c r="G387" i="5"/>
  <c r="G388" i="5"/>
  <c r="G389" i="5"/>
  <c r="F391" i="5"/>
  <c r="G393" i="5"/>
  <c r="G395" i="5"/>
  <c r="G396" i="5"/>
  <c r="G397" i="5"/>
  <c r="G399" i="5"/>
  <c r="G400" i="5"/>
  <c r="G401" i="5"/>
  <c r="F403" i="5"/>
  <c r="G404" i="5"/>
  <c r="F409" i="5"/>
  <c r="F411" i="5"/>
  <c r="G413" i="5"/>
  <c r="G415" i="5"/>
  <c r="F416" i="5"/>
  <c r="G417" i="5"/>
  <c r="G419" i="5"/>
  <c r="G425" i="5"/>
  <c r="G427" i="5"/>
  <c r="G428" i="5"/>
  <c r="G429" i="5"/>
  <c r="G433" i="5"/>
  <c r="F435" i="5"/>
  <c r="G437" i="5"/>
  <c r="G439" i="5"/>
  <c r="G440" i="5"/>
  <c r="G441" i="5"/>
  <c r="G443" i="5"/>
  <c r="G444" i="5"/>
  <c r="G445" i="5"/>
  <c r="F447" i="5"/>
  <c r="G448" i="5"/>
  <c r="G451" i="5"/>
  <c r="G452" i="5"/>
  <c r="G453" i="5"/>
  <c r="G455" i="5"/>
  <c r="F456" i="5"/>
  <c r="G459" i="5"/>
  <c r="G461" i="5"/>
  <c r="F463" i="5"/>
  <c r="G464" i="5"/>
  <c r="G465" i="5"/>
  <c r="F469" i="5"/>
  <c r="G471" i="5"/>
  <c r="G473" i="5"/>
  <c r="G475" i="5"/>
  <c r="G476" i="5"/>
  <c r="G477" i="5"/>
  <c r="G480" i="5"/>
  <c r="G483" i="5"/>
  <c r="G484" i="5"/>
  <c r="G485" i="5"/>
  <c r="G487" i="5"/>
  <c r="G488" i="5"/>
  <c r="G489" i="5"/>
  <c r="F491" i="5"/>
  <c r="G492" i="5"/>
  <c r="G493" i="5"/>
  <c r="G495" i="5"/>
  <c r="F496" i="5"/>
  <c r="G497" i="5"/>
  <c r="G499" i="5"/>
  <c r="G501" i="5"/>
  <c r="G503" i="5"/>
  <c r="G504" i="5"/>
  <c r="G508" i="5"/>
  <c r="G509" i="5"/>
  <c r="G511" i="5"/>
  <c r="F512" i="5"/>
  <c r="G513" i="5"/>
  <c r="G515" i="5"/>
  <c r="G516" i="5"/>
  <c r="G517" i="5"/>
  <c r="G519" i="5"/>
  <c r="G520" i="5"/>
  <c r="G523" i="5"/>
  <c r="G524" i="5"/>
  <c r="F525" i="5"/>
  <c r="G528" i="5"/>
  <c r="G531" i="5"/>
  <c r="G532" i="5"/>
  <c r="F533" i="5"/>
  <c r="G535" i="5"/>
  <c r="G537" i="5"/>
  <c r="G540" i="5"/>
  <c r="F541" i="5"/>
  <c r="F543" i="5"/>
  <c r="F545" i="5"/>
  <c r="G547" i="5"/>
  <c r="G548" i="5"/>
  <c r="G549" i="5"/>
  <c r="G551" i="5"/>
  <c r="G552" i="5"/>
  <c r="G553" i="5"/>
  <c r="G555" i="5"/>
  <c r="G556" i="5"/>
  <c r="G557" i="5"/>
  <c r="G559" i="5"/>
  <c r="G560" i="5"/>
  <c r="G561" i="5"/>
  <c r="G563" i="5"/>
  <c r="G564" i="5"/>
  <c r="G565" i="5"/>
  <c r="G568" i="5"/>
  <c r="F569" i="5"/>
  <c r="G571" i="5"/>
  <c r="F573" i="5"/>
  <c r="F575" i="5"/>
  <c r="G576" i="5"/>
  <c r="F577" i="5"/>
  <c r="G579" i="5"/>
  <c r="G580" i="5"/>
  <c r="G581" i="5"/>
  <c r="F583" i="5"/>
  <c r="G584" i="5"/>
  <c r="G587" i="5"/>
  <c r="G588" i="5"/>
  <c r="G589" i="5"/>
  <c r="G591" i="5"/>
  <c r="G592" i="5"/>
  <c r="G593" i="5"/>
  <c r="G363" i="5"/>
  <c r="G183" i="5"/>
  <c r="F185" i="5"/>
  <c r="G186" i="5"/>
  <c r="G189" i="5"/>
  <c r="G190" i="5"/>
  <c r="G191" i="5"/>
  <c r="G194" i="5"/>
  <c r="G195" i="5"/>
  <c r="G197" i="5"/>
  <c r="F201" i="5"/>
  <c r="G202" i="5"/>
  <c r="G203" i="5"/>
  <c r="G206" i="5"/>
  <c r="G207" i="5"/>
  <c r="G209" i="5"/>
  <c r="G210" i="5"/>
  <c r="G211" i="5"/>
  <c r="G213" i="5"/>
  <c r="G214" i="5"/>
  <c r="G215" i="5"/>
  <c r="G218" i="5"/>
  <c r="G221" i="5"/>
  <c r="G222" i="5"/>
  <c r="G223" i="5"/>
  <c r="F225" i="5"/>
  <c r="F226" i="5"/>
  <c r="G227" i="5"/>
  <c r="G229" i="5"/>
  <c r="G230" i="5"/>
  <c r="G231" i="5"/>
  <c r="G234" i="5"/>
  <c r="G235" i="5"/>
  <c r="F237" i="5"/>
  <c r="G238" i="5"/>
  <c r="F239" i="5"/>
  <c r="G241" i="5"/>
  <c r="G242" i="5"/>
  <c r="F243" i="5"/>
  <c r="G246" i="5"/>
  <c r="G247" i="5"/>
  <c r="G249" i="5"/>
  <c r="F250" i="5"/>
  <c r="G251" i="5"/>
  <c r="G253" i="5"/>
  <c r="G254" i="5"/>
  <c r="G255" i="5"/>
  <c r="G258" i="5"/>
  <c r="G259" i="5"/>
  <c r="F261" i="5"/>
  <c r="G262" i="5"/>
  <c r="F265" i="5"/>
  <c r="F267" i="5"/>
  <c r="G269" i="5"/>
  <c r="G270" i="5"/>
  <c r="F271" i="5"/>
  <c r="G273" i="5"/>
  <c r="G274" i="5"/>
  <c r="F275" i="5"/>
  <c r="G278" i="5"/>
  <c r="G282" i="5"/>
  <c r="G285" i="5"/>
  <c r="G287" i="5"/>
  <c r="G290" i="5"/>
  <c r="G291" i="5"/>
  <c r="G293" i="5"/>
  <c r="G294" i="5"/>
  <c r="F295" i="5"/>
  <c r="G298" i="5"/>
  <c r="G299" i="5"/>
  <c r="G301" i="5"/>
  <c r="G302" i="5"/>
  <c r="G303" i="5"/>
  <c r="G305" i="5"/>
  <c r="G306" i="5"/>
  <c r="F307" i="5"/>
  <c r="G309" i="5"/>
  <c r="F310" i="5"/>
  <c r="F311" i="5"/>
  <c r="G313" i="5"/>
  <c r="G314" i="5"/>
  <c r="G317" i="5"/>
  <c r="F318" i="5"/>
  <c r="F321" i="5"/>
  <c r="G322" i="5"/>
  <c r="G323" i="5"/>
  <c r="G326" i="5"/>
  <c r="G327" i="5"/>
  <c r="G329" i="5"/>
  <c r="G331" i="5"/>
  <c r="G333" i="5"/>
  <c r="G334" i="5"/>
  <c r="G337" i="5"/>
  <c r="G338" i="5"/>
  <c r="G339" i="5"/>
  <c r="G341" i="5"/>
  <c r="F343" i="5"/>
  <c r="G345" i="5"/>
  <c r="G346" i="5"/>
  <c r="G347" i="5"/>
  <c r="G350" i="5"/>
  <c r="G351" i="5"/>
  <c r="F353" i="5"/>
  <c r="G354" i="5"/>
  <c r="G78" i="5"/>
  <c r="G79" i="5"/>
  <c r="G82" i="5"/>
  <c r="G83" i="5"/>
  <c r="G86" i="5"/>
  <c r="F89" i="5"/>
  <c r="G90" i="5"/>
  <c r="G91" i="5"/>
  <c r="G93" i="5"/>
  <c r="G95" i="5"/>
  <c r="G98" i="5"/>
  <c r="G99" i="5"/>
  <c r="G101" i="5"/>
  <c r="G102" i="5"/>
  <c r="G103" i="5"/>
  <c r="F105" i="5"/>
  <c r="G106" i="5"/>
  <c r="G107" i="5"/>
  <c r="G109" i="5"/>
  <c r="G110" i="5"/>
  <c r="G111" i="5"/>
  <c r="G114" i="5"/>
  <c r="G115" i="5"/>
  <c r="F117" i="5"/>
  <c r="G118" i="5"/>
  <c r="G119" i="5"/>
  <c r="G121" i="5"/>
  <c r="G122" i="5"/>
  <c r="G125" i="5"/>
  <c r="G126" i="5"/>
  <c r="G127" i="5"/>
  <c r="G129" i="5"/>
  <c r="G131" i="5"/>
  <c r="G133" i="5"/>
  <c r="G134" i="5"/>
  <c r="G135" i="5"/>
  <c r="G137" i="5"/>
  <c r="F138" i="5"/>
  <c r="G139" i="5"/>
  <c r="G141" i="5"/>
  <c r="G142" i="5"/>
  <c r="G145" i="5"/>
  <c r="G146" i="5"/>
  <c r="G150" i="5"/>
  <c r="G153" i="5"/>
  <c r="G155" i="5"/>
  <c r="F157" i="5"/>
  <c r="G158" i="5"/>
  <c r="G159" i="5"/>
  <c r="G161" i="5"/>
  <c r="G162" i="5"/>
  <c r="G163" i="5"/>
  <c r="G166" i="5"/>
  <c r="G167" i="5"/>
  <c r="G169" i="5"/>
  <c r="F170" i="5"/>
  <c r="G171" i="5"/>
  <c r="G174" i="5"/>
  <c r="F175" i="5"/>
  <c r="G21" i="5"/>
  <c r="F23" i="5"/>
  <c r="G25" i="5"/>
  <c r="G27" i="5"/>
  <c r="G28" i="5"/>
  <c r="G29" i="5"/>
  <c r="G30" i="5"/>
  <c r="F31" i="5"/>
  <c r="F32" i="5"/>
  <c r="F33" i="5"/>
  <c r="F34" i="5"/>
  <c r="F35" i="5"/>
  <c r="F37" i="5"/>
  <c r="G38" i="5"/>
  <c r="F40" i="5"/>
  <c r="F41" i="5"/>
  <c r="G42" i="5"/>
  <c r="F43" i="5"/>
  <c r="F46" i="5"/>
  <c r="G47" i="5"/>
  <c r="G48" i="5"/>
  <c r="G50" i="5"/>
  <c r="F53" i="5"/>
  <c r="G54" i="5"/>
  <c r="G55" i="5"/>
  <c r="F56" i="5"/>
  <c r="F57" i="5"/>
  <c r="G59" i="5"/>
  <c r="F60" i="5"/>
  <c r="G61" i="5"/>
  <c r="G63" i="5"/>
  <c r="G65" i="5"/>
  <c r="F66" i="5"/>
  <c r="F67" i="5"/>
  <c r="G68" i="5"/>
  <c r="G69" i="5"/>
  <c r="G70" i="5"/>
  <c r="G608" i="4"/>
  <c r="F610" i="4"/>
  <c r="F612" i="4"/>
  <c r="G613" i="4"/>
  <c r="G614" i="4"/>
  <c r="G616" i="4"/>
  <c r="F617" i="4"/>
  <c r="G618" i="4"/>
  <c r="G621" i="4"/>
  <c r="G624" i="4"/>
  <c r="G625" i="4"/>
  <c r="G626" i="4"/>
  <c r="G628" i="4"/>
  <c r="G629" i="4"/>
  <c r="F602" i="4"/>
  <c r="F366" i="4"/>
  <c r="F367" i="4"/>
  <c r="G369" i="4"/>
  <c r="F373" i="4"/>
  <c r="G374" i="4"/>
  <c r="G375" i="4"/>
  <c r="G377" i="4"/>
  <c r="G378" i="4"/>
  <c r="F379" i="4"/>
  <c r="G381" i="4"/>
  <c r="G382" i="4"/>
  <c r="G385" i="4"/>
  <c r="G386" i="4"/>
  <c r="G389" i="4"/>
  <c r="G390" i="4"/>
  <c r="F391" i="4"/>
  <c r="G393" i="4"/>
  <c r="F394" i="4"/>
  <c r="F395" i="4"/>
  <c r="G397" i="4"/>
  <c r="G398" i="4"/>
  <c r="G399" i="4"/>
  <c r="G401" i="4"/>
  <c r="G402" i="4"/>
  <c r="G403" i="4"/>
  <c r="F405" i="4"/>
  <c r="G406" i="4"/>
  <c r="F407" i="4"/>
  <c r="F409" i="4"/>
  <c r="G410" i="4"/>
  <c r="F411" i="4"/>
  <c r="G413" i="4"/>
  <c r="G414" i="4"/>
  <c r="G415" i="4"/>
  <c r="G417" i="4"/>
  <c r="G418" i="4"/>
  <c r="G419" i="4"/>
  <c r="G422" i="4"/>
  <c r="F423" i="4"/>
  <c r="G425" i="4"/>
  <c r="G426" i="4"/>
  <c r="F427" i="4"/>
  <c r="G429" i="4"/>
  <c r="G430" i="4"/>
  <c r="F431" i="4"/>
  <c r="F433" i="4"/>
  <c r="G434" i="4"/>
  <c r="F435" i="4"/>
  <c r="G437" i="4"/>
  <c r="G438" i="4"/>
  <c r="F439" i="4"/>
  <c r="G442" i="4"/>
  <c r="F443" i="4"/>
  <c r="F445" i="4"/>
  <c r="G446" i="4"/>
  <c r="F447" i="4"/>
  <c r="G449" i="4"/>
  <c r="G451" i="4"/>
  <c r="G453" i="4"/>
  <c r="G457" i="4"/>
  <c r="G458" i="4"/>
  <c r="F459" i="4"/>
  <c r="G461" i="4"/>
  <c r="G462" i="4"/>
  <c r="F463" i="4"/>
  <c r="G465" i="4"/>
  <c r="G466" i="4"/>
  <c r="G467" i="4"/>
  <c r="G469" i="4"/>
  <c r="F470" i="4"/>
  <c r="G471" i="4"/>
  <c r="F473" i="4"/>
  <c r="G474" i="4"/>
  <c r="G475" i="4"/>
  <c r="G477" i="4"/>
  <c r="G479" i="4"/>
  <c r="F481" i="4"/>
  <c r="G482" i="4"/>
  <c r="G483" i="4"/>
  <c r="G484" i="4"/>
  <c r="G485" i="4"/>
  <c r="G486" i="4"/>
  <c r="G487" i="4"/>
  <c r="G489" i="4"/>
  <c r="G490" i="4"/>
  <c r="F491" i="4"/>
  <c r="F493" i="4"/>
  <c r="G497" i="4"/>
  <c r="G498" i="4"/>
  <c r="F499" i="4"/>
  <c r="G501" i="4"/>
  <c r="G503" i="4"/>
  <c r="G505" i="4"/>
  <c r="G507" i="4"/>
  <c r="G509" i="4"/>
  <c r="F510" i="4"/>
  <c r="G511" i="4"/>
  <c r="F513" i="4"/>
  <c r="G514" i="4"/>
  <c r="F515" i="4"/>
  <c r="F517" i="4"/>
  <c r="G519" i="4"/>
  <c r="G520" i="4"/>
  <c r="F521" i="4"/>
  <c r="F522" i="4"/>
  <c r="G523" i="4"/>
  <c r="F525" i="4"/>
  <c r="F526" i="4"/>
  <c r="F527" i="4"/>
  <c r="G529" i="4"/>
  <c r="G530" i="4"/>
  <c r="F531" i="4"/>
  <c r="F533" i="4"/>
  <c r="G534" i="4"/>
  <c r="G535" i="4"/>
  <c r="F537" i="4"/>
  <c r="F538" i="4"/>
  <c r="G539" i="4"/>
  <c r="F541" i="4"/>
  <c r="G542" i="4"/>
  <c r="G543" i="4"/>
  <c r="G545" i="4"/>
  <c r="F547" i="4"/>
  <c r="F549" i="4"/>
  <c r="G550" i="4"/>
  <c r="G551" i="4"/>
  <c r="G553" i="4"/>
  <c r="G554" i="4"/>
  <c r="G555" i="4"/>
  <c r="G557" i="4"/>
  <c r="G558" i="4"/>
  <c r="G559" i="4"/>
  <c r="G561" i="4"/>
  <c r="F563" i="4"/>
  <c r="F565" i="4"/>
  <c r="G566" i="4"/>
  <c r="F567" i="4"/>
  <c r="G569" i="4"/>
  <c r="F570" i="4"/>
  <c r="G571" i="4"/>
  <c r="F572" i="4"/>
  <c r="G573" i="4"/>
  <c r="G574" i="4"/>
  <c r="F575" i="4"/>
  <c r="G577" i="4"/>
  <c r="G578" i="4"/>
  <c r="G579" i="4"/>
  <c r="G581" i="4"/>
  <c r="F583" i="4"/>
  <c r="F585" i="4"/>
  <c r="G586" i="4"/>
  <c r="F587" i="4"/>
  <c r="G589" i="4"/>
  <c r="F590" i="4"/>
  <c r="F593" i="4"/>
  <c r="G594" i="4"/>
  <c r="F595" i="4"/>
  <c r="G183" i="4"/>
  <c r="G184" i="4"/>
  <c r="G185" i="4"/>
  <c r="G186" i="4"/>
  <c r="F187" i="4"/>
  <c r="G188" i="4"/>
  <c r="G189" i="4"/>
  <c r="G191" i="4"/>
  <c r="G192" i="4"/>
  <c r="F193" i="4"/>
  <c r="G194" i="4"/>
  <c r="G195" i="4"/>
  <c r="G196" i="4"/>
  <c r="G197" i="4"/>
  <c r="F199" i="4"/>
  <c r="G200" i="4"/>
  <c r="F201" i="4"/>
  <c r="F203" i="4"/>
  <c r="G204" i="4"/>
  <c r="G205" i="4"/>
  <c r="F206" i="4"/>
  <c r="G207" i="4"/>
  <c r="G208" i="4"/>
  <c r="G209" i="4"/>
  <c r="G210" i="4"/>
  <c r="G211" i="4"/>
  <c r="G212" i="4"/>
  <c r="G213" i="4"/>
  <c r="G214" i="4"/>
  <c r="G216" i="4"/>
  <c r="F217" i="4"/>
  <c r="G219" i="4"/>
  <c r="G220" i="4"/>
  <c r="G221" i="4"/>
  <c r="G223" i="4"/>
  <c r="G224" i="4"/>
  <c r="F225" i="4"/>
  <c r="G227" i="4"/>
  <c r="G228" i="4"/>
  <c r="F229" i="4"/>
  <c r="G230" i="4"/>
  <c r="G231" i="4"/>
  <c r="G232" i="4"/>
  <c r="F233" i="4"/>
  <c r="G234" i="4"/>
  <c r="G235" i="4"/>
  <c r="G236" i="4"/>
  <c r="G237" i="4"/>
  <c r="G239" i="4"/>
  <c r="F240" i="4"/>
  <c r="G241" i="4"/>
  <c r="F244" i="4"/>
  <c r="G246" i="4"/>
  <c r="G247" i="4"/>
  <c r="G248" i="4"/>
  <c r="G249" i="4"/>
  <c r="G251" i="4"/>
  <c r="F252" i="4"/>
  <c r="G253" i="4"/>
  <c r="G254" i="4"/>
  <c r="G255" i="4"/>
  <c r="G256" i="4"/>
  <c r="F257" i="4"/>
  <c r="G259" i="4"/>
  <c r="G260" i="4"/>
  <c r="G261" i="4"/>
  <c r="G262" i="4"/>
  <c r="G263" i="4"/>
  <c r="F264" i="4"/>
  <c r="F265" i="4"/>
  <c r="F267" i="4"/>
  <c r="G268" i="4"/>
  <c r="G271" i="4"/>
  <c r="G272" i="4"/>
  <c r="F273" i="4"/>
  <c r="G274" i="4"/>
  <c r="G275" i="4"/>
  <c r="G276" i="4"/>
  <c r="F277" i="4"/>
  <c r="G278" i="4"/>
  <c r="F279" i="4"/>
  <c r="G280" i="4"/>
  <c r="G281" i="4"/>
  <c r="G284" i="4"/>
  <c r="G285" i="4"/>
  <c r="G287" i="4"/>
  <c r="F288" i="4"/>
  <c r="F289" i="4"/>
  <c r="F291" i="4"/>
  <c r="G292" i="4"/>
  <c r="G293" i="4"/>
  <c r="G294" i="4"/>
  <c r="G295" i="4"/>
  <c r="F296" i="4"/>
  <c r="F297" i="4"/>
  <c r="G298" i="4"/>
  <c r="G299" i="4"/>
  <c r="G300" i="4"/>
  <c r="G304" i="4"/>
  <c r="G305" i="4"/>
  <c r="G307" i="4"/>
  <c r="G308" i="4"/>
  <c r="F309" i="4"/>
  <c r="G310" i="4"/>
  <c r="G312" i="4"/>
  <c r="G313" i="4"/>
  <c r="G317" i="4"/>
  <c r="F318" i="4"/>
  <c r="G319" i="4"/>
  <c r="G320" i="4"/>
  <c r="F321" i="4"/>
  <c r="F324" i="4"/>
  <c r="G325" i="4"/>
  <c r="G326" i="4"/>
  <c r="G327" i="4"/>
  <c r="G328" i="4"/>
  <c r="G329" i="4"/>
  <c r="F330" i="4"/>
  <c r="G331" i="4"/>
  <c r="F332" i="4"/>
  <c r="G333" i="4"/>
  <c r="G335" i="4"/>
  <c r="G336" i="4"/>
  <c r="F337" i="4"/>
  <c r="G340" i="4"/>
  <c r="F341" i="4"/>
  <c r="F343" i="4"/>
  <c r="G344" i="4"/>
  <c r="G345" i="4"/>
  <c r="G346" i="4"/>
  <c r="G347" i="4"/>
  <c r="G348" i="4"/>
  <c r="F349" i="4"/>
  <c r="G350" i="4"/>
  <c r="F351" i="4"/>
  <c r="F353" i="4"/>
  <c r="G356" i="4"/>
  <c r="G182" i="4"/>
  <c r="G79" i="4"/>
  <c r="G80" i="4"/>
  <c r="G81" i="4"/>
  <c r="G83" i="4"/>
  <c r="G84" i="4"/>
  <c r="F87" i="4"/>
  <c r="G88" i="4"/>
  <c r="F89" i="4"/>
  <c r="G91" i="4"/>
  <c r="G92" i="4"/>
  <c r="G93" i="4"/>
  <c r="G94" i="4"/>
  <c r="G95" i="4"/>
  <c r="G99" i="4"/>
  <c r="G100" i="4"/>
  <c r="G101" i="4"/>
  <c r="F105" i="4"/>
  <c r="G107" i="4"/>
  <c r="F108" i="4"/>
  <c r="G109" i="4"/>
  <c r="G110" i="4"/>
  <c r="G111" i="4"/>
  <c r="G112" i="4"/>
  <c r="G113" i="4"/>
  <c r="F115" i="4"/>
  <c r="G116" i="4"/>
  <c r="G117" i="4"/>
  <c r="F119" i="4"/>
  <c r="G120" i="4"/>
  <c r="G121" i="4"/>
  <c r="G123" i="4"/>
  <c r="G124" i="4"/>
  <c r="G125" i="4"/>
  <c r="F127" i="4"/>
  <c r="G128" i="4"/>
  <c r="G129" i="4"/>
  <c r="G131" i="4"/>
  <c r="G132" i="4"/>
  <c r="F133" i="4"/>
  <c r="G134" i="4"/>
  <c r="F135" i="4"/>
  <c r="G136" i="4"/>
  <c r="G137" i="4"/>
  <c r="G138" i="4"/>
  <c r="G139" i="4"/>
  <c r="G140" i="4"/>
  <c r="G141" i="4"/>
  <c r="G144" i="4"/>
  <c r="G145" i="4"/>
  <c r="G147" i="4"/>
  <c r="F148" i="4"/>
  <c r="G149" i="4"/>
  <c r="G151" i="4"/>
  <c r="F152" i="4"/>
  <c r="G153" i="4"/>
  <c r="F155" i="4"/>
  <c r="G156" i="4"/>
  <c r="G157" i="4"/>
  <c r="G158" i="4"/>
  <c r="F159" i="4"/>
  <c r="G160" i="4"/>
  <c r="G161" i="4"/>
  <c r="G163" i="4"/>
  <c r="G164" i="4"/>
  <c r="F167" i="4"/>
  <c r="F168" i="4"/>
  <c r="G170" i="4"/>
  <c r="F171" i="4"/>
  <c r="G172" i="4"/>
  <c r="G173" i="4"/>
  <c r="F175" i="4"/>
  <c r="G77" i="4"/>
  <c r="F21" i="4"/>
  <c r="G23" i="4"/>
  <c r="G25" i="4"/>
  <c r="F27" i="4"/>
  <c r="F28" i="4"/>
  <c r="F31" i="4"/>
  <c r="F33" i="4"/>
  <c r="G35" i="4"/>
  <c r="F37" i="4"/>
  <c r="G38" i="4"/>
  <c r="G39" i="4"/>
  <c r="F40" i="4"/>
  <c r="F41" i="4"/>
  <c r="G43" i="4"/>
  <c r="G44" i="4"/>
  <c r="G47" i="4"/>
  <c r="G49" i="4"/>
  <c r="F51" i="4"/>
  <c r="G52" i="4"/>
  <c r="F53" i="4"/>
  <c r="F55" i="4"/>
  <c r="G56" i="4"/>
  <c r="F57" i="4"/>
  <c r="G58" i="4"/>
  <c r="G59" i="4"/>
  <c r="G60" i="4"/>
  <c r="G61" i="4"/>
  <c r="G63" i="4"/>
  <c r="G64" i="4"/>
  <c r="G65" i="4"/>
  <c r="G67" i="4"/>
  <c r="G68" i="4"/>
  <c r="G603" i="3"/>
  <c r="G604" i="3"/>
  <c r="G607" i="3"/>
  <c r="G608" i="3"/>
  <c r="G610" i="3"/>
  <c r="G611" i="3"/>
  <c r="G612" i="3"/>
  <c r="G614" i="3"/>
  <c r="G615" i="3"/>
  <c r="G616" i="3"/>
  <c r="G618" i="3"/>
  <c r="G619" i="3"/>
  <c r="G620" i="3"/>
  <c r="G622" i="3"/>
  <c r="G624" i="3"/>
  <c r="G626" i="3"/>
  <c r="G627" i="3"/>
  <c r="G628" i="3"/>
  <c r="G602" i="3"/>
  <c r="G364" i="3"/>
  <c r="G365" i="3"/>
  <c r="G367" i="3"/>
  <c r="G368" i="3"/>
  <c r="G369" i="3"/>
  <c r="G371" i="3"/>
  <c r="G372" i="3"/>
  <c r="G375" i="3"/>
  <c r="G376" i="3"/>
  <c r="G377" i="3"/>
  <c r="G378" i="3"/>
  <c r="G379" i="3"/>
  <c r="G380" i="3"/>
  <c r="F381" i="3"/>
  <c r="G383" i="3"/>
  <c r="G384" i="3"/>
  <c r="G385" i="3"/>
  <c r="G386" i="3"/>
  <c r="G387" i="3"/>
  <c r="G389" i="3"/>
  <c r="G391" i="3"/>
  <c r="G392" i="3"/>
  <c r="G393" i="3"/>
  <c r="G394" i="3"/>
  <c r="G395" i="3"/>
  <c r="G396" i="3"/>
  <c r="G397" i="3"/>
  <c r="G398" i="3"/>
  <c r="G399" i="3"/>
  <c r="G400" i="3"/>
  <c r="G401" i="3"/>
  <c r="G403" i="3"/>
  <c r="G404" i="3"/>
  <c r="G405" i="3"/>
  <c r="G407" i="3"/>
  <c r="G408" i="3"/>
  <c r="F409" i="3"/>
  <c r="G410" i="3"/>
  <c r="G411" i="3"/>
  <c r="G413" i="3"/>
  <c r="G415" i="3"/>
  <c r="F416" i="3"/>
  <c r="G417" i="3"/>
  <c r="G419" i="3"/>
  <c r="G421" i="3"/>
  <c r="G422" i="3"/>
  <c r="G423" i="3"/>
  <c r="G424" i="3"/>
  <c r="G425" i="3"/>
  <c r="G427" i="3"/>
  <c r="G428" i="3"/>
  <c r="G429" i="3"/>
  <c r="F431" i="3"/>
  <c r="G432" i="3"/>
  <c r="G433" i="3"/>
  <c r="G434" i="3"/>
  <c r="F435" i="3"/>
  <c r="G436" i="3"/>
  <c r="G437" i="3"/>
  <c r="G439" i="3"/>
  <c r="G440" i="3"/>
  <c r="G441" i="3"/>
  <c r="G442" i="3"/>
  <c r="G443" i="3"/>
  <c r="F444" i="3"/>
  <c r="G445" i="3"/>
  <c r="G446" i="3"/>
  <c r="G447" i="3"/>
  <c r="G448" i="3"/>
  <c r="G451" i="3"/>
  <c r="G452" i="3"/>
  <c r="G453" i="3"/>
  <c r="G455" i="3"/>
  <c r="G456" i="3"/>
  <c r="G457" i="3"/>
  <c r="G458" i="3"/>
  <c r="G459" i="3"/>
  <c r="G460" i="3"/>
  <c r="G461" i="3"/>
  <c r="G463" i="3"/>
  <c r="G464" i="3"/>
  <c r="F465" i="3"/>
  <c r="G469" i="3"/>
  <c r="G471" i="3"/>
  <c r="G472" i="3"/>
  <c r="G473" i="3"/>
  <c r="G474" i="3"/>
  <c r="G475" i="3"/>
  <c r="G476" i="3"/>
  <c r="G477" i="3"/>
  <c r="F479" i="3"/>
  <c r="G480" i="3"/>
  <c r="G481" i="3"/>
  <c r="G482" i="3"/>
  <c r="G483" i="3"/>
  <c r="G484" i="3"/>
  <c r="G485" i="3"/>
  <c r="G487" i="3"/>
  <c r="G488" i="3"/>
  <c r="G489" i="3"/>
  <c r="G490" i="3"/>
  <c r="G491" i="3"/>
  <c r="G492" i="3"/>
  <c r="G493" i="3"/>
  <c r="G495" i="3"/>
  <c r="G496" i="3"/>
  <c r="G497" i="3"/>
  <c r="G498" i="3"/>
  <c r="G499" i="3"/>
  <c r="G500" i="3"/>
  <c r="G501" i="3"/>
  <c r="G503" i="3"/>
  <c r="G504" i="3"/>
  <c r="G505" i="3"/>
  <c r="G506" i="3"/>
  <c r="G507" i="3"/>
  <c r="G508" i="3"/>
  <c r="G509" i="3"/>
  <c r="G510" i="3"/>
  <c r="G511" i="3"/>
  <c r="G512" i="3"/>
  <c r="G513" i="3"/>
  <c r="G516" i="3"/>
  <c r="G517" i="3"/>
  <c r="G519" i="3"/>
  <c r="G520" i="3"/>
  <c r="G521" i="3"/>
  <c r="G522" i="3"/>
  <c r="G524" i="3"/>
  <c r="F525" i="3"/>
  <c r="G526" i="3"/>
  <c r="G527" i="3"/>
  <c r="G528" i="3"/>
  <c r="G529" i="3"/>
  <c r="G530" i="3"/>
  <c r="G531" i="3"/>
  <c r="G532" i="3"/>
  <c r="G533" i="3"/>
  <c r="G535" i="3"/>
  <c r="G536" i="3"/>
  <c r="G537" i="3"/>
  <c r="F539" i="3"/>
  <c r="G540" i="3"/>
  <c r="G541" i="3"/>
  <c r="G542" i="3"/>
  <c r="G543" i="3"/>
  <c r="G544" i="3"/>
  <c r="G545" i="3"/>
  <c r="G546" i="3"/>
  <c r="G547" i="3"/>
  <c r="G548" i="3"/>
  <c r="G549" i="3"/>
  <c r="G551" i="3"/>
  <c r="G552" i="3"/>
  <c r="G553" i="3"/>
  <c r="G555" i="3"/>
  <c r="G556" i="3"/>
  <c r="G557" i="3"/>
  <c r="G558" i="3"/>
  <c r="G559" i="3"/>
  <c r="G560" i="3"/>
  <c r="G562" i="3"/>
  <c r="G563" i="3"/>
  <c r="G564" i="3"/>
  <c r="G566" i="3"/>
  <c r="F567" i="3"/>
  <c r="G568" i="3"/>
  <c r="G569" i="3"/>
  <c r="G570" i="3"/>
  <c r="G571" i="3"/>
  <c r="G572" i="3"/>
  <c r="G573" i="3"/>
  <c r="G575" i="3"/>
  <c r="G576" i="3"/>
  <c r="G577" i="3"/>
  <c r="G579" i="3"/>
  <c r="G580" i="3"/>
  <c r="G581" i="3"/>
  <c r="G583" i="3"/>
  <c r="G584" i="3"/>
  <c r="G585" i="3"/>
  <c r="G587" i="3"/>
  <c r="G588" i="3"/>
  <c r="G589" i="3"/>
  <c r="G590" i="3"/>
  <c r="G591" i="3"/>
  <c r="G592" i="3"/>
  <c r="G593" i="3"/>
  <c r="G595" i="3"/>
  <c r="G363" i="3"/>
  <c r="G183" i="3"/>
  <c r="G184" i="3"/>
  <c r="F185" i="3"/>
  <c r="G187" i="3"/>
  <c r="G188" i="3"/>
  <c r="G189" i="3"/>
  <c r="G190" i="3"/>
  <c r="G191" i="3"/>
  <c r="F192" i="3"/>
  <c r="G193" i="3"/>
  <c r="G194" i="3"/>
  <c r="G195" i="3"/>
  <c r="G196" i="3"/>
  <c r="G197" i="3"/>
  <c r="G198" i="3"/>
  <c r="G199" i="3"/>
  <c r="G201" i="3"/>
  <c r="G202" i="3"/>
  <c r="G203" i="3"/>
  <c r="G204" i="3"/>
  <c r="F205" i="3"/>
  <c r="G206" i="3"/>
  <c r="G207" i="3"/>
  <c r="G209" i="3"/>
  <c r="G210" i="3"/>
  <c r="G211" i="3"/>
  <c r="G212" i="3"/>
  <c r="G213" i="3"/>
  <c r="G214" i="3"/>
  <c r="G215" i="3"/>
  <c r="G216" i="3"/>
  <c r="G217" i="3"/>
  <c r="G218" i="3"/>
  <c r="G219" i="3"/>
  <c r="G222" i="3"/>
  <c r="G223" i="3"/>
  <c r="G224" i="3"/>
  <c r="G225" i="3"/>
  <c r="G226" i="3"/>
  <c r="G227" i="3"/>
  <c r="G228" i="3"/>
  <c r="G231" i="3"/>
  <c r="G232" i="3"/>
  <c r="G233" i="3"/>
  <c r="G234" i="3"/>
  <c r="G235" i="3"/>
  <c r="G236" i="3"/>
  <c r="G237" i="3"/>
  <c r="G238" i="3"/>
  <c r="F239" i="3"/>
  <c r="G241" i="3"/>
  <c r="G242" i="3"/>
  <c r="G244" i="3"/>
  <c r="G245" i="3"/>
  <c r="F246" i="3"/>
  <c r="G247" i="3"/>
  <c r="G249" i="3"/>
  <c r="G250" i="3"/>
  <c r="G251" i="3"/>
  <c r="F252" i="3"/>
  <c r="G253" i="3"/>
  <c r="G254" i="3"/>
  <c r="G255" i="3"/>
  <c r="G256" i="3"/>
  <c r="G257" i="3"/>
  <c r="G258" i="3"/>
  <c r="G259" i="3"/>
  <c r="G260" i="3"/>
  <c r="F261" i="3"/>
  <c r="G262" i="3"/>
  <c r="G263" i="3"/>
  <c r="G264" i="3"/>
  <c r="F265" i="3"/>
  <c r="F266" i="3"/>
  <c r="G267" i="3"/>
  <c r="G268" i="3"/>
  <c r="G269" i="3"/>
  <c r="G270" i="3"/>
  <c r="G271" i="3"/>
  <c r="G273" i="3"/>
  <c r="G274" i="3"/>
  <c r="F275" i="3"/>
  <c r="G277" i="3"/>
  <c r="G278" i="3"/>
  <c r="G279" i="3"/>
  <c r="G280" i="3"/>
  <c r="G281" i="3"/>
  <c r="G282" i="3"/>
  <c r="G283" i="3"/>
  <c r="G285" i="3"/>
  <c r="G286" i="3"/>
  <c r="G287" i="3"/>
  <c r="G288" i="3"/>
  <c r="F289" i="3"/>
  <c r="G290" i="3"/>
  <c r="G291" i="3"/>
  <c r="G292" i="3"/>
  <c r="G293" i="3"/>
  <c r="F294" i="3"/>
  <c r="F295" i="3"/>
  <c r="F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F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F323" i="3"/>
  <c r="G324" i="3"/>
  <c r="G325" i="3"/>
  <c r="G327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F343" i="3"/>
  <c r="G344" i="3"/>
  <c r="G345" i="3"/>
  <c r="G347" i="3"/>
  <c r="G348" i="3"/>
  <c r="G349" i="3"/>
  <c r="F350" i="3"/>
  <c r="G351" i="3"/>
  <c r="G352" i="3"/>
  <c r="G353" i="3"/>
  <c r="G354" i="3"/>
  <c r="G182" i="3"/>
  <c r="G78" i="3"/>
  <c r="G79" i="3"/>
  <c r="G81" i="3"/>
  <c r="G82" i="3"/>
  <c r="G83" i="3"/>
  <c r="G85" i="3"/>
  <c r="G87" i="3"/>
  <c r="G88" i="3"/>
  <c r="G89" i="3"/>
  <c r="G90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F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F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9" i="3"/>
  <c r="G150" i="3"/>
  <c r="G151" i="3"/>
  <c r="F152" i="3"/>
  <c r="G153" i="3"/>
  <c r="G154" i="3"/>
  <c r="F155" i="3"/>
  <c r="G156" i="3"/>
  <c r="F157" i="3"/>
  <c r="G158" i="3"/>
  <c r="G159" i="3"/>
  <c r="G160" i="3"/>
  <c r="G161" i="3"/>
  <c r="G162" i="3"/>
  <c r="G163" i="3"/>
  <c r="G165" i="3"/>
  <c r="F166" i="3"/>
  <c r="G167" i="3"/>
  <c r="G168" i="3"/>
  <c r="G169" i="3"/>
  <c r="G170" i="3"/>
  <c r="F171" i="3"/>
  <c r="G172" i="3"/>
  <c r="G173" i="3"/>
  <c r="G174" i="3"/>
  <c r="F175" i="3"/>
  <c r="G77" i="3"/>
  <c r="G21" i="3"/>
  <c r="F22" i="3"/>
  <c r="G23" i="3"/>
  <c r="G24" i="3"/>
  <c r="G25" i="3"/>
  <c r="G26" i="3"/>
  <c r="G27" i="3"/>
  <c r="G28" i="3"/>
  <c r="G29" i="3"/>
  <c r="G30" i="3"/>
  <c r="F31" i="3"/>
  <c r="G32" i="3"/>
  <c r="G33" i="3"/>
  <c r="G34" i="3"/>
  <c r="G35" i="3"/>
  <c r="G36" i="3"/>
  <c r="G37" i="3"/>
  <c r="G38" i="3"/>
  <c r="G39" i="3"/>
  <c r="F40" i="3"/>
  <c r="F41" i="3"/>
  <c r="G43" i="3"/>
  <c r="G44" i="3"/>
  <c r="G45" i="3"/>
  <c r="G46" i="3"/>
  <c r="F47" i="3"/>
  <c r="G48" i="3"/>
  <c r="G49" i="3"/>
  <c r="G50" i="3"/>
  <c r="G51" i="3"/>
  <c r="G52" i="3"/>
  <c r="G53" i="3"/>
  <c r="G54" i="3"/>
  <c r="F55" i="3"/>
  <c r="F56" i="3"/>
  <c r="G57" i="3"/>
  <c r="G59" i="3"/>
  <c r="F60" i="3"/>
  <c r="G61" i="3"/>
  <c r="G62" i="3"/>
  <c r="G63" i="3"/>
  <c r="G64" i="3"/>
  <c r="G65" i="3"/>
  <c r="F66" i="3"/>
  <c r="G67" i="3"/>
  <c r="G68" i="3"/>
  <c r="G69" i="3"/>
  <c r="G70" i="3"/>
  <c r="G629" i="2"/>
  <c r="F603" i="2"/>
  <c r="G604" i="2"/>
  <c r="G605" i="2"/>
  <c r="F607" i="2"/>
  <c r="F608" i="2"/>
  <c r="G609" i="2"/>
  <c r="G610" i="2"/>
  <c r="F611" i="2"/>
  <c r="F613" i="2"/>
  <c r="F614" i="2"/>
  <c r="F615" i="2"/>
  <c r="F616" i="2"/>
  <c r="F617" i="2"/>
  <c r="G619" i="2"/>
  <c r="F620" i="2"/>
  <c r="G621" i="2"/>
  <c r="F623" i="2"/>
  <c r="F624" i="2"/>
  <c r="G626" i="2"/>
  <c r="F627" i="2"/>
  <c r="G628" i="2"/>
  <c r="F602" i="2"/>
  <c r="G364" i="2"/>
  <c r="G365" i="2"/>
  <c r="F366" i="2"/>
  <c r="G367" i="2"/>
  <c r="G368" i="2"/>
  <c r="G369" i="2"/>
  <c r="G370" i="2"/>
  <c r="F371" i="2"/>
  <c r="F373" i="2"/>
  <c r="G374" i="2"/>
  <c r="G376" i="2"/>
  <c r="G377" i="2"/>
  <c r="G378" i="2"/>
  <c r="F379" i="2"/>
  <c r="G380" i="2"/>
  <c r="F381" i="2"/>
  <c r="G382" i="2"/>
  <c r="G383" i="2"/>
  <c r="F384" i="2"/>
  <c r="G385" i="2"/>
  <c r="G386" i="2"/>
  <c r="G388" i="2"/>
  <c r="F389" i="2"/>
  <c r="F390" i="2"/>
  <c r="G391" i="2"/>
  <c r="G392" i="2"/>
  <c r="G393" i="2"/>
  <c r="F394" i="2"/>
  <c r="G395" i="2"/>
  <c r="G396" i="2"/>
  <c r="G397" i="2"/>
  <c r="F400" i="2"/>
  <c r="F401" i="2"/>
  <c r="F402" i="2"/>
  <c r="F404" i="2"/>
  <c r="G405" i="2"/>
  <c r="F406" i="2"/>
  <c r="F407" i="2"/>
  <c r="F408" i="2"/>
  <c r="G409" i="2"/>
  <c r="G410" i="2"/>
  <c r="G412" i="2"/>
  <c r="G413" i="2"/>
  <c r="G414" i="2"/>
  <c r="G415" i="2"/>
  <c r="G416" i="2"/>
  <c r="G417" i="2"/>
  <c r="G418" i="2"/>
  <c r="G419" i="2"/>
  <c r="F420" i="2"/>
  <c r="F421" i="2"/>
  <c r="F422" i="2"/>
  <c r="G423" i="2"/>
  <c r="G424" i="2"/>
  <c r="G425" i="2"/>
  <c r="G426" i="2"/>
  <c r="G427" i="2"/>
  <c r="G428" i="2"/>
  <c r="F429" i="2"/>
  <c r="F430" i="2"/>
  <c r="G431" i="2"/>
  <c r="F433" i="2"/>
  <c r="G434" i="2"/>
  <c r="F436" i="2"/>
  <c r="G437" i="2"/>
  <c r="F438" i="2"/>
  <c r="F439" i="2"/>
  <c r="G441" i="2"/>
  <c r="F442" i="2"/>
  <c r="G445" i="2"/>
  <c r="F446" i="2"/>
  <c r="F448" i="2"/>
  <c r="F449" i="2"/>
  <c r="F450" i="2"/>
  <c r="G451" i="2"/>
  <c r="F453" i="2"/>
  <c r="G454" i="2"/>
  <c r="F456" i="2"/>
  <c r="G457" i="2"/>
  <c r="F458" i="2"/>
  <c r="G460" i="2"/>
  <c r="F461" i="2"/>
  <c r="F462" i="2"/>
  <c r="G463" i="2"/>
  <c r="G464" i="2"/>
  <c r="F465" i="2"/>
  <c r="F466" i="2"/>
  <c r="G467" i="2"/>
  <c r="G469" i="2"/>
  <c r="G470" i="2"/>
  <c r="G471" i="2"/>
  <c r="F473" i="2"/>
  <c r="G474" i="2"/>
  <c r="F476" i="2"/>
  <c r="F477" i="2"/>
  <c r="F478" i="2"/>
  <c r="G479" i="2"/>
  <c r="F481" i="2"/>
  <c r="F482" i="2"/>
  <c r="G484" i="2"/>
  <c r="G485" i="2"/>
  <c r="F486" i="2"/>
  <c r="G487" i="2"/>
  <c r="F488" i="2"/>
  <c r="F489" i="2"/>
  <c r="G490" i="2"/>
  <c r="F491" i="2"/>
  <c r="F492" i="2"/>
  <c r="G493" i="2"/>
  <c r="G494" i="2"/>
  <c r="F495" i="2"/>
  <c r="G496" i="2"/>
  <c r="F497" i="2"/>
  <c r="F498" i="2"/>
  <c r="F499" i="2"/>
  <c r="F500" i="2"/>
  <c r="G501" i="2"/>
  <c r="G502" i="2"/>
  <c r="F503" i="2"/>
  <c r="F504" i="2"/>
  <c r="G505" i="2"/>
  <c r="G506" i="2"/>
  <c r="G507" i="2"/>
  <c r="G509" i="2"/>
  <c r="F510" i="2"/>
  <c r="F512" i="2"/>
  <c r="F513" i="2"/>
  <c r="F514" i="2"/>
  <c r="G515" i="2"/>
  <c r="G517" i="2"/>
  <c r="F518" i="2"/>
  <c r="F520" i="2"/>
  <c r="F521" i="2"/>
  <c r="F522" i="2"/>
  <c r="G523" i="2"/>
  <c r="G524" i="2"/>
  <c r="F525" i="2"/>
  <c r="F526" i="2"/>
  <c r="F528" i="2"/>
  <c r="F529" i="2"/>
  <c r="G530" i="2"/>
  <c r="F531" i="2"/>
  <c r="F532" i="2"/>
  <c r="F533" i="2"/>
  <c r="F534" i="2"/>
  <c r="F535" i="2"/>
  <c r="F537" i="2"/>
  <c r="F538" i="2"/>
  <c r="G539" i="2"/>
  <c r="F540" i="2"/>
  <c r="F541" i="2"/>
  <c r="F542" i="2"/>
  <c r="F543" i="2"/>
  <c r="F544" i="2"/>
  <c r="G545" i="2"/>
  <c r="G546" i="2"/>
  <c r="G547" i="2"/>
  <c r="F548" i="2"/>
  <c r="F549" i="2"/>
  <c r="F550" i="2"/>
  <c r="F551" i="2"/>
  <c r="F552" i="2"/>
  <c r="G553" i="2"/>
  <c r="G555" i="2"/>
  <c r="F556" i="2"/>
  <c r="F557" i="2"/>
  <c r="G558" i="2"/>
  <c r="F559" i="2"/>
  <c r="F560" i="2"/>
  <c r="F561" i="2"/>
  <c r="G562" i="2"/>
  <c r="F563" i="2"/>
  <c r="F564" i="2"/>
  <c r="F565" i="2"/>
  <c r="G566" i="2"/>
  <c r="G567" i="2"/>
  <c r="F569" i="2"/>
  <c r="G570" i="2"/>
  <c r="F571" i="2"/>
  <c r="F572" i="2"/>
  <c r="G573" i="2"/>
  <c r="F574" i="2"/>
  <c r="G575" i="2"/>
  <c r="G576" i="2"/>
  <c r="F577" i="2"/>
  <c r="F578" i="2"/>
  <c r="G579" i="2"/>
  <c r="G580" i="2"/>
  <c r="G581" i="2"/>
  <c r="G582" i="2"/>
  <c r="G583" i="2"/>
  <c r="G584" i="2"/>
  <c r="G585" i="2"/>
  <c r="F586" i="2"/>
  <c r="F588" i="2"/>
  <c r="F589" i="2"/>
  <c r="G590" i="2"/>
  <c r="G591" i="2"/>
  <c r="G592" i="2"/>
  <c r="F593" i="2"/>
  <c r="F594" i="2"/>
  <c r="G363" i="2"/>
  <c r="F183" i="2"/>
  <c r="G184" i="2"/>
  <c r="F185" i="2"/>
  <c r="G186" i="2"/>
  <c r="F187" i="2"/>
  <c r="G188" i="2"/>
  <c r="G189" i="2"/>
  <c r="G191" i="2"/>
  <c r="F192" i="2"/>
  <c r="F193" i="2"/>
  <c r="G194" i="2"/>
  <c r="G195" i="2"/>
  <c r="G196" i="2"/>
  <c r="G197" i="2"/>
  <c r="F198" i="2"/>
  <c r="F199" i="2"/>
  <c r="G200" i="2"/>
  <c r="G201" i="2"/>
  <c r="G202" i="2"/>
  <c r="G203" i="2"/>
  <c r="G204" i="2"/>
  <c r="F205" i="2"/>
  <c r="G206" i="2"/>
  <c r="G207" i="2"/>
  <c r="G208" i="2"/>
  <c r="G209" i="2"/>
  <c r="G210" i="2"/>
  <c r="G211" i="2"/>
  <c r="F212" i="2"/>
  <c r="G213" i="2"/>
  <c r="G214" i="2"/>
  <c r="F215" i="2"/>
  <c r="F216" i="2"/>
  <c r="G217" i="2"/>
  <c r="G218" i="2"/>
  <c r="G219" i="2"/>
  <c r="F220" i="2"/>
  <c r="F221" i="2"/>
  <c r="G222" i="2"/>
  <c r="G223" i="2"/>
  <c r="G225" i="2"/>
  <c r="F226" i="2"/>
  <c r="F227" i="2"/>
  <c r="F228" i="2"/>
  <c r="F229" i="2"/>
  <c r="F230" i="2"/>
  <c r="G231" i="2"/>
  <c r="F232" i="2"/>
  <c r="F233" i="2"/>
  <c r="F234" i="2"/>
  <c r="G235" i="2"/>
  <c r="F236" i="2"/>
  <c r="G237" i="2"/>
  <c r="G238" i="2"/>
  <c r="F239" i="2"/>
  <c r="G240" i="2"/>
  <c r="G241" i="2"/>
  <c r="G242" i="2"/>
  <c r="G243" i="2"/>
  <c r="G244" i="2"/>
  <c r="G245" i="2"/>
  <c r="G246" i="2"/>
  <c r="F247" i="2"/>
  <c r="G248" i="2"/>
  <c r="G250" i="2"/>
  <c r="G251" i="2"/>
  <c r="F252" i="2"/>
  <c r="F253" i="2"/>
  <c r="F254" i="2"/>
  <c r="F255" i="2"/>
  <c r="G256" i="2"/>
  <c r="G257" i="2"/>
  <c r="G258" i="2"/>
  <c r="F259" i="2"/>
  <c r="F260" i="2"/>
  <c r="F261" i="2"/>
  <c r="G262" i="2"/>
  <c r="G263" i="2"/>
  <c r="F264" i="2"/>
  <c r="F265" i="2"/>
  <c r="G266" i="2"/>
  <c r="F267" i="2"/>
  <c r="F268" i="2"/>
  <c r="G269" i="2"/>
  <c r="G270" i="2"/>
  <c r="G271" i="2"/>
  <c r="F272" i="2"/>
  <c r="F273" i="2"/>
  <c r="G274" i="2"/>
  <c r="F276" i="2"/>
  <c r="F277" i="2"/>
  <c r="G278" i="2"/>
  <c r="F279" i="2"/>
  <c r="G280" i="2"/>
  <c r="F281" i="2"/>
  <c r="G282" i="2"/>
  <c r="G283" i="2"/>
  <c r="F284" i="2"/>
  <c r="G285" i="2"/>
  <c r="G286" i="2"/>
  <c r="G287" i="2"/>
  <c r="F288" i="2"/>
  <c r="F289" i="2"/>
  <c r="G290" i="2"/>
  <c r="G291" i="2"/>
  <c r="G292" i="2"/>
  <c r="F293" i="2"/>
  <c r="G294" i="2"/>
  <c r="F295" i="2"/>
  <c r="F296" i="2"/>
  <c r="F297" i="2"/>
  <c r="G298" i="2"/>
  <c r="G299" i="2"/>
  <c r="G300" i="2"/>
  <c r="F301" i="2"/>
  <c r="G302" i="2"/>
  <c r="G303" i="2"/>
  <c r="G304" i="2"/>
  <c r="G305" i="2"/>
  <c r="F306" i="2"/>
  <c r="F307" i="2"/>
  <c r="F308" i="2"/>
  <c r="F309" i="2"/>
  <c r="F310" i="2"/>
  <c r="G311" i="2"/>
  <c r="F312" i="2"/>
  <c r="G313" i="2"/>
  <c r="G314" i="2"/>
  <c r="G315" i="2"/>
  <c r="F316" i="2"/>
  <c r="G317" i="2"/>
  <c r="G318" i="2"/>
  <c r="F319" i="2"/>
  <c r="F320" i="2"/>
  <c r="F321" i="2"/>
  <c r="F323" i="2"/>
  <c r="F324" i="2"/>
  <c r="F325" i="2"/>
  <c r="G326" i="2"/>
  <c r="G327" i="2"/>
  <c r="F328" i="2"/>
  <c r="G329" i="2"/>
  <c r="G330" i="2"/>
  <c r="G331" i="2"/>
  <c r="F332" i="2"/>
  <c r="G333" i="2"/>
  <c r="F335" i="2"/>
  <c r="F336" i="2"/>
  <c r="G337" i="2"/>
  <c r="G338" i="2"/>
  <c r="G339" i="2"/>
  <c r="F340" i="2"/>
  <c r="G341" i="2"/>
  <c r="G342" i="2"/>
  <c r="F343" i="2"/>
  <c r="F344" i="2"/>
  <c r="G345" i="2"/>
  <c r="G346" i="2"/>
  <c r="F347" i="2"/>
  <c r="F348" i="2"/>
  <c r="F349" i="2"/>
  <c r="G350" i="2"/>
  <c r="G351" i="2"/>
  <c r="G352" i="2"/>
  <c r="F353" i="2"/>
  <c r="G354" i="2"/>
  <c r="F355" i="2"/>
  <c r="F356" i="2"/>
  <c r="G182" i="2"/>
  <c r="G78" i="2"/>
  <c r="G80" i="2"/>
  <c r="G81" i="2"/>
  <c r="F82" i="2"/>
  <c r="F83" i="2"/>
  <c r="F84" i="2"/>
  <c r="G85" i="2"/>
  <c r="G86" i="2"/>
  <c r="G87" i="2"/>
  <c r="F88" i="2"/>
  <c r="G89" i="2"/>
  <c r="F90" i="2"/>
  <c r="F91" i="2"/>
  <c r="G92" i="2"/>
  <c r="G93" i="2"/>
  <c r="F94" i="2"/>
  <c r="F95" i="2"/>
  <c r="G97" i="2"/>
  <c r="G98" i="2"/>
  <c r="F99" i="2"/>
  <c r="G101" i="2"/>
  <c r="F102" i="2"/>
  <c r="F103" i="2"/>
  <c r="G104" i="2"/>
  <c r="G105" i="2"/>
  <c r="F106" i="2"/>
  <c r="F107" i="2"/>
  <c r="F108" i="2"/>
  <c r="G109" i="2"/>
  <c r="G110" i="2"/>
  <c r="G111" i="2"/>
  <c r="G112" i="2"/>
  <c r="G113" i="2"/>
  <c r="F114" i="2"/>
  <c r="F115" i="2"/>
  <c r="G116" i="2"/>
  <c r="G117" i="2"/>
  <c r="G119" i="2"/>
  <c r="G120" i="2"/>
  <c r="G121" i="2"/>
  <c r="G122" i="2"/>
  <c r="G123" i="2"/>
  <c r="F124" i="2"/>
  <c r="G125" i="2"/>
  <c r="F126" i="2"/>
  <c r="F127" i="2"/>
  <c r="G128" i="2"/>
  <c r="G129" i="2"/>
  <c r="F130" i="2"/>
  <c r="G131" i="2"/>
  <c r="G132" i="2"/>
  <c r="G133" i="2"/>
  <c r="G134" i="2"/>
  <c r="G135" i="2"/>
  <c r="G136" i="2"/>
  <c r="G137" i="2"/>
  <c r="G138" i="2"/>
  <c r="G139" i="2"/>
  <c r="G140" i="2"/>
  <c r="G141" i="2"/>
  <c r="F142" i="2"/>
  <c r="F143" i="2"/>
  <c r="F144" i="2"/>
  <c r="G145" i="2"/>
  <c r="G146" i="2"/>
  <c r="F147" i="2"/>
  <c r="F148" i="2"/>
  <c r="G149" i="2"/>
  <c r="G151" i="2"/>
  <c r="F152" i="2"/>
  <c r="F153" i="2"/>
  <c r="F154" i="2"/>
  <c r="F155" i="2"/>
  <c r="G156" i="2"/>
  <c r="F157" i="2"/>
  <c r="F158" i="2"/>
  <c r="F159" i="2"/>
  <c r="G160" i="2"/>
  <c r="F161" i="2"/>
  <c r="F162" i="2"/>
  <c r="F163" i="2"/>
  <c r="F164" i="2"/>
  <c r="F165" i="2"/>
  <c r="G166" i="2"/>
  <c r="G167" i="2"/>
  <c r="F168" i="2"/>
  <c r="G169" i="2"/>
  <c r="F170" i="2"/>
  <c r="F171" i="2"/>
  <c r="G172" i="2"/>
  <c r="G173" i="2"/>
  <c r="G174" i="2"/>
  <c r="F175" i="2"/>
  <c r="G77" i="2"/>
  <c r="F21" i="2"/>
  <c r="F22" i="2"/>
  <c r="G23" i="2"/>
  <c r="F24" i="2"/>
  <c r="F26" i="2"/>
  <c r="G27" i="2"/>
  <c r="F28" i="2"/>
  <c r="F29" i="2"/>
  <c r="G30" i="2"/>
  <c r="F31" i="2"/>
  <c r="F32" i="2"/>
  <c r="F33" i="2"/>
  <c r="F34" i="2"/>
  <c r="F35" i="2"/>
  <c r="F36" i="2"/>
  <c r="F37" i="2"/>
  <c r="F38" i="2"/>
  <c r="G39" i="2"/>
  <c r="F40" i="2"/>
  <c r="F41" i="2"/>
  <c r="F42" i="2"/>
  <c r="F43" i="2"/>
  <c r="F44" i="2"/>
  <c r="F45" i="2"/>
  <c r="F46" i="2"/>
  <c r="G47" i="2"/>
  <c r="F48" i="2"/>
  <c r="F49" i="2"/>
  <c r="F50" i="2"/>
  <c r="F51" i="2"/>
  <c r="G52" i="2"/>
  <c r="G53" i="2"/>
  <c r="G54" i="2"/>
  <c r="F55" i="2"/>
  <c r="F56" i="2"/>
  <c r="F57" i="2"/>
  <c r="F58" i="2"/>
  <c r="G59" i="2"/>
  <c r="G60" i="2"/>
  <c r="F61" i="2"/>
  <c r="G62" i="2"/>
  <c r="F65" i="2"/>
  <c r="F66" i="2"/>
  <c r="G67" i="2"/>
  <c r="F68" i="2"/>
  <c r="G69" i="2"/>
  <c r="F70" i="2"/>
  <c r="F20" i="2"/>
  <c r="G614" i="16"/>
  <c r="G371" i="16"/>
  <c r="F391" i="16"/>
  <c r="G423" i="16"/>
  <c r="G439" i="16"/>
  <c r="G459" i="16"/>
  <c r="G475" i="16"/>
  <c r="G495" i="16"/>
  <c r="G511" i="16"/>
  <c r="G527" i="16"/>
  <c r="F547" i="16"/>
  <c r="G567" i="16"/>
  <c r="F587" i="16"/>
  <c r="G129" i="16"/>
  <c r="G157" i="16"/>
  <c r="G28" i="16"/>
  <c r="G48" i="16"/>
  <c r="G618" i="15"/>
  <c r="G366" i="15"/>
  <c r="G367" i="15"/>
  <c r="F370" i="15"/>
  <c r="G374" i="15"/>
  <c r="G378" i="15"/>
  <c r="G386" i="15"/>
  <c r="G390" i="15"/>
  <c r="G403" i="15"/>
  <c r="G406" i="15"/>
  <c r="G415" i="15"/>
  <c r="G418" i="15"/>
  <c r="F422" i="15"/>
  <c r="G423" i="15"/>
  <c r="G426" i="15"/>
  <c r="G430" i="15"/>
  <c r="G434" i="15"/>
  <c r="F438" i="15"/>
  <c r="F442" i="15"/>
  <c r="F446" i="15"/>
  <c r="G450" i="15"/>
  <c r="G454" i="15"/>
  <c r="G458" i="15"/>
  <c r="G462" i="15"/>
  <c r="F466" i="15"/>
  <c r="G470" i="15"/>
  <c r="G474" i="15"/>
  <c r="F482" i="15"/>
  <c r="G486" i="15"/>
  <c r="G490" i="15"/>
  <c r="G499" i="15"/>
  <c r="G502" i="15"/>
  <c r="G506" i="15"/>
  <c r="G510" i="15"/>
  <c r="F514" i="15"/>
  <c r="G522" i="15"/>
  <c r="G526" i="15"/>
  <c r="G530" i="15"/>
  <c r="F534" i="15"/>
  <c r="G538" i="15"/>
  <c r="G546" i="15"/>
  <c r="F550" i="15"/>
  <c r="G554" i="15"/>
  <c r="G558" i="15"/>
  <c r="G562" i="15"/>
  <c r="F566" i="15"/>
  <c r="F567" i="15"/>
  <c r="G578" i="15"/>
  <c r="G582" i="15"/>
  <c r="G586" i="15"/>
  <c r="G594" i="15"/>
  <c r="F595" i="15"/>
  <c r="G190" i="15"/>
  <c r="G194" i="15"/>
  <c r="F198" i="15"/>
  <c r="G202" i="15"/>
  <c r="G206" i="15"/>
  <c r="G210" i="15"/>
  <c r="G214" i="15"/>
  <c r="F230" i="15"/>
  <c r="F234" i="15"/>
  <c r="G246" i="15"/>
  <c r="F266" i="15"/>
  <c r="G290" i="15"/>
  <c r="G314" i="15"/>
  <c r="G338" i="15"/>
  <c r="G81" i="15"/>
  <c r="G89" i="15"/>
  <c r="G93" i="15"/>
  <c r="G105" i="15"/>
  <c r="G113" i="15"/>
  <c r="G121" i="15"/>
  <c r="G125" i="15"/>
  <c r="G129" i="15"/>
  <c r="G133" i="15"/>
  <c r="G137" i="15"/>
  <c r="G145" i="15"/>
  <c r="G149" i="15"/>
  <c r="G157" i="15"/>
  <c r="G161" i="15"/>
  <c r="F165" i="15"/>
  <c r="F169" i="15"/>
  <c r="F173" i="15"/>
  <c r="G24" i="15"/>
  <c r="G27" i="15"/>
  <c r="G28" i="15"/>
  <c r="F31" i="15"/>
  <c r="F39" i="15"/>
  <c r="G40" i="15"/>
  <c r="G44" i="15"/>
  <c r="F47" i="15"/>
  <c r="F48" i="15"/>
  <c r="F51" i="15"/>
  <c r="G55" i="15"/>
  <c r="G56" i="15"/>
  <c r="G60" i="15"/>
  <c r="F63" i="15"/>
  <c r="G64" i="15"/>
  <c r="F614" i="14"/>
  <c r="G371" i="14"/>
  <c r="G399" i="14"/>
  <c r="G419" i="14"/>
  <c r="G435" i="14"/>
  <c r="F455" i="14"/>
  <c r="F471" i="14"/>
  <c r="G499" i="14"/>
  <c r="G527" i="14"/>
  <c r="G543" i="14"/>
  <c r="F575" i="14"/>
  <c r="G591" i="14"/>
  <c r="F190" i="14"/>
  <c r="G206" i="14"/>
  <c r="G230" i="14"/>
  <c r="F246" i="14"/>
  <c r="F262" i="14"/>
  <c r="F278" i="14"/>
  <c r="F294" i="14"/>
  <c r="F318" i="14"/>
  <c r="F338" i="14"/>
  <c r="G354" i="14"/>
  <c r="F105" i="14"/>
  <c r="F121" i="14"/>
  <c r="G141" i="14"/>
  <c r="G157" i="14"/>
  <c r="F367" i="13"/>
  <c r="G371" i="13"/>
  <c r="F379" i="13"/>
  <c r="G383" i="13"/>
  <c r="G387" i="13"/>
  <c r="G391" i="13"/>
  <c r="G395" i="13"/>
  <c r="G399" i="13"/>
  <c r="G403" i="13"/>
  <c r="F407" i="13"/>
  <c r="G411" i="13"/>
  <c r="G415" i="13"/>
  <c r="G419" i="13"/>
  <c r="G431" i="13"/>
  <c r="G435" i="13"/>
  <c r="G439" i="13"/>
  <c r="G443" i="13"/>
  <c r="G447" i="13"/>
  <c r="G451" i="13"/>
  <c r="G455" i="13"/>
  <c r="G459" i="13"/>
  <c r="G463" i="13"/>
  <c r="G467" i="13"/>
  <c r="G471" i="13"/>
  <c r="G475" i="13"/>
  <c r="G479" i="13"/>
  <c r="G483" i="13"/>
  <c r="F491" i="13"/>
  <c r="G499" i="13"/>
  <c r="G507" i="13"/>
  <c r="F515" i="13"/>
  <c r="G523" i="13"/>
  <c r="G535" i="13"/>
  <c r="G543" i="13"/>
  <c r="F551" i="13"/>
  <c r="G559" i="13"/>
  <c r="F567" i="13"/>
  <c r="G583" i="13"/>
  <c r="G190" i="13"/>
  <c r="F206" i="13"/>
  <c r="F226" i="13"/>
  <c r="F250" i="13"/>
  <c r="G270" i="13"/>
  <c r="G286" i="13"/>
  <c r="G310" i="13"/>
  <c r="G313" i="13"/>
  <c r="G317" i="13"/>
  <c r="G318" i="13"/>
  <c r="G329" i="13"/>
  <c r="G333" i="13"/>
  <c r="G341" i="13"/>
  <c r="G342" i="13"/>
  <c r="G345" i="13"/>
  <c r="G349" i="13"/>
  <c r="G350" i="13"/>
  <c r="G161" i="13"/>
  <c r="G24" i="13"/>
  <c r="G36" i="13"/>
  <c r="G40" i="13"/>
  <c r="F48" i="13"/>
  <c r="G52" i="13"/>
  <c r="G56" i="13"/>
  <c r="G64" i="13"/>
  <c r="G67" i="13"/>
  <c r="G367" i="12"/>
  <c r="G371" i="12"/>
  <c r="G375" i="12"/>
  <c r="G379" i="12"/>
  <c r="G383" i="12"/>
  <c r="G391" i="12"/>
  <c r="G395" i="12"/>
  <c r="G399" i="12"/>
  <c r="G403" i="12"/>
  <c r="G407" i="12"/>
  <c r="F411" i="12"/>
  <c r="G415" i="12"/>
  <c r="G419" i="12"/>
  <c r="G423" i="12"/>
  <c r="F431" i="12"/>
  <c r="G435" i="12"/>
  <c r="G439" i="12"/>
  <c r="G443" i="12"/>
  <c r="G447" i="12"/>
  <c r="G451" i="12"/>
  <c r="G455" i="12"/>
  <c r="G459" i="12"/>
  <c r="F463" i="12"/>
  <c r="G467" i="12"/>
  <c r="G471" i="12"/>
  <c r="G475" i="12"/>
  <c r="G479" i="12"/>
  <c r="G483" i="12"/>
  <c r="F491" i="12"/>
  <c r="G507" i="12"/>
  <c r="G527" i="12"/>
  <c r="F547" i="12"/>
  <c r="F563" i="12"/>
  <c r="G579" i="12"/>
  <c r="G186" i="12"/>
  <c r="G202" i="12"/>
  <c r="G230" i="12"/>
  <c r="G232" i="12"/>
  <c r="G236" i="12"/>
  <c r="F240" i="12"/>
  <c r="F244" i="12"/>
  <c r="G248" i="12"/>
  <c r="G250" i="12"/>
  <c r="F252" i="12"/>
  <c r="G256" i="12"/>
  <c r="F260" i="12"/>
  <c r="F262" i="12"/>
  <c r="G264" i="12"/>
  <c r="F268" i="12"/>
  <c r="G272" i="12"/>
  <c r="F276" i="12"/>
  <c r="G280" i="12"/>
  <c r="G282" i="12"/>
  <c r="G284" i="12"/>
  <c r="F288" i="12"/>
  <c r="F292" i="12"/>
  <c r="G294" i="12"/>
  <c r="F296" i="12"/>
  <c r="G300" i="12"/>
  <c r="G308" i="12"/>
  <c r="F312" i="12"/>
  <c r="G316" i="12"/>
  <c r="G320" i="12"/>
  <c r="G322" i="12"/>
  <c r="F324" i="12"/>
  <c r="F328" i="12"/>
  <c r="G332" i="12"/>
  <c r="G336" i="12"/>
  <c r="G340" i="12"/>
  <c r="G344" i="12"/>
  <c r="G348" i="12"/>
  <c r="G352" i="12"/>
  <c r="F356" i="12"/>
  <c r="G80" i="12"/>
  <c r="G85" i="12"/>
  <c r="G88" i="12"/>
  <c r="G89" i="12"/>
  <c r="G92" i="12"/>
  <c r="G108" i="12"/>
  <c r="G112" i="12"/>
  <c r="G116" i="12"/>
  <c r="G121" i="12"/>
  <c r="G124" i="12"/>
  <c r="G132" i="12"/>
  <c r="G140" i="12"/>
  <c r="G141" i="12"/>
  <c r="G152" i="12"/>
  <c r="G160" i="12"/>
  <c r="G164" i="12"/>
  <c r="F168" i="12"/>
  <c r="G172" i="12"/>
  <c r="G40" i="12"/>
  <c r="G609" i="11"/>
  <c r="G613" i="11"/>
  <c r="G617" i="11"/>
  <c r="G618" i="11"/>
  <c r="G621" i="11"/>
  <c r="G367" i="11"/>
  <c r="G371" i="11"/>
  <c r="G383" i="11"/>
  <c r="G387" i="11"/>
  <c r="G399" i="11"/>
  <c r="G403" i="11"/>
  <c r="G419" i="11"/>
  <c r="G423" i="11"/>
  <c r="G443" i="11"/>
  <c r="G447" i="11"/>
  <c r="G459" i="11"/>
  <c r="G463" i="11"/>
  <c r="G475" i="11"/>
  <c r="G479" i="11"/>
  <c r="F491" i="11"/>
  <c r="F499" i="11"/>
  <c r="G519" i="11"/>
  <c r="F535" i="11"/>
  <c r="G555" i="11"/>
  <c r="G569" i="11"/>
  <c r="G575" i="11"/>
  <c r="G585" i="11"/>
  <c r="F587" i="11"/>
  <c r="G186" i="11"/>
  <c r="G194" i="11"/>
  <c r="G198" i="11"/>
  <c r="G202" i="11"/>
  <c r="G206" i="11"/>
  <c r="G210" i="11"/>
  <c r="G214" i="11"/>
  <c r="G218" i="11"/>
  <c r="F226" i="11"/>
  <c r="G230" i="11"/>
  <c r="F234" i="11"/>
  <c r="G238" i="11"/>
  <c r="G242" i="11"/>
  <c r="G246" i="11"/>
  <c r="F250" i="11"/>
  <c r="G258" i="11"/>
  <c r="F262" i="11"/>
  <c r="F266" i="11"/>
  <c r="F270" i="11"/>
  <c r="G274" i="11"/>
  <c r="F278" i="11"/>
  <c r="F282" i="11"/>
  <c r="G286" i="11"/>
  <c r="G290" i="11"/>
  <c r="G294" i="11"/>
  <c r="F298" i="11"/>
  <c r="G302" i="11"/>
  <c r="F306" i="11"/>
  <c r="F310" i="11"/>
  <c r="G318" i="11"/>
  <c r="G322" i="11"/>
  <c r="G342" i="11"/>
  <c r="G85" i="11"/>
  <c r="F105" i="11"/>
  <c r="F133" i="11"/>
  <c r="G149" i="11"/>
  <c r="F165" i="11"/>
  <c r="F28" i="11"/>
  <c r="G44" i="11"/>
  <c r="G64" i="11"/>
  <c r="F614" i="10"/>
  <c r="G431" i="10"/>
  <c r="G451" i="10"/>
  <c r="G479" i="10"/>
  <c r="G499" i="10"/>
  <c r="G539" i="10"/>
  <c r="G563" i="10"/>
  <c r="F583" i="10"/>
  <c r="G186" i="10"/>
  <c r="G190" i="10"/>
  <c r="G198" i="10"/>
  <c r="G202" i="10"/>
  <c r="G214" i="10"/>
  <c r="G218" i="10"/>
  <c r="G222" i="10"/>
  <c r="G226" i="10"/>
  <c r="G230" i="10"/>
  <c r="G234" i="10"/>
  <c r="G254" i="10"/>
  <c r="F278" i="10"/>
  <c r="G294" i="10"/>
  <c r="G314" i="10"/>
  <c r="G334" i="10"/>
  <c r="G354" i="10"/>
  <c r="F226" i="10"/>
  <c r="G97" i="10"/>
  <c r="G117" i="10"/>
  <c r="G141" i="10"/>
  <c r="G161" i="10"/>
  <c r="F36" i="10"/>
  <c r="G60" i="10"/>
  <c r="G622" i="9"/>
  <c r="G371" i="9"/>
  <c r="G375" i="9"/>
  <c r="G379" i="9"/>
  <c r="G383" i="9"/>
  <c r="G391" i="9"/>
  <c r="G395" i="9"/>
  <c r="G399" i="9"/>
  <c r="G403" i="9"/>
  <c r="G407" i="9"/>
  <c r="G419" i="9"/>
  <c r="F423" i="9"/>
  <c r="G427" i="9"/>
  <c r="G435" i="9"/>
  <c r="G439" i="9"/>
  <c r="G443" i="9"/>
  <c r="G451" i="9"/>
  <c r="G455" i="9"/>
  <c r="G459" i="9"/>
  <c r="F463" i="9"/>
  <c r="G467" i="9"/>
  <c r="G471" i="9"/>
  <c r="G483" i="9"/>
  <c r="G487" i="9"/>
  <c r="G491" i="9"/>
  <c r="G495" i="9"/>
  <c r="G499" i="9"/>
  <c r="G507" i="9"/>
  <c r="G511" i="9"/>
  <c r="G515" i="9"/>
  <c r="G523" i="9"/>
  <c r="G527" i="9"/>
  <c r="G531" i="9"/>
  <c r="G535" i="9"/>
  <c r="G539" i="9"/>
  <c r="G547" i="9"/>
  <c r="F551" i="9"/>
  <c r="G555" i="9"/>
  <c r="G563" i="9"/>
  <c r="G567" i="9"/>
  <c r="G571" i="9"/>
  <c r="G575" i="9"/>
  <c r="G579" i="9"/>
  <c r="G583" i="9"/>
  <c r="G587" i="9"/>
  <c r="G591" i="9"/>
  <c r="F595" i="9"/>
  <c r="G186" i="9"/>
  <c r="F194" i="9"/>
  <c r="G202" i="9"/>
  <c r="F206" i="9"/>
  <c r="F210" i="9"/>
  <c r="G218" i="9"/>
  <c r="G226" i="9"/>
  <c r="F230" i="9"/>
  <c r="G234" i="9"/>
  <c r="G238" i="9"/>
  <c r="G246" i="9"/>
  <c r="G250" i="9"/>
  <c r="G254" i="9"/>
  <c r="F258" i="9"/>
  <c r="G266" i="9"/>
  <c r="G270" i="9"/>
  <c r="G274" i="9"/>
  <c r="F282" i="9"/>
  <c r="G290" i="9"/>
  <c r="F294" i="9"/>
  <c r="G298" i="9"/>
  <c r="F306" i="9"/>
  <c r="F310" i="9"/>
  <c r="G318" i="9"/>
  <c r="G322" i="9"/>
  <c r="G330" i="9"/>
  <c r="G334" i="9"/>
  <c r="G338" i="9"/>
  <c r="F342" i="9"/>
  <c r="F346" i="9"/>
  <c r="G350" i="9"/>
  <c r="G85" i="9"/>
  <c r="G89" i="9"/>
  <c r="G97" i="9"/>
  <c r="G101" i="9"/>
  <c r="G105" i="9"/>
  <c r="G109" i="9"/>
  <c r="F117" i="9"/>
  <c r="G133" i="9"/>
  <c r="F157" i="9"/>
  <c r="F173" i="9"/>
  <c r="G24" i="9"/>
  <c r="G32" i="9"/>
  <c r="G36" i="9"/>
  <c r="G44" i="9"/>
  <c r="F48" i="9"/>
  <c r="G52" i="9"/>
  <c r="G56" i="9"/>
  <c r="G60" i="9"/>
  <c r="G64" i="9"/>
  <c r="G68" i="9"/>
  <c r="G609" i="8"/>
  <c r="G610" i="8"/>
  <c r="G613" i="8"/>
  <c r="G622" i="8"/>
  <c r="G629" i="8"/>
  <c r="G375" i="8"/>
  <c r="G391" i="8"/>
  <c r="G415" i="8"/>
  <c r="G435" i="8"/>
  <c r="G455" i="8"/>
  <c r="G475" i="8"/>
  <c r="G491" i="8"/>
  <c r="G511" i="8"/>
  <c r="G535" i="8"/>
  <c r="G555" i="8"/>
  <c r="G575" i="8"/>
  <c r="G186" i="8"/>
  <c r="G190" i="8"/>
  <c r="G194" i="8"/>
  <c r="G206" i="8"/>
  <c r="F210" i="8"/>
  <c r="G218" i="8"/>
  <c r="F222" i="8"/>
  <c r="F226" i="8"/>
  <c r="G230" i="8"/>
  <c r="G238" i="8"/>
  <c r="G242" i="8"/>
  <c r="G246" i="8"/>
  <c r="G250" i="8"/>
  <c r="G254" i="8"/>
  <c r="G258" i="8"/>
  <c r="G262" i="8"/>
  <c r="G266" i="8"/>
  <c r="G274" i="8"/>
  <c r="G278" i="8"/>
  <c r="G282" i="8"/>
  <c r="G286" i="8"/>
  <c r="F294" i="8"/>
  <c r="G298" i="8"/>
  <c r="G302" i="8"/>
  <c r="F310" i="8"/>
  <c r="G314" i="8"/>
  <c r="F322" i="8"/>
  <c r="G326" i="8"/>
  <c r="G330" i="8"/>
  <c r="G334" i="8"/>
  <c r="F346" i="8"/>
  <c r="G350" i="8"/>
  <c r="F354" i="8"/>
  <c r="G81" i="8"/>
  <c r="G89" i="8"/>
  <c r="G97" i="8"/>
  <c r="G101" i="8"/>
  <c r="G109" i="8"/>
  <c r="G113" i="8"/>
  <c r="G121" i="8"/>
  <c r="G141" i="8"/>
  <c r="G161" i="8"/>
  <c r="G44" i="8"/>
  <c r="G68" i="8"/>
  <c r="G622" i="7"/>
  <c r="G523" i="7"/>
  <c r="G531" i="7"/>
  <c r="G547" i="7"/>
  <c r="G555" i="7"/>
  <c r="G567" i="7"/>
  <c r="G588" i="7"/>
  <c r="G589" i="7"/>
  <c r="G186" i="7"/>
  <c r="G190" i="7"/>
  <c r="G194" i="7"/>
  <c r="G206" i="7"/>
  <c r="G210" i="7"/>
  <c r="G214" i="7"/>
  <c r="F222" i="7"/>
  <c r="F226" i="7"/>
  <c r="F230" i="7"/>
  <c r="G234" i="7"/>
  <c r="F238" i="7"/>
  <c r="F242" i="7"/>
  <c r="G246" i="7"/>
  <c r="G254" i="7"/>
  <c r="G258" i="7"/>
  <c r="F262" i="7"/>
  <c r="G266" i="7"/>
  <c r="G274" i="7"/>
  <c r="F278" i="7"/>
  <c r="F282" i="7"/>
  <c r="G290" i="7"/>
  <c r="F294" i="7"/>
  <c r="G298" i="7"/>
  <c r="G302" i="7"/>
  <c r="F306" i="7"/>
  <c r="F310" i="7"/>
  <c r="G314" i="7"/>
  <c r="G318" i="7"/>
  <c r="G322" i="7"/>
  <c r="F326" i="7"/>
  <c r="G334" i="7"/>
  <c r="F338" i="7"/>
  <c r="F342" i="7"/>
  <c r="F346" i="7"/>
  <c r="F350" i="7"/>
  <c r="G354" i="7"/>
  <c r="G113" i="7"/>
  <c r="G121" i="7"/>
  <c r="G125" i="7"/>
  <c r="G129" i="7"/>
  <c r="G133" i="7"/>
  <c r="G145" i="7"/>
  <c r="G153" i="7"/>
  <c r="G157" i="7"/>
  <c r="G161" i="7"/>
  <c r="G173" i="7"/>
  <c r="G23" i="7"/>
  <c r="G24" i="7"/>
  <c r="G32" i="7"/>
  <c r="G36" i="7"/>
  <c r="F43" i="7"/>
  <c r="G44" i="7"/>
  <c r="F48" i="7"/>
  <c r="G52" i="7"/>
  <c r="F55" i="7"/>
  <c r="F56" i="7"/>
  <c r="G60" i="7"/>
  <c r="G64" i="7"/>
  <c r="G626" i="6"/>
  <c r="G375" i="6"/>
  <c r="G379" i="6"/>
  <c r="G383" i="6"/>
  <c r="G399" i="6"/>
  <c r="G403" i="6"/>
  <c r="G415" i="6"/>
  <c r="G431" i="6"/>
  <c r="F443" i="6"/>
  <c r="G447" i="6"/>
  <c r="G463" i="6"/>
  <c r="F467" i="6"/>
  <c r="F471" i="6"/>
  <c r="G486" i="6"/>
  <c r="G487" i="6"/>
  <c r="G494" i="6"/>
  <c r="G507" i="6"/>
  <c r="G511" i="6"/>
  <c r="G515" i="6"/>
  <c r="G523" i="6"/>
  <c r="G526" i="6"/>
  <c r="G543" i="6"/>
  <c r="G559" i="6"/>
  <c r="G562" i="6"/>
  <c r="G578" i="6"/>
  <c r="G590" i="6"/>
  <c r="F595" i="6"/>
  <c r="G186" i="6"/>
  <c r="G190" i="6"/>
  <c r="G194" i="6"/>
  <c r="G202" i="6"/>
  <c r="G210" i="6"/>
  <c r="G222" i="6"/>
  <c r="F226" i="6"/>
  <c r="G242" i="6"/>
  <c r="G246" i="6"/>
  <c r="G250" i="6"/>
  <c r="G254" i="6"/>
  <c r="G262" i="6"/>
  <c r="G270" i="6"/>
  <c r="G286" i="6"/>
  <c r="G288" i="6"/>
  <c r="F296" i="6"/>
  <c r="G308" i="6"/>
  <c r="G324" i="6"/>
  <c r="G334" i="6"/>
  <c r="G336" i="6"/>
  <c r="G355" i="6"/>
  <c r="G80" i="6"/>
  <c r="G84" i="6"/>
  <c r="G104" i="6"/>
  <c r="G116" i="6"/>
  <c r="G132" i="6"/>
  <c r="G152" i="6"/>
  <c r="G164" i="6"/>
  <c r="G172" i="6"/>
  <c r="F471" i="5"/>
  <c r="G574" i="5"/>
  <c r="G582" i="5"/>
  <c r="G586" i="5"/>
  <c r="G250" i="5"/>
  <c r="G286" i="5"/>
  <c r="G36" i="5"/>
  <c r="G52" i="5"/>
  <c r="G64" i="5"/>
  <c r="G190" i="4"/>
  <c r="G198" i="4"/>
  <c r="G202" i="4"/>
  <c r="G218" i="4"/>
  <c r="F222" i="4"/>
  <c r="G226" i="4"/>
  <c r="G238" i="4"/>
  <c r="G242" i="4"/>
  <c r="G250" i="4"/>
  <c r="G258" i="4"/>
  <c r="G266" i="4"/>
  <c r="F270" i="4"/>
  <c r="G282" i="4"/>
  <c r="G286" i="4"/>
  <c r="G290" i="4"/>
  <c r="G302" i="4"/>
  <c r="G306" i="4"/>
  <c r="G314" i="4"/>
  <c r="G322" i="4"/>
  <c r="G334" i="4"/>
  <c r="G338" i="4"/>
  <c r="G354" i="4"/>
  <c r="G118" i="4"/>
  <c r="G168" i="4"/>
  <c r="G70" i="4"/>
  <c r="G609" i="3"/>
  <c r="G629" i="3"/>
  <c r="G414" i="3"/>
  <c r="G518" i="3"/>
  <c r="F538" i="3"/>
  <c r="G550" i="3"/>
  <c r="G578" i="3"/>
  <c r="G582" i="3"/>
  <c r="G586" i="3"/>
  <c r="G200" i="3"/>
  <c r="G220" i="3"/>
  <c r="G248" i="3"/>
  <c r="G272" i="3"/>
  <c r="G276" i="3"/>
  <c r="G328" i="3"/>
  <c r="G356" i="3"/>
  <c r="G80" i="3"/>
  <c r="G148" i="3"/>
  <c r="G164" i="3"/>
  <c r="F508" i="2"/>
  <c r="D601" i="1"/>
  <c r="F629" i="1" s="1"/>
  <c r="G614" i="1"/>
  <c r="G618" i="1"/>
  <c r="G622" i="1"/>
  <c r="G367" i="1"/>
  <c r="G371" i="1"/>
  <c r="G375" i="1"/>
  <c r="G379" i="1"/>
  <c r="G383" i="1"/>
  <c r="G411" i="1"/>
  <c r="G415" i="1"/>
  <c r="G419" i="1"/>
  <c r="G423" i="1"/>
  <c r="G427" i="1"/>
  <c r="G435" i="1"/>
  <c r="G439" i="1"/>
  <c r="G443" i="1"/>
  <c r="G447" i="1"/>
  <c r="G451" i="1"/>
  <c r="G455" i="1"/>
  <c r="G459" i="1"/>
  <c r="G463" i="1"/>
  <c r="G467" i="1"/>
  <c r="G471" i="1"/>
  <c r="G475" i="1"/>
  <c r="G479" i="1"/>
  <c r="G483" i="1"/>
  <c r="G487" i="1"/>
  <c r="G491" i="1"/>
  <c r="G495" i="1"/>
  <c r="G523" i="1"/>
  <c r="G527" i="1"/>
  <c r="G531" i="1"/>
  <c r="G595" i="1"/>
  <c r="F185" i="1"/>
  <c r="G186" i="1"/>
  <c r="G190" i="1"/>
  <c r="G194" i="1"/>
  <c r="G198" i="1"/>
  <c r="G202" i="1"/>
  <c r="G205" i="1"/>
  <c r="G206" i="1"/>
  <c r="G209" i="1"/>
  <c r="G210" i="1"/>
  <c r="G214" i="1"/>
  <c r="G218" i="1"/>
  <c r="G222" i="1"/>
  <c r="G226" i="1"/>
  <c r="G230" i="1"/>
  <c r="G234" i="1"/>
  <c r="G238" i="1"/>
  <c r="G242" i="1"/>
  <c r="G246" i="1"/>
  <c r="G250" i="1"/>
  <c r="G253" i="1"/>
  <c r="G258" i="1"/>
  <c r="G262" i="1"/>
  <c r="G266" i="1"/>
  <c r="G270" i="1"/>
  <c r="G274" i="1"/>
  <c r="G277" i="1"/>
  <c r="G282" i="1"/>
  <c r="G285" i="1"/>
  <c r="G286" i="1"/>
  <c r="G289" i="1"/>
  <c r="G294" i="1"/>
  <c r="G298" i="1"/>
  <c r="G302" i="1"/>
  <c r="G306" i="1"/>
  <c r="F310" i="1"/>
  <c r="G313" i="1"/>
  <c r="G317" i="1"/>
  <c r="G321" i="1"/>
  <c r="G326" i="1"/>
  <c r="G330" i="1"/>
  <c r="G333" i="1"/>
  <c r="G334" i="1"/>
  <c r="G337" i="1"/>
  <c r="G338" i="1"/>
  <c r="G341" i="1"/>
  <c r="G342" i="1"/>
  <c r="G345" i="1"/>
  <c r="G346" i="1"/>
  <c r="G354" i="1"/>
  <c r="D76" i="1"/>
  <c r="G85" i="1"/>
  <c r="G89" i="1"/>
  <c r="G93" i="1"/>
  <c r="G97" i="1"/>
  <c r="G101" i="1"/>
  <c r="G105" i="1"/>
  <c r="G109" i="1"/>
  <c r="G113" i="1"/>
  <c r="G117" i="1"/>
  <c r="G121" i="1"/>
  <c r="G125" i="1"/>
  <c r="G137" i="1"/>
  <c r="G141" i="1"/>
  <c r="G145" i="1"/>
  <c r="G149" i="1"/>
  <c r="G153" i="1"/>
  <c r="G161" i="1"/>
  <c r="G165" i="1"/>
  <c r="G169" i="1"/>
  <c r="D19" i="1"/>
  <c r="G40" i="1"/>
  <c r="G48" i="1"/>
  <c r="G52" i="1"/>
  <c r="G56" i="1"/>
  <c r="G60" i="1"/>
  <c r="G64" i="1"/>
  <c r="G68" i="1"/>
  <c r="G606" i="26"/>
  <c r="E622" i="26"/>
  <c r="G626" i="26"/>
  <c r="E467" i="26"/>
  <c r="E471" i="26"/>
  <c r="E479" i="26"/>
  <c r="E483" i="26"/>
  <c r="E487" i="26"/>
  <c r="G495" i="26"/>
  <c r="E499" i="26"/>
  <c r="E507" i="26"/>
  <c r="G511" i="26"/>
  <c r="E523" i="26"/>
  <c r="E527" i="26"/>
  <c r="E539" i="26"/>
  <c r="E543" i="26"/>
  <c r="E547" i="26"/>
  <c r="E559" i="26"/>
  <c r="E575" i="26"/>
  <c r="G595" i="26"/>
  <c r="G254" i="26"/>
  <c r="E266" i="26"/>
  <c r="G278" i="26"/>
  <c r="G282" i="26"/>
  <c r="E294" i="26"/>
  <c r="E306" i="26"/>
  <c r="G310" i="26"/>
  <c r="E314" i="26"/>
  <c r="G322" i="26"/>
  <c r="G326" i="26"/>
  <c r="E334" i="26"/>
  <c r="G338" i="26"/>
  <c r="E342" i="26"/>
  <c r="E346" i="26"/>
  <c r="G354" i="26"/>
  <c r="E85" i="26"/>
  <c r="E89" i="26"/>
  <c r="G97" i="26"/>
  <c r="E105" i="26"/>
  <c r="G117" i="26"/>
  <c r="E133" i="26"/>
  <c r="G138" i="26"/>
  <c r="G141" i="26"/>
  <c r="E142" i="26"/>
  <c r="G146" i="26"/>
  <c r="G150" i="26"/>
  <c r="E154" i="26"/>
  <c r="E157" i="26"/>
  <c r="E158" i="26"/>
  <c r="G162" i="26"/>
  <c r="E166" i="26"/>
  <c r="E170" i="26"/>
  <c r="E173" i="26"/>
  <c r="G174" i="26"/>
  <c r="E32" i="26"/>
  <c r="E36" i="26"/>
  <c r="E40" i="26"/>
  <c r="G52" i="26"/>
  <c r="E56" i="26"/>
  <c r="E60" i="26"/>
  <c r="G606" i="25"/>
  <c r="G609" i="25"/>
  <c r="G613" i="25"/>
  <c r="G614" i="25"/>
  <c r="G617" i="25"/>
  <c r="G621" i="25"/>
  <c r="E626" i="25"/>
  <c r="E629" i="25"/>
  <c r="E379" i="25"/>
  <c r="E391" i="25"/>
  <c r="E395" i="25"/>
  <c r="E403" i="25"/>
  <c r="G415" i="25"/>
  <c r="E423" i="25"/>
  <c r="E435" i="25"/>
  <c r="E443" i="25"/>
  <c r="E447" i="25"/>
  <c r="G455" i="25"/>
  <c r="E463" i="25"/>
  <c r="E467" i="25"/>
  <c r="E479" i="25"/>
  <c r="G486" i="25"/>
  <c r="G495" i="25"/>
  <c r="E499" i="25"/>
  <c r="E507" i="25"/>
  <c r="G510" i="25"/>
  <c r="E511" i="25"/>
  <c r="G514" i="25"/>
  <c r="E515" i="25"/>
  <c r="G518" i="25"/>
  <c r="E522" i="25"/>
  <c r="G527" i="25"/>
  <c r="G530" i="25"/>
  <c r="E535" i="25"/>
  <c r="E539" i="25"/>
  <c r="E543" i="25"/>
  <c r="E547" i="25"/>
  <c r="E551" i="25"/>
  <c r="G567" i="25"/>
  <c r="E575" i="25"/>
  <c r="E578" i="25"/>
  <c r="G579" i="25"/>
  <c r="G582" i="25"/>
  <c r="G586" i="25"/>
  <c r="E587" i="25"/>
  <c r="G590" i="25"/>
  <c r="G594" i="25"/>
  <c r="G595" i="25"/>
  <c r="G218" i="25"/>
  <c r="E222" i="25"/>
  <c r="E230" i="25"/>
  <c r="E234" i="25"/>
  <c r="E246" i="25"/>
  <c r="G250" i="25"/>
  <c r="E266" i="25"/>
  <c r="E270" i="25"/>
  <c r="E282" i="25"/>
  <c r="G286" i="25"/>
  <c r="G302" i="25"/>
  <c r="E306" i="25"/>
  <c r="E310" i="25"/>
  <c r="E322" i="25"/>
  <c r="E334" i="25"/>
  <c r="G338" i="25"/>
  <c r="G354" i="25"/>
  <c r="E93" i="25"/>
  <c r="E97" i="25"/>
  <c r="E105" i="25"/>
  <c r="G113" i="25"/>
  <c r="E117" i="25"/>
  <c r="G129" i="25"/>
  <c r="E141" i="25"/>
  <c r="G145" i="25"/>
  <c r="E157" i="25"/>
  <c r="E161" i="25"/>
  <c r="G165" i="25"/>
  <c r="E173" i="25"/>
  <c r="G24" i="25"/>
  <c r="E32" i="25"/>
  <c r="G44" i="25"/>
  <c r="E52" i="25"/>
  <c r="G60" i="25"/>
  <c r="G622" i="24"/>
  <c r="E626" i="24"/>
  <c r="G543" i="24"/>
  <c r="E567" i="24"/>
  <c r="G575" i="24"/>
  <c r="E583" i="24"/>
  <c r="E587" i="24"/>
  <c r="G591" i="24"/>
  <c r="E595" i="24"/>
  <c r="G294" i="24"/>
  <c r="E307" i="24"/>
  <c r="E310" i="24"/>
  <c r="G311" i="24"/>
  <c r="G315" i="24"/>
  <c r="G319" i="24"/>
  <c r="E323" i="24"/>
  <c r="E326" i="24"/>
  <c r="G327" i="24"/>
  <c r="E342" i="24"/>
  <c r="G343" i="24"/>
  <c r="E347" i="24"/>
  <c r="G350" i="24"/>
  <c r="G355" i="24"/>
  <c r="G85" i="24"/>
  <c r="E89" i="24"/>
  <c r="G101" i="24"/>
  <c r="G117" i="24"/>
  <c r="G149" i="24"/>
  <c r="G168" i="24"/>
  <c r="E169" i="24"/>
  <c r="G24" i="24"/>
  <c r="G36" i="24"/>
  <c r="G40" i="24"/>
  <c r="G56" i="24"/>
  <c r="E60" i="24"/>
  <c r="E614" i="23"/>
  <c r="G622" i="23"/>
  <c r="E463" i="23"/>
  <c r="G483" i="23"/>
  <c r="E495" i="23"/>
  <c r="G499" i="23"/>
  <c r="G515" i="23"/>
  <c r="E523" i="23"/>
  <c r="E527" i="23"/>
  <c r="G531" i="23"/>
  <c r="E539" i="23"/>
  <c r="E543" i="23"/>
  <c r="E547" i="23"/>
  <c r="E551" i="23"/>
  <c r="E563" i="23"/>
  <c r="G583" i="23"/>
  <c r="G318" i="23"/>
  <c r="E322" i="23"/>
  <c r="G329" i="23"/>
  <c r="E330" i="23"/>
  <c r="E334" i="23"/>
  <c r="E337" i="23"/>
  <c r="G338" i="23"/>
  <c r="E342" i="23"/>
  <c r="G345" i="23"/>
  <c r="E346" i="23"/>
  <c r="E350" i="23"/>
  <c r="E353" i="23"/>
  <c r="G93" i="23"/>
  <c r="E105" i="23"/>
  <c r="E109" i="23"/>
  <c r="G125" i="23"/>
  <c r="G141" i="23"/>
  <c r="G157" i="23"/>
  <c r="E165" i="23"/>
  <c r="E169" i="23"/>
  <c r="G173" i="23"/>
  <c r="E24" i="23"/>
  <c r="G32" i="23"/>
  <c r="E40" i="23"/>
  <c r="E48" i="23"/>
  <c r="G52" i="23"/>
  <c r="G610" i="22"/>
  <c r="E367" i="22"/>
  <c r="E379" i="22"/>
  <c r="G383" i="22"/>
  <c r="G399" i="22"/>
  <c r="G427" i="22"/>
  <c r="E435" i="22"/>
  <c r="G443" i="22"/>
  <c r="E447" i="22"/>
  <c r="G459" i="22"/>
  <c r="E463" i="22"/>
  <c r="G483" i="22"/>
  <c r="G503" i="22"/>
  <c r="E515" i="22"/>
  <c r="E523" i="22"/>
  <c r="E539" i="22"/>
  <c r="G543" i="22"/>
  <c r="E547" i="22"/>
  <c r="G563" i="22"/>
  <c r="E567" i="22"/>
  <c r="G579" i="22"/>
  <c r="E583" i="22"/>
  <c r="E595" i="22"/>
  <c r="E278" i="22"/>
  <c r="E282" i="22"/>
  <c r="E294" i="22"/>
  <c r="E298" i="22"/>
  <c r="E306" i="22"/>
  <c r="G314" i="22"/>
  <c r="E330" i="22"/>
  <c r="E334" i="22"/>
  <c r="E338" i="22"/>
  <c r="E350" i="22"/>
  <c r="E354" i="22"/>
  <c r="G105" i="22"/>
  <c r="G129" i="22"/>
  <c r="G149" i="22"/>
  <c r="E153" i="22"/>
  <c r="G169" i="22"/>
  <c r="G24" i="22"/>
  <c r="G28" i="22"/>
  <c r="G32" i="22"/>
  <c r="G40" i="22"/>
  <c r="G44" i="22"/>
  <c r="G48" i="22"/>
  <c r="E52" i="22"/>
  <c r="E56" i="22"/>
  <c r="G60" i="22"/>
  <c r="G64" i="22"/>
  <c r="G68" i="22"/>
  <c r="G610" i="21"/>
  <c r="E622" i="21"/>
  <c r="E626" i="21"/>
  <c r="E491" i="21"/>
  <c r="G495" i="21"/>
  <c r="E499" i="21"/>
  <c r="G507" i="21"/>
  <c r="G511" i="21"/>
  <c r="G515" i="21"/>
  <c r="G523" i="21"/>
  <c r="G527" i="21"/>
  <c r="G531" i="21"/>
  <c r="G532" i="21"/>
  <c r="G535" i="21"/>
  <c r="E539" i="21"/>
  <c r="G540" i="21"/>
  <c r="G543" i="21"/>
  <c r="G547" i="21"/>
  <c r="E548" i="21"/>
  <c r="G551" i="21"/>
  <c r="G556" i="21"/>
  <c r="G560" i="21"/>
  <c r="G563" i="21"/>
  <c r="G568" i="21"/>
  <c r="E572" i="21"/>
  <c r="G575" i="21"/>
  <c r="G583" i="21"/>
  <c r="E584" i="21"/>
  <c r="G587" i="21"/>
  <c r="G592" i="21"/>
  <c r="E595" i="21"/>
  <c r="E246" i="21"/>
  <c r="E254" i="21"/>
  <c r="E262" i="21"/>
  <c r="E270" i="21"/>
  <c r="G290" i="21"/>
  <c r="E302" i="21"/>
  <c r="E310" i="21"/>
  <c r="G312" i="21"/>
  <c r="G318" i="21"/>
  <c r="G320" i="21"/>
  <c r="G328" i="21"/>
  <c r="G332" i="21"/>
  <c r="E334" i="21"/>
  <c r="G336" i="21"/>
  <c r="E338" i="21"/>
  <c r="G350" i="21"/>
  <c r="E352" i="21"/>
  <c r="E356" i="21"/>
  <c r="E117" i="21"/>
  <c r="E129" i="21"/>
  <c r="G137" i="21"/>
  <c r="E153" i="21"/>
  <c r="E157" i="21"/>
  <c r="E169" i="21"/>
  <c r="E173" i="21"/>
  <c r="E23" i="21"/>
  <c r="E24" i="21"/>
  <c r="G27" i="21"/>
  <c r="E28" i="21"/>
  <c r="G31" i="21"/>
  <c r="G32" i="21"/>
  <c r="G35" i="21"/>
  <c r="G36" i="21"/>
  <c r="G39" i="21"/>
  <c r="E40" i="21"/>
  <c r="G43" i="21"/>
  <c r="G47" i="21"/>
  <c r="E48" i="21"/>
  <c r="E52" i="21"/>
  <c r="G55" i="21"/>
  <c r="G56" i="21"/>
  <c r="G59" i="21"/>
  <c r="G60" i="21"/>
  <c r="G63" i="21"/>
  <c r="G64" i="21"/>
  <c r="G67" i="21"/>
  <c r="G68" i="21"/>
  <c r="E610" i="20"/>
  <c r="G626" i="20"/>
  <c r="E499" i="20"/>
  <c r="G503" i="20"/>
  <c r="E507" i="20"/>
  <c r="E511" i="20"/>
  <c r="G519" i="20"/>
  <c r="E527" i="20"/>
  <c r="G535" i="20"/>
  <c r="G551" i="20"/>
  <c r="G575" i="20"/>
  <c r="E583" i="20"/>
  <c r="G591" i="20"/>
  <c r="E595" i="20"/>
  <c r="E318" i="20"/>
  <c r="E330" i="20"/>
  <c r="E334" i="20"/>
  <c r="E342" i="20"/>
  <c r="E346" i="20"/>
  <c r="G351" i="20"/>
  <c r="G355" i="20"/>
  <c r="E85" i="20"/>
  <c r="E97" i="20"/>
  <c r="G101" i="20"/>
  <c r="E105" i="20"/>
  <c r="G121" i="20"/>
  <c r="G124" i="20"/>
  <c r="G128" i="20"/>
  <c r="G132" i="20"/>
  <c r="E133" i="20"/>
  <c r="G144" i="20"/>
  <c r="E148" i="20"/>
  <c r="E152" i="20"/>
  <c r="G156" i="20"/>
  <c r="E157" i="20"/>
  <c r="G160" i="20"/>
  <c r="G164" i="20"/>
  <c r="E165" i="20"/>
  <c r="G168" i="20"/>
  <c r="E169" i="20"/>
  <c r="G173" i="20"/>
  <c r="E24" i="20"/>
  <c r="G32" i="20"/>
  <c r="G36" i="20"/>
  <c r="E40" i="20"/>
  <c r="G48" i="20"/>
  <c r="E52" i="20"/>
  <c r="G56" i="20"/>
  <c r="G60" i="20"/>
  <c r="G64" i="20"/>
  <c r="G606" i="19"/>
  <c r="E614" i="19"/>
  <c r="E618" i="19"/>
  <c r="G622" i="19"/>
  <c r="E371" i="19"/>
  <c r="G375" i="19"/>
  <c r="E379" i="19"/>
  <c r="E387" i="19"/>
  <c r="E391" i="19"/>
  <c r="E395" i="19"/>
  <c r="E399" i="19"/>
  <c r="E403" i="19"/>
  <c r="G407" i="19"/>
  <c r="E411" i="19"/>
  <c r="E423" i="19"/>
  <c r="E427" i="19"/>
  <c r="E431" i="19"/>
  <c r="E435" i="19"/>
  <c r="G439" i="19"/>
  <c r="E443" i="19"/>
  <c r="G455" i="19"/>
  <c r="G471" i="19"/>
  <c r="G487" i="19"/>
  <c r="E491" i="19"/>
  <c r="E495" i="19"/>
  <c r="E499" i="19"/>
  <c r="E503" i="19"/>
  <c r="G519" i="19"/>
  <c r="G535" i="19"/>
  <c r="E539" i="19"/>
  <c r="E543" i="19"/>
  <c r="E547" i="19"/>
  <c r="E551" i="19"/>
  <c r="G567" i="19"/>
  <c r="E583" i="19"/>
  <c r="E587" i="19"/>
  <c r="E591" i="19"/>
  <c r="E595" i="19"/>
  <c r="G190" i="19"/>
  <c r="E198" i="19"/>
  <c r="E202" i="19"/>
  <c r="E206" i="19"/>
  <c r="E222" i="19"/>
  <c r="G226" i="19"/>
  <c r="E230" i="19"/>
  <c r="E234" i="19"/>
  <c r="E238" i="19"/>
  <c r="G242" i="19"/>
  <c r="E250" i="19"/>
  <c r="G258" i="19"/>
  <c r="G274" i="19"/>
  <c r="E290" i="19"/>
  <c r="E294" i="19"/>
  <c r="E298" i="19"/>
  <c r="E302" i="19"/>
  <c r="E306" i="19"/>
  <c r="E310" i="19"/>
  <c r="E314" i="19"/>
  <c r="E318" i="19"/>
  <c r="G322" i="19"/>
  <c r="E334" i="19"/>
  <c r="E338" i="19"/>
  <c r="E342" i="19"/>
  <c r="E346" i="19"/>
  <c r="E350" i="19"/>
  <c r="E354" i="19"/>
  <c r="E85" i="19"/>
  <c r="E89" i="19"/>
  <c r="E93" i="19"/>
  <c r="E97" i="19"/>
  <c r="G105" i="19"/>
  <c r="E117" i="19"/>
  <c r="G125" i="19"/>
  <c r="E129" i="19"/>
  <c r="E133" i="19"/>
  <c r="G141" i="19"/>
  <c r="E149" i="19"/>
  <c r="G157" i="19"/>
  <c r="E173" i="19"/>
  <c r="E32" i="19"/>
  <c r="E36" i="19"/>
  <c r="E40" i="19"/>
  <c r="E44" i="19"/>
  <c r="E48" i="19"/>
  <c r="G52" i="19"/>
  <c r="G68" i="19"/>
  <c r="G618" i="18"/>
  <c r="E626" i="18"/>
  <c r="E499" i="18"/>
  <c r="E507" i="18"/>
  <c r="E515" i="18"/>
  <c r="G523" i="18"/>
  <c r="G547" i="18"/>
  <c r="E563" i="18"/>
  <c r="E567" i="18"/>
  <c r="E575" i="18"/>
  <c r="E587" i="18"/>
  <c r="E246" i="18"/>
  <c r="G250" i="18"/>
  <c r="E254" i="18"/>
  <c r="G266" i="18"/>
  <c r="E278" i="18"/>
  <c r="E282" i="18"/>
  <c r="E294" i="18"/>
  <c r="E298" i="18"/>
  <c r="G302" i="18"/>
  <c r="E306" i="18"/>
  <c r="E310" i="18"/>
  <c r="E318" i="18"/>
  <c r="E322" i="18"/>
  <c r="E330" i="18"/>
  <c r="G334" i="18"/>
  <c r="E346" i="18"/>
  <c r="E350" i="18"/>
  <c r="E354" i="18"/>
  <c r="G85" i="18"/>
  <c r="E89" i="18"/>
  <c r="G101" i="18"/>
  <c r="E105" i="18"/>
  <c r="G117" i="18"/>
  <c r="G141" i="18"/>
  <c r="E149" i="18"/>
  <c r="E153" i="18"/>
  <c r="E157" i="18"/>
  <c r="E161" i="18"/>
  <c r="E24" i="18"/>
  <c r="E32" i="18"/>
  <c r="G36" i="18"/>
  <c r="E48" i="18"/>
  <c r="G52" i="18"/>
  <c r="E56" i="18"/>
  <c r="E60" i="18"/>
  <c r="E68" i="18"/>
  <c r="G618" i="17"/>
  <c r="E622" i="17"/>
  <c r="E626" i="17"/>
  <c r="E371" i="17"/>
  <c r="E379" i="17"/>
  <c r="E383" i="17"/>
  <c r="G387" i="17"/>
  <c r="E403" i="17"/>
  <c r="G407" i="17"/>
  <c r="E411" i="17"/>
  <c r="G427" i="17"/>
  <c r="E439" i="17"/>
  <c r="E443" i="17"/>
  <c r="E447" i="17"/>
  <c r="E451" i="17"/>
  <c r="E455" i="17"/>
  <c r="E459" i="17"/>
  <c r="E463" i="17"/>
  <c r="E467" i="17"/>
  <c r="E471" i="17"/>
  <c r="G475" i="17"/>
  <c r="E491" i="17"/>
  <c r="E495" i="17"/>
  <c r="E499" i="17"/>
  <c r="E503" i="17"/>
  <c r="E507" i="17"/>
  <c r="E511" i="17"/>
  <c r="E515" i="17"/>
  <c r="E519" i="17"/>
  <c r="E523" i="17"/>
  <c r="E527" i="17"/>
  <c r="E531" i="17"/>
  <c r="E535" i="17"/>
  <c r="E539" i="17"/>
  <c r="E543" i="17"/>
  <c r="E547" i="17"/>
  <c r="E551" i="17"/>
  <c r="E555" i="17"/>
  <c r="E559" i="17"/>
  <c r="E563" i="17"/>
  <c r="E567" i="17"/>
  <c r="E571" i="17"/>
  <c r="E575" i="17"/>
  <c r="E579" i="17"/>
  <c r="E583" i="17"/>
  <c r="G587" i="17"/>
  <c r="G186" i="17"/>
  <c r="E190" i="17"/>
  <c r="E194" i="17"/>
  <c r="G198" i="17"/>
  <c r="E206" i="17"/>
  <c r="E210" i="17"/>
  <c r="E214" i="17"/>
  <c r="E222" i="17"/>
  <c r="E226" i="17"/>
  <c r="E230" i="17"/>
  <c r="E234" i="17"/>
  <c r="G238" i="17"/>
  <c r="G242" i="17"/>
  <c r="G246" i="17"/>
  <c r="E250" i="17"/>
  <c r="G254" i="17"/>
  <c r="G258" i="17"/>
  <c r="G262" i="17"/>
  <c r="G266" i="17"/>
  <c r="G270" i="17"/>
  <c r="E278" i="17"/>
  <c r="E282" i="17"/>
  <c r="G286" i="17"/>
  <c r="G290" i="17"/>
  <c r="G294" i="17"/>
  <c r="G298" i="17"/>
  <c r="G302" i="17"/>
  <c r="E306" i="17"/>
  <c r="E310" i="17"/>
  <c r="E314" i="17"/>
  <c r="G318" i="17"/>
  <c r="G322" i="17"/>
  <c r="G326" i="17"/>
  <c r="G330" i="17"/>
  <c r="G334" i="17"/>
  <c r="G338" i="17"/>
  <c r="G342" i="17"/>
  <c r="G346" i="17"/>
  <c r="G350" i="17"/>
  <c r="G354" i="17"/>
  <c r="G85" i="17"/>
  <c r="E97" i="17"/>
  <c r="E101" i="17"/>
  <c r="E105" i="17"/>
  <c r="E109" i="17"/>
  <c r="G117" i="17"/>
  <c r="E125" i="17"/>
  <c r="G133" i="17"/>
  <c r="E149" i="17"/>
  <c r="G153" i="17"/>
  <c r="E169" i="17"/>
  <c r="E173" i="17"/>
  <c r="G24" i="17"/>
  <c r="G28" i="17"/>
  <c r="G32" i="17"/>
  <c r="G36" i="17"/>
  <c r="E44" i="17"/>
  <c r="E48" i="17"/>
  <c r="G52" i="17"/>
  <c r="G56" i="17"/>
  <c r="G60" i="17"/>
  <c r="G64" i="17"/>
  <c r="G68" i="17"/>
  <c r="G622" i="16"/>
  <c r="G535" i="16"/>
  <c r="E567" i="16"/>
  <c r="E571" i="16"/>
  <c r="G587" i="16"/>
  <c r="E306" i="16"/>
  <c r="E310" i="16"/>
  <c r="G316" i="16"/>
  <c r="E328" i="16"/>
  <c r="G336" i="16"/>
  <c r="E346" i="16"/>
  <c r="E348" i="16"/>
  <c r="G354" i="16"/>
  <c r="E356" i="16"/>
  <c r="G105" i="16"/>
  <c r="G109" i="16"/>
  <c r="G113" i="16"/>
  <c r="G117" i="16"/>
  <c r="G121" i="16"/>
  <c r="G137" i="16"/>
  <c r="E149" i="16"/>
  <c r="E169" i="16"/>
  <c r="G36" i="16"/>
  <c r="G491" i="15"/>
  <c r="E495" i="15"/>
  <c r="E515" i="15"/>
  <c r="E523" i="15"/>
  <c r="E535" i="15"/>
  <c r="E551" i="15"/>
  <c r="E583" i="15"/>
  <c r="E206" i="15"/>
  <c r="E210" i="15"/>
  <c r="G218" i="15"/>
  <c r="E222" i="15"/>
  <c r="E226" i="15"/>
  <c r="G234" i="15"/>
  <c r="E250" i="15"/>
  <c r="G254" i="15"/>
  <c r="E262" i="15"/>
  <c r="G270" i="15"/>
  <c r="E282" i="15"/>
  <c r="E294" i="15"/>
  <c r="E326" i="15"/>
  <c r="E330" i="15"/>
  <c r="E334" i="15"/>
  <c r="E346" i="15"/>
  <c r="E350" i="15"/>
  <c r="G117" i="15"/>
  <c r="G153" i="15"/>
  <c r="G173" i="15"/>
  <c r="E32" i="15"/>
  <c r="G36" i="15"/>
  <c r="E52" i="15"/>
  <c r="E56" i="15"/>
  <c r="G68" i="15"/>
  <c r="E606" i="14"/>
  <c r="E618" i="14"/>
  <c r="G375" i="14"/>
  <c r="E379" i="14"/>
  <c r="E395" i="14"/>
  <c r="G431" i="14"/>
  <c r="E435" i="14"/>
  <c r="E443" i="14"/>
  <c r="G463" i="14"/>
  <c r="E471" i="14"/>
  <c r="E491" i="14"/>
  <c r="E495" i="14"/>
  <c r="E511" i="14"/>
  <c r="E523" i="14"/>
  <c r="E527" i="14"/>
  <c r="E543" i="14"/>
  <c r="G551" i="14"/>
  <c r="E555" i="14"/>
  <c r="E559" i="14"/>
  <c r="E567" i="14"/>
  <c r="E583" i="14"/>
  <c r="E595" i="14"/>
  <c r="E198" i="14"/>
  <c r="E226" i="14"/>
  <c r="E230" i="14"/>
  <c r="E238" i="14"/>
  <c r="E258" i="14"/>
  <c r="G278" i="14"/>
  <c r="E298" i="14"/>
  <c r="E306" i="14"/>
  <c r="G310" i="14"/>
  <c r="E318" i="14"/>
  <c r="E93" i="14"/>
  <c r="E101" i="14"/>
  <c r="E109" i="14"/>
  <c r="E121" i="14"/>
  <c r="G145" i="14"/>
  <c r="E161" i="14"/>
  <c r="E36" i="14"/>
  <c r="E52" i="14"/>
  <c r="E64" i="14"/>
  <c r="G68" i="14"/>
  <c r="G487" i="13"/>
  <c r="G506" i="13"/>
  <c r="G514" i="13"/>
  <c r="G550" i="13"/>
  <c r="G558" i="13"/>
  <c r="G566" i="13"/>
  <c r="E567" i="13"/>
  <c r="G578" i="13"/>
  <c r="G590" i="13"/>
  <c r="E594" i="13"/>
  <c r="E194" i="13"/>
  <c r="G232" i="13"/>
  <c r="G236" i="13"/>
  <c r="E244" i="13"/>
  <c r="E246" i="13"/>
  <c r="G248" i="13"/>
  <c r="G252" i="13"/>
  <c r="E262" i="13"/>
  <c r="G264" i="13"/>
  <c r="E276" i="13"/>
  <c r="E280" i="13"/>
  <c r="G292" i="13"/>
  <c r="E294" i="13"/>
  <c r="G296" i="13"/>
  <c r="E308" i="13"/>
  <c r="E310" i="13"/>
  <c r="G316" i="13"/>
  <c r="G320" i="13"/>
  <c r="E322" i="13"/>
  <c r="G328" i="13"/>
  <c r="E330" i="13"/>
  <c r="E332" i="13"/>
  <c r="E344" i="13"/>
  <c r="E346" i="13"/>
  <c r="G85" i="13"/>
  <c r="G89" i="13"/>
  <c r="E97" i="13"/>
  <c r="G105" i="13"/>
  <c r="G109" i="13"/>
  <c r="E113" i="13"/>
  <c r="E117" i="13"/>
  <c r="G121" i="13"/>
  <c r="G125" i="13"/>
  <c r="G129" i="13"/>
  <c r="G133" i="13"/>
  <c r="E137" i="13"/>
  <c r="G141" i="13"/>
  <c r="G145" i="13"/>
  <c r="G149" i="13"/>
  <c r="G153" i="13"/>
  <c r="G169" i="13"/>
  <c r="G28" i="13"/>
  <c r="E44" i="13"/>
  <c r="G60" i="13"/>
  <c r="G605" i="12"/>
  <c r="E609" i="12"/>
  <c r="G625" i="12"/>
  <c r="E626" i="12"/>
  <c r="E487" i="12"/>
  <c r="G491" i="12"/>
  <c r="E515" i="12"/>
  <c r="E523" i="12"/>
  <c r="E527" i="12"/>
  <c r="G531" i="12"/>
  <c r="E539" i="12"/>
  <c r="G547" i="12"/>
  <c r="E551" i="12"/>
  <c r="G563" i="12"/>
  <c r="G583" i="12"/>
  <c r="G588" i="12"/>
  <c r="G198" i="12"/>
  <c r="G274" i="12"/>
  <c r="E310" i="12"/>
  <c r="E314" i="12"/>
  <c r="E330" i="12"/>
  <c r="G346" i="12"/>
  <c r="E350" i="12"/>
  <c r="G81" i="12"/>
  <c r="E97" i="12"/>
  <c r="G105" i="12"/>
  <c r="E109" i="12"/>
  <c r="E117" i="12"/>
  <c r="G125" i="12"/>
  <c r="G145" i="12"/>
  <c r="E153" i="12"/>
  <c r="E157" i="12"/>
  <c r="G161" i="12"/>
  <c r="E169" i="12"/>
  <c r="E28" i="12"/>
  <c r="E32" i="12"/>
  <c r="G36" i="12"/>
  <c r="E44" i="12"/>
  <c r="G610" i="11"/>
  <c r="G499" i="11"/>
  <c r="E515" i="11"/>
  <c r="E543" i="11"/>
  <c r="E551" i="11"/>
  <c r="G559" i="11"/>
  <c r="E567" i="11"/>
  <c r="G573" i="11"/>
  <c r="G577" i="11"/>
  <c r="G581" i="11"/>
  <c r="E587" i="11"/>
  <c r="G589" i="11"/>
  <c r="G591" i="11"/>
  <c r="E210" i="11"/>
  <c r="E230" i="11"/>
  <c r="E234" i="11"/>
  <c r="E246" i="11"/>
  <c r="G250" i="11"/>
  <c r="E254" i="11"/>
  <c r="E258" i="11"/>
  <c r="E266" i="11"/>
  <c r="E270" i="11"/>
  <c r="E274" i="11"/>
  <c r="G282" i="11"/>
  <c r="G298" i="11"/>
  <c r="G314" i="11"/>
  <c r="G330" i="11"/>
  <c r="G346" i="11"/>
  <c r="G355" i="11"/>
  <c r="E52" i="11"/>
  <c r="E60" i="11"/>
  <c r="E68" i="11"/>
  <c r="G435" i="10"/>
  <c r="E443" i="10"/>
  <c r="G511" i="10"/>
  <c r="E547" i="10"/>
  <c r="E567" i="10"/>
  <c r="E575" i="10"/>
  <c r="E583" i="10"/>
  <c r="G185" i="10"/>
  <c r="G193" i="10"/>
  <c r="E194" i="10"/>
  <c r="E205" i="10"/>
  <c r="E206" i="10"/>
  <c r="G209" i="10"/>
  <c r="E210" i="10"/>
  <c r="G213" i="10"/>
  <c r="E226" i="10"/>
  <c r="G233" i="10"/>
  <c r="G241" i="10"/>
  <c r="E245" i="10"/>
  <c r="G249" i="10"/>
  <c r="G253" i="10"/>
  <c r="G257" i="10"/>
  <c r="E258" i="10"/>
  <c r="G261" i="10"/>
  <c r="E265" i="10"/>
  <c r="E266" i="10"/>
  <c r="E277" i="10"/>
  <c r="E282" i="10"/>
  <c r="G289" i="10"/>
  <c r="G297" i="10"/>
  <c r="G309" i="10"/>
  <c r="G313" i="10"/>
  <c r="G321" i="10"/>
  <c r="E325" i="10"/>
  <c r="E326" i="10"/>
  <c r="E337" i="10"/>
  <c r="E342" i="10"/>
  <c r="E353" i="10"/>
  <c r="G182" i="10"/>
  <c r="G101" i="10"/>
  <c r="E105" i="10"/>
  <c r="E117" i="10"/>
  <c r="G173" i="10"/>
  <c r="G21" i="10"/>
  <c r="G29" i="10"/>
  <c r="G37" i="10"/>
  <c r="E48" i="10"/>
  <c r="E53" i="10"/>
  <c r="E56" i="10"/>
  <c r="G61" i="10"/>
  <c r="E68" i="10"/>
  <c r="G608" i="9"/>
  <c r="G612" i="9"/>
  <c r="E614" i="9"/>
  <c r="G618" i="9"/>
  <c r="G620" i="9"/>
  <c r="G628" i="9"/>
  <c r="E370" i="9"/>
  <c r="G378" i="9"/>
  <c r="G382" i="9"/>
  <c r="E390" i="9"/>
  <c r="G394" i="9"/>
  <c r="G410" i="9"/>
  <c r="E418" i="9"/>
  <c r="G430" i="9"/>
  <c r="G442" i="9"/>
  <c r="G446" i="9"/>
  <c r="E450" i="9"/>
  <c r="G484" i="9"/>
  <c r="G486" i="9"/>
  <c r="G492" i="9"/>
  <c r="G496" i="9"/>
  <c r="G498" i="9"/>
  <c r="G506" i="9"/>
  <c r="G508" i="9"/>
  <c r="G512" i="9"/>
  <c r="G516" i="9"/>
  <c r="G518" i="9"/>
  <c r="G520" i="9"/>
  <c r="G524" i="9"/>
  <c r="G526" i="9"/>
  <c r="G529" i="9"/>
  <c r="G532" i="9"/>
  <c r="E533" i="9"/>
  <c r="G537" i="9"/>
  <c r="E540" i="9"/>
  <c r="E541" i="9"/>
  <c r="G544" i="9"/>
  <c r="G545" i="9"/>
  <c r="G549" i="9"/>
  <c r="G550" i="9"/>
  <c r="G552" i="9"/>
  <c r="G553" i="9"/>
  <c r="G554" i="9"/>
  <c r="G556" i="9"/>
  <c r="G557" i="9"/>
  <c r="G560" i="9"/>
  <c r="E561" i="9"/>
  <c r="G562" i="9"/>
  <c r="G564" i="9"/>
  <c r="G565" i="9"/>
  <c r="E566" i="9"/>
  <c r="G569" i="9"/>
  <c r="G572" i="9"/>
  <c r="E573" i="9"/>
  <c r="G576" i="9"/>
  <c r="G577" i="9"/>
  <c r="G578" i="9"/>
  <c r="G580" i="9"/>
  <c r="G581" i="9"/>
  <c r="E584" i="9"/>
  <c r="E585" i="9"/>
  <c r="E586" i="9"/>
  <c r="G589" i="9"/>
  <c r="G590" i="9"/>
  <c r="E592" i="9"/>
  <c r="G366" i="9"/>
  <c r="G367" i="9"/>
  <c r="G199" i="9"/>
  <c r="E207" i="9"/>
  <c r="G219" i="9"/>
  <c r="G222" i="9"/>
  <c r="E231" i="9"/>
  <c r="G239" i="9"/>
  <c r="G242" i="9"/>
  <c r="G243" i="9"/>
  <c r="E263" i="9"/>
  <c r="G267" i="9"/>
  <c r="G271" i="9"/>
  <c r="G275" i="9"/>
  <c r="E279" i="9"/>
  <c r="G286" i="9"/>
  <c r="G287" i="9"/>
  <c r="G295" i="9"/>
  <c r="G302" i="9"/>
  <c r="G303" i="9"/>
  <c r="G307" i="9"/>
  <c r="G311" i="9"/>
  <c r="G314" i="9"/>
  <c r="G315" i="9"/>
  <c r="G323" i="9"/>
  <c r="G326" i="9"/>
  <c r="E346" i="9"/>
  <c r="G347" i="9"/>
  <c r="G81" i="9"/>
  <c r="E91" i="9"/>
  <c r="G103" i="9"/>
  <c r="G111" i="9"/>
  <c r="E117" i="9"/>
  <c r="G123" i="9"/>
  <c r="E129" i="9"/>
  <c r="G135" i="9"/>
  <c r="G139" i="9"/>
  <c r="E153" i="9"/>
  <c r="G157" i="9"/>
  <c r="E175" i="9"/>
  <c r="G23" i="9"/>
  <c r="G28" i="9"/>
  <c r="G31" i="9"/>
  <c r="E40" i="9"/>
  <c r="E43" i="9"/>
  <c r="G47" i="9"/>
  <c r="G51" i="9"/>
  <c r="G55" i="9"/>
  <c r="E56" i="9"/>
  <c r="E59" i="9"/>
  <c r="E20" i="9"/>
  <c r="E367" i="8"/>
  <c r="E407" i="8"/>
  <c r="E431" i="8"/>
  <c r="E479" i="8"/>
  <c r="G543" i="8"/>
  <c r="G562" i="8"/>
  <c r="E587" i="8"/>
  <c r="G185" i="8"/>
  <c r="G201" i="8"/>
  <c r="E205" i="8"/>
  <c r="G234" i="8"/>
  <c r="G257" i="8"/>
  <c r="G261" i="8"/>
  <c r="G265" i="8"/>
  <c r="G269" i="8"/>
  <c r="E270" i="8"/>
  <c r="G277" i="8"/>
  <c r="G281" i="8"/>
  <c r="G285" i="8"/>
  <c r="E289" i="8"/>
  <c r="G290" i="8"/>
  <c r="G293" i="8"/>
  <c r="G299" i="8"/>
  <c r="G301" i="8"/>
  <c r="G305" i="8"/>
  <c r="G306" i="8"/>
  <c r="E310" i="8"/>
  <c r="G321" i="8"/>
  <c r="G322" i="8"/>
  <c r="G329" i="8"/>
  <c r="G333" i="8"/>
  <c r="E337" i="8"/>
  <c r="E338" i="8"/>
  <c r="G342" i="8"/>
  <c r="E346" i="8"/>
  <c r="G182" i="8"/>
  <c r="E85" i="8"/>
  <c r="E89" i="8"/>
  <c r="G93" i="8"/>
  <c r="G117" i="8"/>
  <c r="G133" i="8"/>
  <c r="G149" i="8"/>
  <c r="E157" i="8"/>
  <c r="G165" i="8"/>
  <c r="E25" i="8"/>
  <c r="G32" i="8"/>
  <c r="E33" i="8"/>
  <c r="G37" i="8"/>
  <c r="G41" i="8"/>
  <c r="E45" i="8"/>
  <c r="E48" i="8"/>
  <c r="G49" i="8"/>
  <c r="G57" i="8"/>
  <c r="E61" i="8"/>
  <c r="G65" i="8"/>
  <c r="G605" i="7"/>
  <c r="G616" i="7"/>
  <c r="G620" i="7"/>
  <c r="G624" i="7"/>
  <c r="E626" i="7"/>
  <c r="G628" i="7"/>
  <c r="G629" i="7"/>
  <c r="G373" i="7"/>
  <c r="G377" i="7"/>
  <c r="E381" i="7"/>
  <c r="G385" i="7"/>
  <c r="G389" i="7"/>
  <c r="E409" i="7"/>
  <c r="G413" i="7"/>
  <c r="E421" i="7"/>
  <c r="E433" i="7"/>
  <c r="G461" i="7"/>
  <c r="G465" i="7"/>
  <c r="G467" i="7"/>
  <c r="G471" i="7"/>
  <c r="E473" i="7"/>
  <c r="G475" i="7"/>
  <c r="E477" i="7"/>
  <c r="G479" i="7"/>
  <c r="E481" i="7"/>
  <c r="G483" i="7"/>
  <c r="G487" i="7"/>
  <c r="E491" i="7"/>
  <c r="G495" i="7"/>
  <c r="E499" i="7"/>
  <c r="G505" i="7"/>
  <c r="G507" i="7"/>
  <c r="G509" i="7"/>
  <c r="E511" i="7"/>
  <c r="E513" i="7"/>
  <c r="G515" i="7"/>
  <c r="E519" i="7"/>
  <c r="G521" i="7"/>
  <c r="G525" i="7"/>
  <c r="E527" i="7"/>
  <c r="G529" i="7"/>
  <c r="E533" i="7"/>
  <c r="E535" i="7"/>
  <c r="G537" i="7"/>
  <c r="E539" i="7"/>
  <c r="G541" i="7"/>
  <c r="E543" i="7"/>
  <c r="E545" i="7"/>
  <c r="G549" i="7"/>
  <c r="G551" i="7"/>
  <c r="G553" i="7"/>
  <c r="G559" i="7"/>
  <c r="G561" i="7"/>
  <c r="G563" i="7"/>
  <c r="G569" i="7"/>
  <c r="G571" i="7"/>
  <c r="G575" i="7"/>
  <c r="G583" i="7"/>
  <c r="G585" i="7"/>
  <c r="G593" i="7"/>
  <c r="G595" i="7"/>
  <c r="G187" i="7"/>
  <c r="G202" i="7"/>
  <c r="G218" i="7"/>
  <c r="E222" i="7"/>
  <c r="G223" i="7"/>
  <c r="E226" i="7"/>
  <c r="G230" i="7"/>
  <c r="G231" i="7"/>
  <c r="G239" i="7"/>
  <c r="E242" i="7"/>
  <c r="G243" i="7"/>
  <c r="G250" i="7"/>
  <c r="G251" i="7"/>
  <c r="E254" i="7"/>
  <c r="G259" i="7"/>
  <c r="E262" i="7"/>
  <c r="E263" i="7"/>
  <c r="E266" i="7"/>
  <c r="G267" i="7"/>
  <c r="G270" i="7"/>
  <c r="G271" i="7"/>
  <c r="G275" i="7"/>
  <c r="E278" i="7"/>
  <c r="E279" i="7"/>
  <c r="E282" i="7"/>
  <c r="G283" i="7"/>
  <c r="G286" i="7"/>
  <c r="G287" i="7"/>
  <c r="G295" i="7"/>
  <c r="G303" i="7"/>
  <c r="E306" i="7"/>
  <c r="G311" i="7"/>
  <c r="G315" i="7"/>
  <c r="E318" i="7"/>
  <c r="G319" i="7"/>
  <c r="E322" i="7"/>
  <c r="E323" i="7"/>
  <c r="G330" i="7"/>
  <c r="G339" i="7"/>
  <c r="G342" i="7"/>
  <c r="G343" i="7"/>
  <c r="G347" i="7"/>
  <c r="G350" i="7"/>
  <c r="G351" i="7"/>
  <c r="G355" i="7"/>
  <c r="G78" i="7"/>
  <c r="G79" i="7"/>
  <c r="E91" i="7"/>
  <c r="G95" i="7"/>
  <c r="G99" i="7"/>
  <c r="G101" i="7"/>
  <c r="G103" i="7"/>
  <c r="G105" i="7"/>
  <c r="G107" i="7"/>
  <c r="G117" i="7"/>
  <c r="G123" i="7"/>
  <c r="G127" i="7"/>
  <c r="E135" i="7"/>
  <c r="G137" i="7"/>
  <c r="G139" i="7"/>
  <c r="G147" i="7"/>
  <c r="G149" i="7"/>
  <c r="E157" i="7"/>
  <c r="E165" i="7"/>
  <c r="G167" i="7"/>
  <c r="E169" i="7"/>
  <c r="E175" i="7"/>
  <c r="E23" i="7"/>
  <c r="E35" i="7"/>
  <c r="E43" i="7"/>
  <c r="G47" i="7"/>
  <c r="E55" i="7"/>
  <c r="G59" i="7"/>
  <c r="E63" i="7"/>
  <c r="E67" i="7"/>
  <c r="G616" i="6"/>
  <c r="G602" i="6"/>
  <c r="G365" i="6"/>
  <c r="G370" i="6"/>
  <c r="G374" i="6"/>
  <c r="G387" i="6"/>
  <c r="G419" i="6"/>
  <c r="G422" i="6"/>
  <c r="G426" i="6"/>
  <c r="E435" i="6"/>
  <c r="G441" i="6"/>
  <c r="G454" i="6"/>
  <c r="E455" i="6"/>
  <c r="G479" i="6"/>
  <c r="G481" i="6"/>
  <c r="G503" i="6"/>
  <c r="E515" i="6"/>
  <c r="G525" i="6"/>
  <c r="G534" i="6"/>
  <c r="G551" i="6"/>
  <c r="G552" i="6"/>
  <c r="G563" i="6"/>
  <c r="G586" i="6"/>
  <c r="G197" i="6"/>
  <c r="G208" i="6"/>
  <c r="E227" i="6"/>
  <c r="G229" i="6"/>
  <c r="G238" i="6"/>
  <c r="G244" i="6"/>
  <c r="E257" i="6"/>
  <c r="G259" i="6"/>
  <c r="G260" i="6"/>
  <c r="E267" i="6"/>
  <c r="E271" i="6"/>
  <c r="G281" i="6"/>
  <c r="G303" i="6"/>
  <c r="G319" i="6"/>
  <c r="G341" i="6"/>
  <c r="E343" i="6"/>
  <c r="G344" i="6"/>
  <c r="G353" i="6"/>
  <c r="G87" i="6"/>
  <c r="E89" i="6"/>
  <c r="G110" i="6"/>
  <c r="G123" i="6"/>
  <c r="G126" i="6"/>
  <c r="G130" i="6"/>
  <c r="G136" i="6"/>
  <c r="E155" i="6"/>
  <c r="G159" i="6"/>
  <c r="E175" i="6"/>
  <c r="G24" i="6"/>
  <c r="E33" i="6"/>
  <c r="G38" i="6"/>
  <c r="E43" i="6"/>
  <c r="E49" i="6"/>
  <c r="G619" i="5"/>
  <c r="G621" i="5"/>
  <c r="G629" i="5"/>
  <c r="G366" i="5"/>
  <c r="E367" i="5"/>
  <c r="G369" i="5"/>
  <c r="G374" i="5"/>
  <c r="G382" i="5"/>
  <c r="E391" i="5"/>
  <c r="G392" i="5"/>
  <c r="G394" i="5"/>
  <c r="E405" i="5"/>
  <c r="E409" i="5"/>
  <c r="E411" i="5"/>
  <c r="G414" i="5"/>
  <c r="E416" i="5"/>
  <c r="E421" i="5"/>
  <c r="G426" i="5"/>
  <c r="G446" i="5"/>
  <c r="E447" i="5"/>
  <c r="E452" i="5"/>
  <c r="E457" i="5"/>
  <c r="G458" i="5"/>
  <c r="E468" i="5"/>
  <c r="E469" i="5"/>
  <c r="G472" i="5"/>
  <c r="G474" i="5"/>
  <c r="G478" i="5"/>
  <c r="G486" i="5"/>
  <c r="E496" i="5"/>
  <c r="G500" i="5"/>
  <c r="G506" i="5"/>
  <c r="E525" i="5"/>
  <c r="G526" i="5"/>
  <c r="G530" i="5"/>
  <c r="G534" i="5"/>
  <c r="E539" i="5"/>
  <c r="E541" i="5"/>
  <c r="E545" i="5"/>
  <c r="G558" i="5"/>
  <c r="G562" i="5"/>
  <c r="E564" i="5"/>
  <c r="E583" i="5"/>
  <c r="E185" i="5"/>
  <c r="E193" i="5"/>
  <c r="G200" i="5"/>
  <c r="E201" i="5"/>
  <c r="G204" i="5"/>
  <c r="G216" i="5"/>
  <c r="G219" i="5"/>
  <c r="E233" i="5"/>
  <c r="E237" i="5"/>
  <c r="E239" i="5"/>
  <c r="E243" i="5"/>
  <c r="G248" i="5"/>
  <c r="E263" i="5"/>
  <c r="E266" i="5"/>
  <c r="E267" i="5"/>
  <c r="G268" i="5"/>
  <c r="G272" i="5"/>
  <c r="E275" i="5"/>
  <c r="E295" i="5"/>
  <c r="G296" i="5"/>
  <c r="E307" i="5"/>
  <c r="E311" i="5"/>
  <c r="G320" i="5"/>
  <c r="E321" i="5"/>
  <c r="E343" i="5"/>
  <c r="G348" i="5"/>
  <c r="E353" i="5"/>
  <c r="G84" i="5"/>
  <c r="G88" i="5"/>
  <c r="G96" i="5"/>
  <c r="G100" i="5"/>
  <c r="G112" i="5"/>
  <c r="G116" i="5"/>
  <c r="E117" i="5"/>
  <c r="E123" i="5"/>
  <c r="G128" i="5"/>
  <c r="G130" i="5"/>
  <c r="G136" i="5"/>
  <c r="E138" i="5"/>
  <c r="G140" i="5"/>
  <c r="E148" i="5"/>
  <c r="E150" i="5"/>
  <c r="G152" i="5"/>
  <c r="G156" i="5"/>
  <c r="E157" i="5"/>
  <c r="G172" i="5"/>
  <c r="E31" i="5"/>
  <c r="E35" i="5"/>
  <c r="E38" i="5"/>
  <c r="E41" i="5"/>
  <c r="E43" i="5"/>
  <c r="E49" i="5"/>
  <c r="E51" i="5"/>
  <c r="E52" i="5"/>
  <c r="E53" i="5"/>
  <c r="E60" i="5"/>
  <c r="E62" i="5"/>
  <c r="E65" i="5"/>
  <c r="C19" i="5"/>
  <c r="G603" i="4"/>
  <c r="G604" i="4"/>
  <c r="E606" i="4"/>
  <c r="G607" i="4"/>
  <c r="E608" i="4"/>
  <c r="G612" i="4"/>
  <c r="E613" i="4"/>
  <c r="G615" i="4"/>
  <c r="G619" i="4"/>
  <c r="G620" i="4"/>
  <c r="E621" i="4"/>
  <c r="G627" i="4"/>
  <c r="C601" i="4"/>
  <c r="G368" i="4"/>
  <c r="E373" i="4"/>
  <c r="E379" i="4"/>
  <c r="E391" i="4"/>
  <c r="E407" i="4"/>
  <c r="E409" i="4"/>
  <c r="E411" i="4"/>
  <c r="E423" i="4"/>
  <c r="E431" i="4"/>
  <c r="E433" i="4"/>
  <c r="G440" i="4"/>
  <c r="E447" i="4"/>
  <c r="E455" i="4"/>
  <c r="G460" i="4"/>
  <c r="G464" i="4"/>
  <c r="E470" i="4"/>
  <c r="E473" i="4"/>
  <c r="E478" i="4"/>
  <c r="E481" i="4"/>
  <c r="E491" i="4"/>
  <c r="E499" i="4"/>
  <c r="G508" i="4"/>
  <c r="E510" i="4"/>
  <c r="E513" i="4"/>
  <c r="E517" i="4"/>
  <c r="E521" i="4"/>
  <c r="G524" i="4"/>
  <c r="E526" i="4"/>
  <c r="E527" i="4"/>
  <c r="G528" i="4"/>
  <c r="E536" i="4"/>
  <c r="E537" i="4"/>
  <c r="E541" i="4"/>
  <c r="E542" i="4"/>
  <c r="G544" i="4"/>
  <c r="E546" i="4"/>
  <c r="E549" i="4"/>
  <c r="E552" i="4"/>
  <c r="E553" i="4"/>
  <c r="G560" i="4"/>
  <c r="E563" i="4"/>
  <c r="E565" i="4"/>
  <c r="E567" i="4"/>
  <c r="G568" i="4"/>
  <c r="E570" i="4"/>
  <c r="E572" i="4"/>
  <c r="G580" i="4"/>
  <c r="E584" i="4"/>
  <c r="G588" i="4"/>
  <c r="E590" i="4"/>
  <c r="G592" i="4"/>
  <c r="E595" i="4"/>
  <c r="G363" i="4"/>
  <c r="E187" i="4"/>
  <c r="E199" i="4"/>
  <c r="E200" i="4"/>
  <c r="E201" i="4"/>
  <c r="E203" i="4"/>
  <c r="E217" i="4"/>
  <c r="E244" i="4"/>
  <c r="E252" i="4"/>
  <c r="E257" i="4"/>
  <c r="E264" i="4"/>
  <c r="E267" i="4"/>
  <c r="E273" i="4"/>
  <c r="E279" i="4"/>
  <c r="E283" i="4"/>
  <c r="E284" i="4"/>
  <c r="E289" i="4"/>
  <c r="E291" i="4"/>
  <c r="E296" i="4"/>
  <c r="E301" i="4"/>
  <c r="E304" i="4"/>
  <c r="E308" i="4"/>
  <c r="E309" i="4"/>
  <c r="E315" i="4"/>
  <c r="E321" i="4"/>
  <c r="E323" i="4"/>
  <c r="E326" i="4"/>
  <c r="E341" i="4"/>
  <c r="E342" i="4"/>
  <c r="E343" i="4"/>
  <c r="E344" i="4"/>
  <c r="E347" i="4"/>
  <c r="E349" i="4"/>
  <c r="E351" i="4"/>
  <c r="E352" i="4"/>
  <c r="E353" i="4"/>
  <c r="E355" i="4"/>
  <c r="E84" i="4"/>
  <c r="E96" i="4"/>
  <c r="G98" i="4"/>
  <c r="E102" i="4"/>
  <c r="E103" i="4"/>
  <c r="G106" i="4"/>
  <c r="E107" i="4"/>
  <c r="E108" i="4"/>
  <c r="E119" i="4"/>
  <c r="E127" i="4"/>
  <c r="G130" i="4"/>
  <c r="E133" i="4"/>
  <c r="E135" i="4"/>
  <c r="G142" i="4"/>
  <c r="E148" i="4"/>
  <c r="E159" i="4"/>
  <c r="E160" i="4"/>
  <c r="E167" i="4"/>
  <c r="E169" i="4"/>
  <c r="E171" i="4"/>
  <c r="E175" i="4"/>
  <c r="E31" i="4"/>
  <c r="E32" i="4"/>
  <c r="E33" i="4"/>
  <c r="E36" i="4"/>
  <c r="E37" i="4"/>
  <c r="E45" i="4"/>
  <c r="E48" i="4"/>
  <c r="E51" i="4"/>
  <c r="E53" i="4"/>
  <c r="E55" i="4"/>
  <c r="E57" i="4"/>
  <c r="E69" i="4"/>
  <c r="E20" i="4"/>
  <c r="G617" i="3"/>
  <c r="G370" i="3"/>
  <c r="E381" i="3"/>
  <c r="G382" i="3"/>
  <c r="E390" i="3"/>
  <c r="E406" i="3"/>
  <c r="E412" i="3"/>
  <c r="G418" i="3"/>
  <c r="E420" i="3"/>
  <c r="G426" i="3"/>
  <c r="E431" i="3"/>
  <c r="E435" i="3"/>
  <c r="E444" i="3"/>
  <c r="E449" i="3"/>
  <c r="E454" i="3"/>
  <c r="E456" i="3"/>
  <c r="G462" i="3"/>
  <c r="E465" i="3"/>
  <c r="E466" i="3"/>
  <c r="G478" i="3"/>
  <c r="G486" i="3"/>
  <c r="G494" i="3"/>
  <c r="E496" i="3"/>
  <c r="G502" i="3"/>
  <c r="G514" i="3"/>
  <c r="G534" i="3"/>
  <c r="E538" i="3"/>
  <c r="E539" i="3"/>
  <c r="G554" i="3"/>
  <c r="E565" i="3"/>
  <c r="G574" i="3"/>
  <c r="E205" i="3"/>
  <c r="G208" i="3"/>
  <c r="E210" i="3"/>
  <c r="E221" i="3"/>
  <c r="E229" i="3"/>
  <c r="E240" i="3"/>
  <c r="E275" i="3"/>
  <c r="E289" i="3"/>
  <c r="E294" i="3"/>
  <c r="E295" i="3"/>
  <c r="E296" i="3"/>
  <c r="E310" i="3"/>
  <c r="E312" i="3"/>
  <c r="E323" i="3"/>
  <c r="E342" i="3"/>
  <c r="E112" i="3"/>
  <c r="E114" i="3"/>
  <c r="E152" i="3"/>
  <c r="E166" i="3"/>
  <c r="E175" i="3"/>
  <c r="E55" i="3"/>
  <c r="E58" i="3"/>
  <c r="E60" i="3"/>
  <c r="E608" i="2"/>
  <c r="E614" i="2"/>
  <c r="E617" i="2"/>
  <c r="E618" i="2"/>
  <c r="E622" i="2"/>
  <c r="E606" i="2"/>
  <c r="E366" i="2"/>
  <c r="E372" i="2"/>
  <c r="E373" i="2"/>
  <c r="E384" i="2"/>
  <c r="E390" i="2"/>
  <c r="E394" i="2"/>
  <c r="E398" i="2"/>
  <c r="E400" i="2"/>
  <c r="E402" i="2"/>
  <c r="E406" i="2"/>
  <c r="E420" i="2"/>
  <c r="E422" i="2"/>
  <c r="E430" i="2"/>
  <c r="E432" i="2"/>
  <c r="E439" i="2"/>
  <c r="E440" i="2"/>
  <c r="E442" i="2"/>
  <c r="E443" i="2"/>
  <c r="E444" i="2"/>
  <c r="E446" i="2"/>
  <c r="E450" i="2"/>
  <c r="E452" i="2"/>
  <c r="E453" i="2"/>
  <c r="E456" i="2"/>
  <c r="E458" i="2"/>
  <c r="E461" i="2"/>
  <c r="E462" i="2"/>
  <c r="E465" i="2"/>
  <c r="E466" i="2"/>
  <c r="E468" i="2"/>
  <c r="E472" i="2"/>
  <c r="E476" i="2"/>
  <c r="E477" i="2"/>
  <c r="E480" i="2"/>
  <c r="E481" i="2"/>
  <c r="E482" i="2"/>
  <c r="E486" i="2"/>
  <c r="E489" i="2"/>
  <c r="E492" i="2"/>
  <c r="E495" i="2"/>
  <c r="E497" i="2"/>
  <c r="E498" i="2"/>
  <c r="E500" i="2"/>
  <c r="E503" i="2"/>
  <c r="E508" i="2"/>
  <c r="E510" i="2"/>
  <c r="E513" i="2"/>
  <c r="E514" i="2"/>
  <c r="E516" i="2"/>
  <c r="E518" i="2"/>
  <c r="E520" i="2"/>
  <c r="E525" i="2"/>
  <c r="E526" i="2"/>
  <c r="E528" i="2"/>
  <c r="E529" i="2"/>
  <c r="E532" i="2"/>
  <c r="E533" i="2"/>
  <c r="E534" i="2"/>
  <c r="E536" i="2"/>
  <c r="E540" i="2"/>
  <c r="E541" i="2"/>
  <c r="E542" i="2"/>
  <c r="E544" i="2"/>
  <c r="E548" i="2"/>
  <c r="E549" i="2"/>
  <c r="E550" i="2"/>
  <c r="E552" i="2"/>
  <c r="E554" i="2"/>
  <c r="E556" i="2"/>
  <c r="E560" i="2"/>
  <c r="E563" i="2"/>
  <c r="E564" i="2"/>
  <c r="E565" i="2"/>
  <c r="E568" i="2"/>
  <c r="E569" i="2"/>
  <c r="E577" i="2"/>
  <c r="E578" i="2"/>
  <c r="E589" i="2"/>
  <c r="E593" i="2"/>
  <c r="E594" i="2"/>
  <c r="E187" i="2"/>
  <c r="E192" i="2"/>
  <c r="E198" i="2"/>
  <c r="E201" i="2"/>
  <c r="E205" i="2"/>
  <c r="E215" i="2"/>
  <c r="E216" i="2"/>
  <c r="E221" i="2"/>
  <c r="E227" i="2"/>
  <c r="E232" i="2"/>
  <c r="E236" i="2"/>
  <c r="E245" i="2"/>
  <c r="E247" i="2"/>
  <c r="E254" i="2"/>
  <c r="E255" i="2"/>
  <c r="E259" i="2"/>
  <c r="E260" i="2"/>
  <c r="E261" i="2"/>
  <c r="E264" i="2"/>
  <c r="E272" i="2"/>
  <c r="E273" i="2"/>
  <c r="E276" i="2"/>
  <c r="E279" i="2"/>
  <c r="E281" i="2"/>
  <c r="E288" i="2"/>
  <c r="E289" i="2"/>
  <c r="E295" i="2"/>
  <c r="E297" i="2"/>
  <c r="E307" i="2"/>
  <c r="E309" i="2"/>
  <c r="E322" i="2"/>
  <c r="E323" i="2"/>
  <c r="E324" i="2"/>
  <c r="E328" i="2"/>
  <c r="E335" i="2"/>
  <c r="E337" i="2"/>
  <c r="E343" i="2"/>
  <c r="E347" i="2"/>
  <c r="E79" i="2"/>
  <c r="E82" i="2"/>
  <c r="E83" i="2"/>
  <c r="E84" i="2"/>
  <c r="E88" i="2"/>
  <c r="E90" i="2"/>
  <c r="E91" i="2"/>
  <c r="E96" i="2"/>
  <c r="E99" i="2"/>
  <c r="E100" i="2"/>
  <c r="E102" i="2"/>
  <c r="E103" i="2"/>
  <c r="E106" i="2"/>
  <c r="E108" i="2"/>
  <c r="E115" i="2"/>
  <c r="E124" i="2"/>
  <c r="E126" i="2"/>
  <c r="E127" i="2"/>
  <c r="E142" i="2"/>
  <c r="E144" i="2"/>
  <c r="E148" i="2"/>
  <c r="E152" i="2"/>
  <c r="E155" i="2"/>
  <c r="E158" i="2"/>
  <c r="E159" i="2"/>
  <c r="E168" i="2"/>
  <c r="E170" i="2"/>
  <c r="E171" i="2"/>
  <c r="E175" i="2"/>
  <c r="E21" i="2"/>
  <c r="E25" i="2"/>
  <c r="E26" i="2"/>
  <c r="E28" i="2"/>
  <c r="E31" i="2"/>
  <c r="E32" i="2"/>
  <c r="E33" i="2"/>
  <c r="E34" i="2"/>
  <c r="E35" i="2"/>
  <c r="E36" i="2"/>
  <c r="E37" i="2"/>
  <c r="E38" i="2"/>
  <c r="E42" i="2"/>
  <c r="E43" i="2"/>
  <c r="E45" i="2"/>
  <c r="E46" i="2"/>
  <c r="E50" i="2"/>
  <c r="E51" i="2"/>
  <c r="E55" i="2"/>
  <c r="E56" i="2"/>
  <c r="E57" i="2"/>
  <c r="E61" i="2"/>
  <c r="E63" i="2"/>
  <c r="E65" i="2"/>
  <c r="E66" i="2"/>
  <c r="C601" i="1"/>
  <c r="G610" i="1"/>
  <c r="G626" i="1"/>
  <c r="G254" i="1"/>
  <c r="G278" i="1"/>
  <c r="G310" i="1"/>
  <c r="G350" i="1"/>
  <c r="G157" i="1"/>
  <c r="G173" i="1"/>
  <c r="F523" i="15"/>
  <c r="F310" i="15"/>
  <c r="G97" i="15"/>
  <c r="G165" i="15"/>
  <c r="F44" i="15"/>
  <c r="G622" i="14"/>
  <c r="F423" i="14"/>
  <c r="G559" i="14"/>
  <c r="G256" i="14"/>
  <c r="F260" i="14"/>
  <c r="F264" i="14"/>
  <c r="F268" i="14"/>
  <c r="F272" i="14"/>
  <c r="F276" i="14"/>
  <c r="F280" i="14"/>
  <c r="F284" i="14"/>
  <c r="F288" i="14"/>
  <c r="G292" i="14"/>
  <c r="G296" i="14"/>
  <c r="G300" i="14"/>
  <c r="G304" i="14"/>
  <c r="G308" i="14"/>
  <c r="F312" i="14"/>
  <c r="F316" i="14"/>
  <c r="F320" i="14"/>
  <c r="F324" i="14"/>
  <c r="G328" i="14"/>
  <c r="F332" i="14"/>
  <c r="F336" i="14"/>
  <c r="F344" i="14"/>
  <c r="F348" i="14"/>
  <c r="F352" i="14"/>
  <c r="F356" i="14"/>
  <c r="F109" i="14"/>
  <c r="F60" i="14"/>
  <c r="G478" i="13"/>
  <c r="G486" i="13"/>
  <c r="F494" i="13"/>
  <c r="G498" i="13"/>
  <c r="G502" i="13"/>
  <c r="G522" i="13"/>
  <c r="G526" i="13"/>
  <c r="F546" i="13"/>
  <c r="G554" i="13"/>
  <c r="G562" i="13"/>
  <c r="G563" i="13"/>
  <c r="G570" i="13"/>
  <c r="G586" i="13"/>
  <c r="G587" i="13"/>
  <c r="G294" i="13"/>
  <c r="G81" i="13"/>
  <c r="G101" i="13"/>
  <c r="G117" i="13"/>
  <c r="G137" i="13"/>
  <c r="F153" i="13"/>
  <c r="F157" i="13"/>
  <c r="F169" i="13"/>
  <c r="F32" i="13"/>
  <c r="G610" i="12"/>
  <c r="G613" i="12"/>
  <c r="F621" i="12"/>
  <c r="G629" i="12"/>
  <c r="F487" i="12"/>
  <c r="F573" i="12"/>
  <c r="G580" i="12"/>
  <c r="F585" i="12"/>
  <c r="G591" i="12"/>
  <c r="G593" i="12"/>
  <c r="G194" i="12"/>
  <c r="F210" i="12"/>
  <c r="F226" i="12"/>
  <c r="G254" i="12"/>
  <c r="G334" i="12"/>
  <c r="G101" i="12"/>
  <c r="G157" i="12"/>
  <c r="G48" i="12"/>
  <c r="F439" i="11"/>
  <c r="F479" i="11"/>
  <c r="G549" i="11"/>
  <c r="G553" i="11"/>
  <c r="F557" i="11"/>
  <c r="F561" i="11"/>
  <c r="F565" i="11"/>
  <c r="G593" i="11"/>
  <c r="F294" i="11"/>
  <c r="F324" i="11"/>
  <c r="G328" i="11"/>
  <c r="F336" i="11"/>
  <c r="G344" i="11"/>
  <c r="G348" i="11"/>
  <c r="G352" i="11"/>
  <c r="G356" i="11"/>
  <c r="G113" i="11"/>
  <c r="F447" i="10"/>
  <c r="G266" i="10"/>
  <c r="G344" i="10"/>
  <c r="G348" i="10"/>
  <c r="G352" i="10"/>
  <c r="G356" i="10"/>
  <c r="G145" i="10"/>
  <c r="F626" i="9"/>
  <c r="G387" i="9"/>
  <c r="G411" i="9"/>
  <c r="G431" i="9"/>
  <c r="G447" i="9"/>
  <c r="G463" i="9"/>
  <c r="G474" i="9"/>
  <c r="G475" i="9"/>
  <c r="G489" i="9"/>
  <c r="G503" i="9"/>
  <c r="G519" i="9"/>
  <c r="G543" i="9"/>
  <c r="G559" i="9"/>
  <c r="F575" i="9"/>
  <c r="G588" i="9"/>
  <c r="G190" i="9"/>
  <c r="G214" i="9"/>
  <c r="G224" i="9"/>
  <c r="F234" i="9"/>
  <c r="G262" i="9"/>
  <c r="G325" i="9"/>
  <c r="G354" i="9"/>
  <c r="G98" i="9"/>
  <c r="G113" i="9"/>
  <c r="G134" i="9"/>
  <c r="G144" i="9"/>
  <c r="G148" i="9"/>
  <c r="F152" i="9"/>
  <c r="G156" i="9"/>
  <c r="G160" i="9"/>
  <c r="G164" i="9"/>
  <c r="G172" i="9"/>
  <c r="G40" i="9"/>
  <c r="G607" i="8"/>
  <c r="G628" i="8"/>
  <c r="G397" i="8"/>
  <c r="G401" i="8"/>
  <c r="G413" i="8"/>
  <c r="G426" i="8"/>
  <c r="G445" i="8"/>
  <c r="G461" i="8"/>
  <c r="G496" i="8"/>
  <c r="G504" i="8"/>
  <c r="G505" i="8"/>
  <c r="G512" i="8"/>
  <c r="G516" i="8"/>
  <c r="G519" i="8"/>
  <c r="F524" i="8"/>
  <c r="G528" i="8"/>
  <c r="G536" i="8"/>
  <c r="G540" i="8"/>
  <c r="G544" i="8"/>
  <c r="G548" i="8"/>
  <c r="G552" i="8"/>
  <c r="F560" i="8"/>
  <c r="G564" i="8"/>
  <c r="G576" i="8"/>
  <c r="G580" i="8"/>
  <c r="F584" i="8"/>
  <c r="G588" i="8"/>
  <c r="F592" i="8"/>
  <c r="G198" i="8"/>
  <c r="G200" i="8"/>
  <c r="G220" i="8"/>
  <c r="G228" i="8"/>
  <c r="G235" i="8"/>
  <c r="G248" i="8"/>
  <c r="F266" i="8"/>
  <c r="G287" i="8"/>
  <c r="F289" i="8"/>
  <c r="G313" i="8"/>
  <c r="G317" i="8"/>
  <c r="G337" i="8"/>
  <c r="F341" i="8"/>
  <c r="G83" i="8"/>
  <c r="G91" i="8"/>
  <c r="G95" i="8"/>
  <c r="G100" i="8"/>
  <c r="G110" i="8"/>
  <c r="G118" i="8"/>
  <c r="G139" i="8"/>
  <c r="F169" i="8"/>
  <c r="G172" i="8"/>
  <c r="G52" i="8"/>
  <c r="G378" i="7"/>
  <c r="G397" i="7"/>
  <c r="G410" i="7"/>
  <c r="G418" i="7"/>
  <c r="G426" i="7"/>
  <c r="G437" i="7"/>
  <c r="G448" i="7"/>
  <c r="G458" i="7"/>
  <c r="G494" i="7"/>
  <c r="F499" i="7"/>
  <c r="G500" i="7"/>
  <c r="G503" i="7"/>
  <c r="G511" i="7"/>
  <c r="F523" i="7"/>
  <c r="F527" i="7"/>
  <c r="G530" i="7"/>
  <c r="G543" i="7"/>
  <c r="G557" i="7"/>
  <c r="F563" i="7"/>
  <c r="F565" i="7"/>
  <c r="F577" i="7"/>
  <c r="G582" i="7"/>
  <c r="G587" i="7"/>
  <c r="G188" i="7"/>
  <c r="G208" i="7"/>
  <c r="G220" i="7"/>
  <c r="G241" i="7"/>
  <c r="G297" i="7"/>
  <c r="G325" i="7"/>
  <c r="G337" i="7"/>
  <c r="G85" i="7"/>
  <c r="G118" i="7"/>
  <c r="G128" i="7"/>
  <c r="G134" i="7"/>
  <c r="G140" i="7"/>
  <c r="G164" i="7"/>
  <c r="F44" i="7"/>
  <c r="G54" i="7"/>
  <c r="G68" i="7"/>
  <c r="G620" i="6"/>
  <c r="G624" i="6"/>
  <c r="G628" i="6"/>
  <c r="G385" i="6"/>
  <c r="G390" i="6"/>
  <c r="G396" i="6"/>
  <c r="G400" i="6"/>
  <c r="G405" i="6"/>
  <c r="G413" i="6"/>
  <c r="G433" i="6"/>
  <c r="G449" i="6"/>
  <c r="G472" i="6"/>
  <c r="G476" i="6"/>
  <c r="G485" i="6"/>
  <c r="G489" i="6"/>
  <c r="G493" i="6"/>
  <c r="G504" i="6"/>
  <c r="G508" i="6"/>
  <c r="G524" i="6"/>
  <c r="G529" i="6"/>
  <c r="G548" i="6"/>
  <c r="G553" i="6"/>
  <c r="G561" i="6"/>
  <c r="F577" i="6"/>
  <c r="G218" i="6"/>
  <c r="G338" i="6"/>
  <c r="G94" i="6"/>
  <c r="G118" i="6"/>
  <c r="G122" i="6"/>
  <c r="G134" i="6"/>
  <c r="G140" i="6"/>
  <c r="G163" i="6"/>
  <c r="G34" i="6"/>
  <c r="G50" i="6"/>
  <c r="G54" i="6"/>
  <c r="F497" i="6"/>
  <c r="G501" i="6"/>
  <c r="G545" i="6"/>
  <c r="G573" i="6"/>
  <c r="G617" i="5"/>
  <c r="G378" i="5"/>
  <c r="G410" i="5"/>
  <c r="G482" i="5"/>
  <c r="G498" i="5"/>
  <c r="G502" i="5"/>
  <c r="G572" i="5"/>
  <c r="G188" i="5"/>
  <c r="G196" i="5"/>
  <c r="G208" i="5"/>
  <c r="G224" i="5"/>
  <c r="G228" i="5"/>
  <c r="G288" i="5"/>
  <c r="G336" i="5"/>
  <c r="G92" i="5"/>
  <c r="G104" i="5"/>
  <c r="G124" i="5"/>
  <c r="G404" i="4"/>
  <c r="G428" i="4"/>
  <c r="G122" i="4"/>
  <c r="G625" i="3"/>
  <c r="G374" i="3"/>
  <c r="E629" i="34"/>
  <c r="G628" i="34"/>
  <c r="E628" i="34"/>
  <c r="G627" i="34"/>
  <c r="F627" i="34"/>
  <c r="E627" i="34"/>
  <c r="E626" i="34"/>
  <c r="E625" i="34"/>
  <c r="G624" i="34"/>
  <c r="F624" i="34"/>
  <c r="E624" i="34"/>
  <c r="G623" i="34"/>
  <c r="E623" i="34"/>
  <c r="E622" i="34"/>
  <c r="G621" i="34"/>
  <c r="F621" i="34"/>
  <c r="E621" i="34"/>
  <c r="G620" i="34"/>
  <c r="F620" i="34"/>
  <c r="E620" i="34"/>
  <c r="G619" i="34"/>
  <c r="G617" i="34"/>
  <c r="E617" i="34"/>
  <c r="G616" i="34"/>
  <c r="F616" i="34"/>
  <c r="E616" i="34"/>
  <c r="G615" i="34"/>
  <c r="F615" i="34"/>
  <c r="E615" i="34"/>
  <c r="F614" i="34"/>
  <c r="E614" i="34"/>
  <c r="F613" i="34"/>
  <c r="E613" i="34"/>
  <c r="G612" i="34"/>
  <c r="F612" i="34"/>
  <c r="E612" i="34"/>
  <c r="G611" i="34"/>
  <c r="F611" i="34"/>
  <c r="E611" i="34"/>
  <c r="F610" i="34"/>
  <c r="E610" i="34"/>
  <c r="F609" i="34"/>
  <c r="E609" i="34"/>
  <c r="G608" i="34"/>
  <c r="F608" i="34"/>
  <c r="E608" i="34"/>
  <c r="G607" i="34"/>
  <c r="F607" i="34"/>
  <c r="E607" i="34"/>
  <c r="E606" i="34"/>
  <c r="G604" i="34"/>
  <c r="F604" i="34"/>
  <c r="G603" i="34"/>
  <c r="F603" i="34"/>
  <c r="E603" i="34"/>
  <c r="G602" i="34"/>
  <c r="E602" i="34"/>
  <c r="D601" i="34"/>
  <c r="D13" i="34" s="1"/>
  <c r="C601" i="34"/>
  <c r="E618" i="34" s="1"/>
  <c r="F595" i="34"/>
  <c r="E595" i="34"/>
  <c r="G594" i="34"/>
  <c r="F594" i="34"/>
  <c r="E594" i="34"/>
  <c r="G593" i="34"/>
  <c r="F593" i="34"/>
  <c r="E593" i="34"/>
  <c r="G592" i="34"/>
  <c r="F592" i="34"/>
  <c r="E592" i="34"/>
  <c r="F591" i="34"/>
  <c r="E591" i="34"/>
  <c r="G590" i="34"/>
  <c r="F590" i="34"/>
  <c r="E590" i="34"/>
  <c r="G589" i="34"/>
  <c r="F589" i="34"/>
  <c r="E589" i="34"/>
  <c r="G588" i="34"/>
  <c r="E588" i="34"/>
  <c r="E587" i="34"/>
  <c r="G586" i="34"/>
  <c r="F586" i="34"/>
  <c r="E586" i="34"/>
  <c r="G585" i="34"/>
  <c r="F585" i="34"/>
  <c r="E585" i="34"/>
  <c r="G584" i="34"/>
  <c r="F584" i="34"/>
  <c r="E584" i="34"/>
  <c r="E583" i="34"/>
  <c r="G582" i="34"/>
  <c r="F582" i="34"/>
  <c r="E582" i="34"/>
  <c r="G581" i="34"/>
  <c r="E581" i="34"/>
  <c r="G580" i="34"/>
  <c r="F580" i="34"/>
  <c r="E580" i="34"/>
  <c r="E579" i="34"/>
  <c r="G578" i="34"/>
  <c r="F578" i="34"/>
  <c r="E578" i="34"/>
  <c r="G577" i="34"/>
  <c r="F577" i="34"/>
  <c r="E577" i="34"/>
  <c r="G576" i="34"/>
  <c r="E576" i="34"/>
  <c r="F575" i="34"/>
  <c r="E575" i="34"/>
  <c r="G574" i="34"/>
  <c r="F574" i="34"/>
  <c r="G573" i="34"/>
  <c r="F573" i="34"/>
  <c r="E573" i="34"/>
  <c r="G572" i="34"/>
  <c r="F572" i="34"/>
  <c r="E572" i="34"/>
  <c r="E571" i="34"/>
  <c r="G570" i="34"/>
  <c r="F570" i="34"/>
  <c r="E570" i="34"/>
  <c r="G569" i="34"/>
  <c r="F569" i="34"/>
  <c r="E569" i="34"/>
  <c r="G568" i="34"/>
  <c r="F568" i="34"/>
  <c r="E567" i="34"/>
  <c r="G566" i="34"/>
  <c r="F566" i="34"/>
  <c r="E566" i="34"/>
  <c r="G565" i="34"/>
  <c r="F565" i="34"/>
  <c r="E565" i="34"/>
  <c r="G564" i="34"/>
  <c r="F564" i="34"/>
  <c r="E564" i="34"/>
  <c r="E563" i="34"/>
  <c r="G562" i="34"/>
  <c r="F562" i="34"/>
  <c r="E562" i="34"/>
  <c r="G561" i="34"/>
  <c r="F561" i="34"/>
  <c r="E561" i="34"/>
  <c r="G560" i="34"/>
  <c r="F560" i="34"/>
  <c r="E560" i="34"/>
  <c r="E559" i="34"/>
  <c r="G558" i="34"/>
  <c r="F558" i="34"/>
  <c r="G557" i="34"/>
  <c r="F557" i="34"/>
  <c r="E557" i="34"/>
  <c r="G556" i="34"/>
  <c r="F556" i="34"/>
  <c r="E556" i="34"/>
  <c r="G555" i="34"/>
  <c r="E555" i="34"/>
  <c r="G554" i="34"/>
  <c r="F554" i="34"/>
  <c r="E554" i="34"/>
  <c r="G553" i="34"/>
  <c r="F553" i="34"/>
  <c r="E553" i="34"/>
  <c r="G552" i="34"/>
  <c r="F552" i="34"/>
  <c r="E552" i="34"/>
  <c r="G551" i="34"/>
  <c r="E551" i="34"/>
  <c r="G550" i="34"/>
  <c r="F550" i="34"/>
  <c r="E550" i="34"/>
  <c r="G549" i="34"/>
  <c r="F549" i="34"/>
  <c r="E549" i="34"/>
  <c r="G548" i="34"/>
  <c r="F548" i="34"/>
  <c r="E548" i="34"/>
  <c r="G547" i="34"/>
  <c r="E547" i="34"/>
  <c r="G546" i="34"/>
  <c r="F546" i="34"/>
  <c r="E546" i="34"/>
  <c r="G545" i="34"/>
  <c r="F545" i="34"/>
  <c r="E545" i="34"/>
  <c r="G544" i="34"/>
  <c r="F544" i="34"/>
  <c r="E544" i="34"/>
  <c r="G543" i="34"/>
  <c r="E543" i="34"/>
  <c r="G542" i="34"/>
  <c r="F542" i="34"/>
  <c r="E542" i="34"/>
  <c r="G541" i="34"/>
  <c r="F541" i="34"/>
  <c r="E541" i="34"/>
  <c r="G540" i="34"/>
  <c r="F540" i="34"/>
  <c r="F539" i="34"/>
  <c r="E539" i="34"/>
  <c r="G538" i="34"/>
  <c r="F538" i="34"/>
  <c r="E538" i="34"/>
  <c r="G537" i="34"/>
  <c r="F537" i="34"/>
  <c r="E537" i="34"/>
  <c r="G536" i="34"/>
  <c r="F536" i="34"/>
  <c r="E536" i="34"/>
  <c r="F535" i="34"/>
  <c r="E535" i="34"/>
  <c r="G534" i="34"/>
  <c r="F534" i="34"/>
  <c r="E534" i="34"/>
  <c r="G533" i="34"/>
  <c r="F533" i="34"/>
  <c r="E533" i="34"/>
  <c r="G532" i="34"/>
  <c r="F532" i="34"/>
  <c r="E532" i="34"/>
  <c r="F531" i="34"/>
  <c r="E531" i="34"/>
  <c r="G530" i="34"/>
  <c r="F530" i="34"/>
  <c r="E530" i="34"/>
  <c r="G529" i="34"/>
  <c r="F529" i="34"/>
  <c r="E529" i="34"/>
  <c r="G528" i="34"/>
  <c r="F528" i="34"/>
  <c r="E528" i="34"/>
  <c r="F527" i="34"/>
  <c r="E527" i="34"/>
  <c r="G526" i="34"/>
  <c r="F526" i="34"/>
  <c r="E526" i="34"/>
  <c r="G525" i="34"/>
  <c r="F525" i="34"/>
  <c r="E525" i="34"/>
  <c r="G524" i="34"/>
  <c r="F524" i="34"/>
  <c r="E524" i="34"/>
  <c r="F523" i="34"/>
  <c r="E523" i="34"/>
  <c r="G522" i="34"/>
  <c r="F522" i="34"/>
  <c r="E522" i="34"/>
  <c r="G521" i="34"/>
  <c r="F521" i="34"/>
  <c r="E521" i="34"/>
  <c r="G520" i="34"/>
  <c r="F520" i="34"/>
  <c r="E520" i="34"/>
  <c r="E519" i="34"/>
  <c r="G518" i="34"/>
  <c r="F518" i="34"/>
  <c r="E518" i="34"/>
  <c r="G517" i="34"/>
  <c r="F517" i="34"/>
  <c r="E517" i="34"/>
  <c r="G516" i="34"/>
  <c r="F516" i="34"/>
  <c r="E515" i="34"/>
  <c r="G514" i="34"/>
  <c r="F514" i="34"/>
  <c r="E514" i="34"/>
  <c r="G513" i="34"/>
  <c r="F513" i="34"/>
  <c r="E513" i="34"/>
  <c r="G512" i="34"/>
  <c r="F512" i="34"/>
  <c r="E512" i="34"/>
  <c r="E511" i="34"/>
  <c r="G510" i="34"/>
  <c r="F510" i="34"/>
  <c r="E510" i="34"/>
  <c r="G509" i="34"/>
  <c r="E509" i="34"/>
  <c r="G508" i="34"/>
  <c r="F508" i="34"/>
  <c r="E508" i="34"/>
  <c r="G507" i="34"/>
  <c r="E507" i="34"/>
  <c r="G506" i="34"/>
  <c r="F506" i="34"/>
  <c r="E506" i="34"/>
  <c r="G505" i="34"/>
  <c r="F505" i="34"/>
  <c r="E505" i="34"/>
  <c r="G504" i="34"/>
  <c r="F504" i="34"/>
  <c r="E504" i="34"/>
  <c r="G503" i="34"/>
  <c r="E503" i="34"/>
  <c r="G502" i="34"/>
  <c r="E502" i="34"/>
  <c r="G501" i="34"/>
  <c r="F501" i="34"/>
  <c r="E501" i="34"/>
  <c r="G500" i="34"/>
  <c r="E500" i="34"/>
  <c r="E499" i="34"/>
  <c r="G498" i="34"/>
  <c r="G497" i="34"/>
  <c r="F497" i="34"/>
  <c r="E497" i="34"/>
  <c r="G496" i="34"/>
  <c r="F496" i="34"/>
  <c r="E496" i="34"/>
  <c r="G495" i="34"/>
  <c r="E495" i="34"/>
  <c r="G494" i="34"/>
  <c r="F494" i="34"/>
  <c r="E494" i="34"/>
  <c r="G493" i="34"/>
  <c r="F493" i="34"/>
  <c r="E493" i="34"/>
  <c r="G492" i="34"/>
  <c r="F492" i="34"/>
  <c r="E492" i="34"/>
  <c r="G491" i="34"/>
  <c r="E491" i="34"/>
  <c r="G490" i="34"/>
  <c r="F490" i="34"/>
  <c r="E490" i="34"/>
  <c r="G489" i="34"/>
  <c r="F489" i="34"/>
  <c r="E489" i="34"/>
  <c r="G488" i="34"/>
  <c r="F488" i="34"/>
  <c r="E488" i="34"/>
  <c r="G487" i="34"/>
  <c r="E487" i="34"/>
  <c r="G486" i="34"/>
  <c r="F486" i="34"/>
  <c r="E486" i="34"/>
  <c r="G485" i="34"/>
  <c r="F485" i="34"/>
  <c r="E485" i="34"/>
  <c r="G484" i="34"/>
  <c r="E483" i="34"/>
  <c r="G482" i="34"/>
  <c r="F482" i="34"/>
  <c r="E482" i="34"/>
  <c r="G481" i="34"/>
  <c r="F481" i="34"/>
  <c r="E481" i="34"/>
  <c r="G480" i="34"/>
  <c r="F480" i="34"/>
  <c r="E480" i="34"/>
  <c r="E479" i="34"/>
  <c r="G478" i="34"/>
  <c r="F478" i="34"/>
  <c r="G477" i="34"/>
  <c r="F477" i="34"/>
  <c r="E477" i="34"/>
  <c r="G476" i="34"/>
  <c r="F476" i="34"/>
  <c r="E476" i="34"/>
  <c r="G474" i="34"/>
  <c r="F474" i="34"/>
  <c r="E474" i="34"/>
  <c r="G473" i="34"/>
  <c r="F473" i="34"/>
  <c r="E473" i="34"/>
  <c r="G472" i="34"/>
  <c r="F472" i="34"/>
  <c r="E472" i="34"/>
  <c r="G471" i="34"/>
  <c r="E471" i="34"/>
  <c r="G470" i="34"/>
  <c r="F470" i="34"/>
  <c r="E470" i="34"/>
  <c r="G469" i="34"/>
  <c r="F469" i="34"/>
  <c r="E469" i="34"/>
  <c r="G468" i="34"/>
  <c r="F468" i="34"/>
  <c r="E468" i="34"/>
  <c r="G467" i="34"/>
  <c r="E467" i="34"/>
  <c r="G466" i="34"/>
  <c r="F466" i="34"/>
  <c r="E466" i="34"/>
  <c r="G465" i="34"/>
  <c r="F465" i="34"/>
  <c r="E465" i="34"/>
  <c r="G464" i="34"/>
  <c r="E464" i="34"/>
  <c r="G463" i="34"/>
  <c r="G462" i="34"/>
  <c r="E462" i="34"/>
  <c r="G461" i="34"/>
  <c r="E461" i="34"/>
  <c r="G460" i="34"/>
  <c r="E460" i="34"/>
  <c r="E459" i="34"/>
  <c r="G458" i="34"/>
  <c r="F458" i="34"/>
  <c r="E458" i="34"/>
  <c r="G457" i="34"/>
  <c r="F457" i="34"/>
  <c r="E457" i="34"/>
  <c r="G456" i="34"/>
  <c r="F456" i="34"/>
  <c r="E456" i="34"/>
  <c r="E455" i="34"/>
  <c r="G454" i="34"/>
  <c r="F454" i="34"/>
  <c r="E454" i="34"/>
  <c r="G453" i="34"/>
  <c r="F453" i="34"/>
  <c r="E453" i="34"/>
  <c r="G452" i="34"/>
  <c r="F452" i="34"/>
  <c r="E452" i="34"/>
  <c r="E451" i="34"/>
  <c r="G450" i="34"/>
  <c r="F450" i="34"/>
  <c r="E450" i="34"/>
  <c r="G449" i="34"/>
  <c r="F449" i="34"/>
  <c r="E449" i="34"/>
  <c r="G448" i="34"/>
  <c r="F448" i="34"/>
  <c r="E448" i="34"/>
  <c r="E447" i="34"/>
  <c r="G446" i="34"/>
  <c r="F446" i="34"/>
  <c r="E446" i="34"/>
  <c r="G445" i="34"/>
  <c r="E445" i="34"/>
  <c r="G444" i="34"/>
  <c r="F444" i="34"/>
  <c r="E444" i="34"/>
  <c r="E443" i="34"/>
  <c r="G442" i="34"/>
  <c r="F442" i="34"/>
  <c r="E442" i="34"/>
  <c r="G441" i="34"/>
  <c r="F441" i="34"/>
  <c r="E441" i="34"/>
  <c r="G440" i="34"/>
  <c r="F440" i="34"/>
  <c r="E440" i="34"/>
  <c r="E439" i="34"/>
  <c r="G438" i="34"/>
  <c r="F438" i="34"/>
  <c r="E438" i="34"/>
  <c r="G437" i="34"/>
  <c r="G436" i="34"/>
  <c r="F436" i="34"/>
  <c r="E436" i="34"/>
  <c r="F435" i="34"/>
  <c r="E435" i="34"/>
  <c r="G434" i="34"/>
  <c r="F434" i="34"/>
  <c r="E434" i="34"/>
  <c r="G433" i="34"/>
  <c r="F433" i="34"/>
  <c r="E433" i="34"/>
  <c r="G432" i="34"/>
  <c r="F432" i="34"/>
  <c r="E432" i="34"/>
  <c r="F431" i="34"/>
  <c r="E431" i="34"/>
  <c r="G430" i="34"/>
  <c r="F430" i="34"/>
  <c r="E430" i="34"/>
  <c r="G429" i="34"/>
  <c r="F429" i="34"/>
  <c r="E429" i="34"/>
  <c r="G428" i="34"/>
  <c r="F428" i="34"/>
  <c r="E428" i="34"/>
  <c r="F427" i="34"/>
  <c r="E427" i="34"/>
  <c r="G426" i="34"/>
  <c r="F426" i="34"/>
  <c r="E426" i="34"/>
  <c r="G425" i="34"/>
  <c r="F425" i="34"/>
  <c r="E425" i="34"/>
  <c r="G424" i="34"/>
  <c r="F424" i="34"/>
  <c r="E424" i="34"/>
  <c r="F423" i="34"/>
  <c r="E423" i="34"/>
  <c r="G422" i="34"/>
  <c r="F422" i="34"/>
  <c r="E422" i="34"/>
  <c r="G421" i="34"/>
  <c r="F421" i="34"/>
  <c r="E421" i="34"/>
  <c r="G420" i="34"/>
  <c r="F420" i="34"/>
  <c r="E420" i="34"/>
  <c r="F419" i="34"/>
  <c r="E419" i="34"/>
  <c r="G418" i="34"/>
  <c r="F418" i="34"/>
  <c r="E418" i="34"/>
  <c r="G417" i="34"/>
  <c r="F417" i="34"/>
  <c r="E417" i="34"/>
  <c r="G416" i="34"/>
  <c r="F416" i="34"/>
  <c r="E416" i="34"/>
  <c r="E415" i="34"/>
  <c r="G414" i="34"/>
  <c r="E414" i="34"/>
  <c r="G413" i="34"/>
  <c r="F413" i="34"/>
  <c r="E413" i="34"/>
  <c r="G412" i="34"/>
  <c r="F412" i="34"/>
  <c r="E412" i="34"/>
  <c r="E411" i="34"/>
  <c r="G410" i="34"/>
  <c r="E410" i="34"/>
  <c r="G409" i="34"/>
  <c r="F409" i="34"/>
  <c r="E409" i="34"/>
  <c r="G408" i="34"/>
  <c r="F408" i="34"/>
  <c r="E408" i="34"/>
  <c r="G407" i="34"/>
  <c r="E407" i="34"/>
  <c r="G406" i="34"/>
  <c r="F406" i="34"/>
  <c r="E406" i="34"/>
  <c r="G405" i="34"/>
  <c r="F405" i="34"/>
  <c r="G404" i="34"/>
  <c r="E403" i="34"/>
  <c r="G402" i="34"/>
  <c r="F402" i="34"/>
  <c r="E402" i="34"/>
  <c r="G401" i="34"/>
  <c r="E401" i="34"/>
  <c r="G400" i="34"/>
  <c r="F400" i="34"/>
  <c r="E400" i="34"/>
  <c r="G399" i="34"/>
  <c r="E399" i="34"/>
  <c r="G398" i="34"/>
  <c r="F398" i="34"/>
  <c r="E398" i="34"/>
  <c r="G397" i="34"/>
  <c r="G396" i="34"/>
  <c r="F396" i="34"/>
  <c r="E396" i="34"/>
  <c r="E395" i="34"/>
  <c r="G394" i="34"/>
  <c r="F394" i="34"/>
  <c r="E394" i="34"/>
  <c r="G393" i="34"/>
  <c r="G392" i="34"/>
  <c r="E392" i="34"/>
  <c r="F391" i="34"/>
  <c r="E391" i="34"/>
  <c r="G390" i="34"/>
  <c r="F390" i="34"/>
  <c r="E390" i="34"/>
  <c r="G389" i="34"/>
  <c r="F389" i="34"/>
  <c r="E389" i="34"/>
  <c r="G388" i="34"/>
  <c r="F388" i="34"/>
  <c r="E388" i="34"/>
  <c r="F387" i="34"/>
  <c r="E387" i="34"/>
  <c r="G386" i="34"/>
  <c r="G385" i="34"/>
  <c r="F385" i="34"/>
  <c r="G384" i="34"/>
  <c r="F384" i="34"/>
  <c r="E384" i="34"/>
  <c r="G383" i="34"/>
  <c r="E383" i="34"/>
  <c r="G382" i="34"/>
  <c r="E382" i="34"/>
  <c r="G381" i="34"/>
  <c r="F381" i="34"/>
  <c r="E381" i="34"/>
  <c r="G380" i="34"/>
  <c r="F380" i="34"/>
  <c r="E380" i="34"/>
  <c r="E379" i="34"/>
  <c r="G378" i="34"/>
  <c r="F378" i="34"/>
  <c r="G377" i="34"/>
  <c r="F377" i="34"/>
  <c r="G376" i="34"/>
  <c r="F376" i="34"/>
  <c r="E376" i="34"/>
  <c r="G375" i="34"/>
  <c r="E375" i="34"/>
  <c r="G374" i="34"/>
  <c r="G373" i="34"/>
  <c r="F373" i="34"/>
  <c r="E373" i="34"/>
  <c r="G372" i="34"/>
  <c r="F372" i="34"/>
  <c r="E372" i="34"/>
  <c r="E371" i="34"/>
  <c r="G370" i="34"/>
  <c r="F370" i="34"/>
  <c r="E370" i="34"/>
  <c r="G369" i="34"/>
  <c r="F369" i="34"/>
  <c r="E369" i="34"/>
  <c r="G368" i="34"/>
  <c r="G367" i="34"/>
  <c r="E367" i="34"/>
  <c r="G366" i="34"/>
  <c r="F366" i="34"/>
  <c r="E366" i="34"/>
  <c r="G365" i="34"/>
  <c r="F365" i="34"/>
  <c r="E365" i="34"/>
  <c r="G364" i="34"/>
  <c r="F364" i="34"/>
  <c r="G363" i="34"/>
  <c r="F363" i="34"/>
  <c r="E363" i="34"/>
  <c r="D362" i="34"/>
  <c r="F445" i="34" s="1"/>
  <c r="C362" i="34"/>
  <c r="E437" i="34" s="1"/>
  <c r="H437" i="34" s="1"/>
  <c r="G356" i="34"/>
  <c r="F356" i="34"/>
  <c r="E356" i="34"/>
  <c r="G355" i="34"/>
  <c r="F355" i="34"/>
  <c r="E355" i="34"/>
  <c r="G354" i="34"/>
  <c r="F354" i="34"/>
  <c r="E354" i="34"/>
  <c r="G353" i="34"/>
  <c r="F353" i="34"/>
  <c r="E353" i="34"/>
  <c r="G352" i="34"/>
  <c r="F352" i="34"/>
  <c r="E352" i="34"/>
  <c r="G351" i="34"/>
  <c r="F351" i="34"/>
  <c r="E351" i="34"/>
  <c r="G350" i="34"/>
  <c r="F350" i="34"/>
  <c r="E350" i="34"/>
  <c r="G349" i="34"/>
  <c r="F349" i="34"/>
  <c r="E349" i="34"/>
  <c r="G348" i="34"/>
  <c r="F348" i="34"/>
  <c r="E348" i="34"/>
  <c r="G347" i="34"/>
  <c r="F347" i="34"/>
  <c r="E347" i="34"/>
  <c r="G346" i="34"/>
  <c r="F346" i="34"/>
  <c r="E346" i="34"/>
  <c r="G345" i="34"/>
  <c r="F345" i="34"/>
  <c r="E345" i="34"/>
  <c r="G344" i="34"/>
  <c r="F344" i="34"/>
  <c r="E344" i="34"/>
  <c r="G343" i="34"/>
  <c r="F343" i="34"/>
  <c r="E343" i="34"/>
  <c r="G342" i="34"/>
  <c r="F342" i="34"/>
  <c r="E342" i="34"/>
  <c r="G341" i="34"/>
  <c r="F341" i="34"/>
  <c r="E341" i="34"/>
  <c r="G340" i="34"/>
  <c r="F340" i="34"/>
  <c r="E340" i="34"/>
  <c r="G339" i="34"/>
  <c r="F339" i="34"/>
  <c r="E339" i="34"/>
  <c r="G338" i="34"/>
  <c r="F338" i="34"/>
  <c r="E338" i="34"/>
  <c r="G337" i="34"/>
  <c r="F337" i="34"/>
  <c r="E337" i="34"/>
  <c r="G336" i="34"/>
  <c r="F336" i="34"/>
  <c r="E336" i="34"/>
  <c r="G335" i="34"/>
  <c r="F335" i="34"/>
  <c r="E335" i="34"/>
  <c r="G334" i="34"/>
  <c r="F334" i="34"/>
  <c r="E334" i="34"/>
  <c r="G333" i="34"/>
  <c r="F333" i="34"/>
  <c r="E333" i="34"/>
  <c r="G332" i="34"/>
  <c r="F332" i="34"/>
  <c r="E332" i="34"/>
  <c r="G331" i="34"/>
  <c r="F331" i="34"/>
  <c r="E331" i="34"/>
  <c r="G330" i="34"/>
  <c r="F330" i="34"/>
  <c r="E330" i="34"/>
  <c r="G329" i="34"/>
  <c r="F329" i="34"/>
  <c r="E329" i="34"/>
  <c r="G328" i="34"/>
  <c r="F328" i="34"/>
  <c r="E328" i="34"/>
  <c r="G327" i="34"/>
  <c r="F327" i="34"/>
  <c r="E327" i="34"/>
  <c r="G326" i="34"/>
  <c r="F326" i="34"/>
  <c r="E326" i="34"/>
  <c r="G325" i="34"/>
  <c r="F325" i="34"/>
  <c r="E325" i="34"/>
  <c r="G324" i="34"/>
  <c r="F324" i="34"/>
  <c r="E324" i="34"/>
  <c r="G323" i="34"/>
  <c r="F323" i="34"/>
  <c r="E323" i="34"/>
  <c r="G322" i="34"/>
  <c r="G321" i="34"/>
  <c r="F321" i="34"/>
  <c r="E321" i="34"/>
  <c r="G320" i="34"/>
  <c r="E320" i="34"/>
  <c r="G319" i="34"/>
  <c r="E319" i="34"/>
  <c r="G318" i="34"/>
  <c r="F318" i="34"/>
  <c r="E318" i="34"/>
  <c r="G317" i="34"/>
  <c r="E317" i="34"/>
  <c r="G316" i="34"/>
  <c r="F316" i="34"/>
  <c r="E316" i="34"/>
  <c r="G315" i="34"/>
  <c r="F315" i="34"/>
  <c r="E315" i="34"/>
  <c r="G314" i="34"/>
  <c r="F314" i="34"/>
  <c r="E314" i="34"/>
  <c r="G313" i="34"/>
  <c r="F313" i="34"/>
  <c r="E313" i="34"/>
  <c r="G312" i="34"/>
  <c r="F312" i="34"/>
  <c r="E312" i="34"/>
  <c r="G311" i="34"/>
  <c r="F311" i="34"/>
  <c r="G310" i="34"/>
  <c r="F310" i="34"/>
  <c r="E310" i="34"/>
  <c r="G309" i="34"/>
  <c r="F309" i="34"/>
  <c r="G308" i="34"/>
  <c r="F308" i="34"/>
  <c r="E308" i="34"/>
  <c r="G307" i="34"/>
  <c r="F307" i="34"/>
  <c r="E307" i="34"/>
  <c r="G306" i="34"/>
  <c r="F306" i="34"/>
  <c r="E306" i="34"/>
  <c r="G305" i="34"/>
  <c r="F305" i="34"/>
  <c r="G304" i="34"/>
  <c r="F304" i="34"/>
  <c r="E304" i="34"/>
  <c r="G303" i="34"/>
  <c r="F303" i="34"/>
  <c r="E303" i="34"/>
  <c r="G302" i="34"/>
  <c r="F302" i="34"/>
  <c r="E302" i="34"/>
  <c r="G301" i="34"/>
  <c r="F301" i="34"/>
  <c r="E301" i="34"/>
  <c r="G300" i="34"/>
  <c r="F300" i="34"/>
  <c r="E300" i="34"/>
  <c r="G299" i="34"/>
  <c r="F299" i="34"/>
  <c r="E299" i="34"/>
  <c r="G298" i="34"/>
  <c r="F298" i="34"/>
  <c r="E298" i="34"/>
  <c r="G297" i="34"/>
  <c r="F297" i="34"/>
  <c r="E297" i="34"/>
  <c r="G296" i="34"/>
  <c r="F296" i="34"/>
  <c r="E296" i="34"/>
  <c r="G295" i="34"/>
  <c r="F295" i="34"/>
  <c r="E295" i="34"/>
  <c r="G294" i="34"/>
  <c r="F294" i="34"/>
  <c r="E294" i="34"/>
  <c r="G293" i="34"/>
  <c r="F293" i="34"/>
  <c r="E293" i="34"/>
  <c r="G292" i="34"/>
  <c r="F292" i="34"/>
  <c r="E292" i="34"/>
  <c r="G291" i="34"/>
  <c r="F291" i="34"/>
  <c r="E291" i="34"/>
  <c r="G290" i="34"/>
  <c r="F290" i="34"/>
  <c r="E290" i="34"/>
  <c r="G289" i="34"/>
  <c r="F289" i="34"/>
  <c r="E289" i="34"/>
  <c r="G288" i="34"/>
  <c r="F288" i="34"/>
  <c r="E288" i="34"/>
  <c r="G287" i="34"/>
  <c r="F287" i="34"/>
  <c r="E287" i="34"/>
  <c r="G286" i="34"/>
  <c r="E286" i="34"/>
  <c r="G285" i="34"/>
  <c r="F285" i="34"/>
  <c r="E285" i="34"/>
  <c r="G284" i="34"/>
  <c r="F284" i="34"/>
  <c r="E284" i="34"/>
  <c r="G283" i="34"/>
  <c r="F283" i="34"/>
  <c r="E283" i="34"/>
  <c r="G282" i="34"/>
  <c r="F282" i="34"/>
  <c r="E282" i="34"/>
  <c r="G281" i="34"/>
  <c r="F281" i="34"/>
  <c r="E281" i="34"/>
  <c r="G280" i="34"/>
  <c r="F280" i="34"/>
  <c r="E280" i="34"/>
  <c r="G279" i="34"/>
  <c r="F279" i="34"/>
  <c r="E279" i="34"/>
  <c r="G278" i="34"/>
  <c r="F278" i="34"/>
  <c r="E278" i="34"/>
  <c r="G277" i="34"/>
  <c r="F277" i="34"/>
  <c r="E277" i="34"/>
  <c r="G276" i="34"/>
  <c r="F276" i="34"/>
  <c r="E276" i="34"/>
  <c r="G275" i="34"/>
  <c r="F275" i="34"/>
  <c r="E275" i="34"/>
  <c r="G274" i="34"/>
  <c r="F274" i="34"/>
  <c r="G273" i="34"/>
  <c r="F273" i="34"/>
  <c r="E273" i="34"/>
  <c r="G272" i="34"/>
  <c r="F272" i="34"/>
  <c r="E272" i="34"/>
  <c r="G271" i="34"/>
  <c r="F271" i="34"/>
  <c r="E271" i="34"/>
  <c r="G270" i="34"/>
  <c r="F270" i="34"/>
  <c r="E270" i="34"/>
  <c r="G269" i="34"/>
  <c r="F269" i="34"/>
  <c r="E269" i="34"/>
  <c r="G268" i="34"/>
  <c r="F268" i="34"/>
  <c r="E268" i="34"/>
  <c r="G267" i="34"/>
  <c r="F267" i="34"/>
  <c r="E267" i="34"/>
  <c r="G266" i="34"/>
  <c r="F266" i="34"/>
  <c r="E266" i="34"/>
  <c r="G265" i="34"/>
  <c r="F265" i="34"/>
  <c r="E265" i="34"/>
  <c r="G264" i="34"/>
  <c r="F264" i="34"/>
  <c r="E264" i="34"/>
  <c r="G263" i="34"/>
  <c r="F263" i="34"/>
  <c r="E263" i="34"/>
  <c r="G262" i="34"/>
  <c r="F262" i="34"/>
  <c r="E262" i="34"/>
  <c r="G261" i="34"/>
  <c r="F261" i="34"/>
  <c r="E261" i="34"/>
  <c r="G260" i="34"/>
  <c r="F260" i="34"/>
  <c r="E260" i="34"/>
  <c r="G259" i="34"/>
  <c r="F259" i="34"/>
  <c r="E259" i="34"/>
  <c r="G258" i="34"/>
  <c r="F258" i="34"/>
  <c r="E258" i="34"/>
  <c r="G257" i="34"/>
  <c r="F257" i="34"/>
  <c r="E257" i="34"/>
  <c r="G256" i="34"/>
  <c r="F256" i="34"/>
  <c r="E256" i="34"/>
  <c r="G255" i="34"/>
  <c r="F255" i="34"/>
  <c r="E255" i="34"/>
  <c r="G254" i="34"/>
  <c r="F254" i="34"/>
  <c r="E254" i="34"/>
  <c r="G253" i="34"/>
  <c r="F253" i="34"/>
  <c r="E253" i="34"/>
  <c r="G252" i="34"/>
  <c r="F252" i="34"/>
  <c r="E252" i="34"/>
  <c r="G251" i="34"/>
  <c r="G250" i="34"/>
  <c r="F250" i="34"/>
  <c r="E250" i="34"/>
  <c r="G249" i="34"/>
  <c r="F249" i="34"/>
  <c r="E249" i="34"/>
  <c r="G248" i="34"/>
  <c r="E248" i="34"/>
  <c r="G247" i="34"/>
  <c r="F247" i="34"/>
  <c r="E247" i="34"/>
  <c r="G246" i="34"/>
  <c r="F246" i="34"/>
  <c r="E246" i="34"/>
  <c r="G245" i="34"/>
  <c r="F245" i="34"/>
  <c r="E245" i="34"/>
  <c r="G244" i="34"/>
  <c r="F244" i="34"/>
  <c r="E244" i="34"/>
  <c r="G243" i="34"/>
  <c r="F243" i="34"/>
  <c r="E243" i="34"/>
  <c r="G242" i="34"/>
  <c r="F242" i="34"/>
  <c r="G241" i="34"/>
  <c r="G240" i="34"/>
  <c r="F240" i="34"/>
  <c r="E240" i="34"/>
  <c r="G239" i="34"/>
  <c r="F239" i="34"/>
  <c r="E239" i="34"/>
  <c r="G238" i="34"/>
  <c r="F238" i="34"/>
  <c r="G237" i="34"/>
  <c r="F237" i="34"/>
  <c r="E237" i="34"/>
  <c r="G236" i="34"/>
  <c r="F236" i="34"/>
  <c r="E236" i="34"/>
  <c r="G235" i="34"/>
  <c r="G234" i="34"/>
  <c r="F234" i="34"/>
  <c r="E234" i="34"/>
  <c r="G233" i="34"/>
  <c r="F233" i="34"/>
  <c r="E233" i="34"/>
  <c r="G232" i="34"/>
  <c r="F232" i="34"/>
  <c r="E232" i="34"/>
  <c r="G231" i="34"/>
  <c r="F231" i="34"/>
  <c r="E231" i="34"/>
  <c r="G230" i="34"/>
  <c r="F230" i="34"/>
  <c r="E230" i="34"/>
  <c r="G229" i="34"/>
  <c r="F229" i="34"/>
  <c r="E229" i="34"/>
  <c r="G228" i="34"/>
  <c r="E228" i="34"/>
  <c r="G227" i="34"/>
  <c r="F227" i="34"/>
  <c r="E227" i="34"/>
  <c r="G226" i="34"/>
  <c r="F226" i="34"/>
  <c r="E226" i="34"/>
  <c r="G225" i="34"/>
  <c r="F225" i="34"/>
  <c r="E225" i="34"/>
  <c r="G224" i="34"/>
  <c r="F224" i="34"/>
  <c r="E224" i="34"/>
  <c r="G223" i="34"/>
  <c r="E223" i="34"/>
  <c r="G222" i="34"/>
  <c r="F222" i="34"/>
  <c r="E222" i="34"/>
  <c r="G221" i="34"/>
  <c r="F221" i="34"/>
  <c r="E221" i="34"/>
  <c r="G220" i="34"/>
  <c r="F220" i="34"/>
  <c r="E220" i="34"/>
  <c r="G219" i="34"/>
  <c r="F219" i="34"/>
  <c r="E219" i="34"/>
  <c r="G218" i="34"/>
  <c r="G217" i="34"/>
  <c r="F217" i="34"/>
  <c r="G216" i="34"/>
  <c r="F216" i="34"/>
  <c r="E216" i="34"/>
  <c r="G215" i="34"/>
  <c r="F215" i="34"/>
  <c r="E215" i="34"/>
  <c r="G214" i="34"/>
  <c r="E214" i="34"/>
  <c r="G213" i="34"/>
  <c r="F213" i="34"/>
  <c r="E213" i="34"/>
  <c r="G212" i="34"/>
  <c r="G211" i="34"/>
  <c r="G210" i="34"/>
  <c r="F210" i="34"/>
  <c r="E210" i="34"/>
  <c r="G209" i="34"/>
  <c r="F209" i="34"/>
  <c r="E209" i="34"/>
  <c r="G208" i="34"/>
  <c r="E208" i="34"/>
  <c r="G207" i="34"/>
  <c r="F207" i="34"/>
  <c r="E207" i="34"/>
  <c r="G206" i="34"/>
  <c r="F206" i="34"/>
  <c r="E206" i="34"/>
  <c r="G205" i="34"/>
  <c r="F205" i="34"/>
  <c r="E205" i="34"/>
  <c r="G204" i="34"/>
  <c r="F204" i="34"/>
  <c r="E204" i="34"/>
  <c r="G203" i="34"/>
  <c r="E203" i="34"/>
  <c r="G202" i="34"/>
  <c r="F202" i="34"/>
  <c r="E202" i="34"/>
  <c r="G201" i="34"/>
  <c r="F201" i="34"/>
  <c r="E201" i="34"/>
  <c r="G200" i="34"/>
  <c r="F200" i="34"/>
  <c r="E200" i="34"/>
  <c r="G199" i="34"/>
  <c r="F199" i="34"/>
  <c r="E199" i="34"/>
  <c r="G198" i="34"/>
  <c r="F198" i="34"/>
  <c r="E198" i="34"/>
  <c r="G197" i="34"/>
  <c r="E197" i="34"/>
  <c r="G196" i="34"/>
  <c r="F196" i="34"/>
  <c r="G195" i="34"/>
  <c r="F195" i="34"/>
  <c r="G194" i="34"/>
  <c r="F194" i="34"/>
  <c r="E194" i="34"/>
  <c r="G193" i="34"/>
  <c r="F193" i="34"/>
  <c r="E193" i="34"/>
  <c r="G192" i="34"/>
  <c r="F192" i="34"/>
  <c r="E192" i="34"/>
  <c r="G191" i="34"/>
  <c r="F191" i="34"/>
  <c r="E191" i="34"/>
  <c r="G190" i="34"/>
  <c r="F190" i="34"/>
  <c r="E190" i="34"/>
  <c r="G189" i="34"/>
  <c r="F189" i="34"/>
  <c r="G188" i="34"/>
  <c r="G187" i="34"/>
  <c r="F187" i="34"/>
  <c r="E187" i="34"/>
  <c r="G186" i="34"/>
  <c r="F186" i="34"/>
  <c r="E186" i="34"/>
  <c r="G185" i="34"/>
  <c r="F185" i="34"/>
  <c r="E185" i="34"/>
  <c r="G184" i="34"/>
  <c r="F184" i="34"/>
  <c r="E184" i="34"/>
  <c r="G183" i="34"/>
  <c r="F183" i="34"/>
  <c r="E183" i="34"/>
  <c r="G182" i="34"/>
  <c r="D181" i="34"/>
  <c r="F241" i="34" s="1"/>
  <c r="C181" i="34"/>
  <c r="E212" i="34" s="1"/>
  <c r="G175" i="34"/>
  <c r="H175" i="34" s="1"/>
  <c r="F175" i="34"/>
  <c r="E175" i="34"/>
  <c r="G174" i="34"/>
  <c r="F174" i="34"/>
  <c r="E174" i="34"/>
  <c r="F173" i="34"/>
  <c r="E173" i="34"/>
  <c r="G172" i="34"/>
  <c r="F172" i="34"/>
  <c r="E172" i="34"/>
  <c r="G171" i="34"/>
  <c r="H171" i="34" s="1"/>
  <c r="F171" i="34"/>
  <c r="E171" i="34"/>
  <c r="G170" i="34"/>
  <c r="F170" i="34"/>
  <c r="E170" i="34"/>
  <c r="F169" i="34"/>
  <c r="E169" i="34"/>
  <c r="G168" i="34"/>
  <c r="F168" i="34"/>
  <c r="E168" i="34"/>
  <c r="G167" i="34"/>
  <c r="H167" i="34" s="1"/>
  <c r="F167" i="34"/>
  <c r="E167" i="34"/>
  <c r="G166" i="34"/>
  <c r="F166" i="34"/>
  <c r="E166" i="34"/>
  <c r="F165" i="34"/>
  <c r="E165" i="34"/>
  <c r="G164" i="34"/>
  <c r="F164" i="34"/>
  <c r="G163" i="34"/>
  <c r="F163" i="34"/>
  <c r="E163" i="34"/>
  <c r="G162" i="34"/>
  <c r="E162" i="34"/>
  <c r="E161" i="34"/>
  <c r="G160" i="34"/>
  <c r="F160" i="34"/>
  <c r="E160" i="34"/>
  <c r="G159" i="34"/>
  <c r="F159" i="34"/>
  <c r="E159" i="34"/>
  <c r="G158" i="34"/>
  <c r="F158" i="34"/>
  <c r="E158" i="34"/>
  <c r="E157" i="34"/>
  <c r="G156" i="34"/>
  <c r="F156" i="34"/>
  <c r="E156" i="34"/>
  <c r="G155" i="34"/>
  <c r="F155" i="34"/>
  <c r="E155" i="34"/>
  <c r="G154" i="34"/>
  <c r="F154" i="34"/>
  <c r="E154" i="34"/>
  <c r="E153" i="34"/>
  <c r="G152" i="34"/>
  <c r="F152" i="34"/>
  <c r="E152" i="34"/>
  <c r="G151" i="34"/>
  <c r="G150" i="34"/>
  <c r="F150" i="34"/>
  <c r="E149" i="34"/>
  <c r="G148" i="34"/>
  <c r="F148" i="34"/>
  <c r="E148" i="34"/>
  <c r="G147" i="34"/>
  <c r="F147" i="34"/>
  <c r="E147" i="34"/>
  <c r="G146" i="34"/>
  <c r="F146" i="34"/>
  <c r="E146" i="34"/>
  <c r="E145" i="34"/>
  <c r="G144" i="34"/>
  <c r="F144" i="34"/>
  <c r="E144" i="34"/>
  <c r="G143" i="34"/>
  <c r="E143" i="34"/>
  <c r="G142" i="34"/>
  <c r="E142" i="34"/>
  <c r="G141" i="34"/>
  <c r="G140" i="34"/>
  <c r="F140" i="34"/>
  <c r="E140" i="34"/>
  <c r="G139" i="34"/>
  <c r="G138" i="34"/>
  <c r="F138" i="34"/>
  <c r="E138" i="34"/>
  <c r="G137" i="34"/>
  <c r="G136" i="34"/>
  <c r="G135" i="34"/>
  <c r="F135" i="34"/>
  <c r="E135" i="34"/>
  <c r="G134" i="34"/>
  <c r="F133" i="34"/>
  <c r="E133" i="34"/>
  <c r="G132" i="34"/>
  <c r="G131" i="34"/>
  <c r="F131" i="34"/>
  <c r="E131" i="34"/>
  <c r="G130" i="34"/>
  <c r="E130" i="34"/>
  <c r="G129" i="34"/>
  <c r="E129" i="34"/>
  <c r="G128" i="34"/>
  <c r="E128" i="34"/>
  <c r="G127" i="34"/>
  <c r="F127" i="34"/>
  <c r="E127" i="34"/>
  <c r="G126" i="34"/>
  <c r="F126" i="34"/>
  <c r="E126" i="34"/>
  <c r="F125" i="34"/>
  <c r="E125" i="34"/>
  <c r="G124" i="34"/>
  <c r="F124" i="34"/>
  <c r="E124" i="34"/>
  <c r="G123" i="34"/>
  <c r="F123" i="34"/>
  <c r="E123" i="34"/>
  <c r="G122" i="34"/>
  <c r="E121" i="34"/>
  <c r="G120" i="34"/>
  <c r="F120" i="34"/>
  <c r="E120" i="34"/>
  <c r="G119" i="34"/>
  <c r="F119" i="34"/>
  <c r="E119" i="34"/>
  <c r="G118" i="34"/>
  <c r="F118" i="34"/>
  <c r="E118" i="34"/>
  <c r="E117" i="34"/>
  <c r="G116" i="34"/>
  <c r="F116" i="34"/>
  <c r="E116" i="34"/>
  <c r="G115" i="34"/>
  <c r="F115" i="34"/>
  <c r="E115" i="34"/>
  <c r="G114" i="34"/>
  <c r="F114" i="34"/>
  <c r="E114" i="34"/>
  <c r="E113" i="34"/>
  <c r="G112" i="34"/>
  <c r="F112" i="34"/>
  <c r="E112" i="34"/>
  <c r="G111" i="34"/>
  <c r="G110" i="34"/>
  <c r="F110" i="34"/>
  <c r="E110" i="34"/>
  <c r="F109" i="34"/>
  <c r="E109" i="34"/>
  <c r="G108" i="34"/>
  <c r="F108" i="34"/>
  <c r="E108" i="34"/>
  <c r="G107" i="34"/>
  <c r="F107" i="34"/>
  <c r="E107" i="34"/>
  <c r="G106" i="34"/>
  <c r="F106" i="34"/>
  <c r="E106" i="34"/>
  <c r="F105" i="34"/>
  <c r="E105" i="34"/>
  <c r="G104" i="34"/>
  <c r="F104" i="34"/>
  <c r="E104" i="34"/>
  <c r="G103" i="34"/>
  <c r="F103" i="34"/>
  <c r="E103" i="34"/>
  <c r="G102" i="34"/>
  <c r="F102" i="34"/>
  <c r="E102" i="34"/>
  <c r="F101" i="34"/>
  <c r="E101" i="34"/>
  <c r="G100" i="34"/>
  <c r="E100" i="34"/>
  <c r="G99" i="34"/>
  <c r="F99" i="34"/>
  <c r="E99" i="34"/>
  <c r="G98" i="34"/>
  <c r="E97" i="34"/>
  <c r="G96" i="34"/>
  <c r="F96" i="34"/>
  <c r="E96" i="34"/>
  <c r="G95" i="34"/>
  <c r="F95" i="34"/>
  <c r="E95" i="34"/>
  <c r="G94" i="34"/>
  <c r="F93" i="34"/>
  <c r="E93" i="34"/>
  <c r="G92" i="34"/>
  <c r="F92" i="34"/>
  <c r="G91" i="34"/>
  <c r="F91" i="34"/>
  <c r="E91" i="34"/>
  <c r="G90" i="34"/>
  <c r="F90" i="34"/>
  <c r="E90" i="34"/>
  <c r="E89" i="34"/>
  <c r="G88" i="34"/>
  <c r="F88" i="34"/>
  <c r="E88" i="34"/>
  <c r="G87" i="34"/>
  <c r="F87" i="34"/>
  <c r="G86" i="34"/>
  <c r="F86" i="34"/>
  <c r="E86" i="34"/>
  <c r="E85" i="34"/>
  <c r="G84" i="34"/>
  <c r="F84" i="34"/>
  <c r="E84" i="34"/>
  <c r="G83" i="34"/>
  <c r="F83" i="34"/>
  <c r="E83" i="34"/>
  <c r="G82" i="34"/>
  <c r="F82" i="34"/>
  <c r="G81" i="34"/>
  <c r="E81" i="34"/>
  <c r="G80" i="34"/>
  <c r="G79" i="34"/>
  <c r="F79" i="34"/>
  <c r="E79" i="34"/>
  <c r="G78" i="34"/>
  <c r="F78" i="34"/>
  <c r="E78" i="34"/>
  <c r="G77" i="34"/>
  <c r="D76" i="34"/>
  <c r="F77" i="34" s="1"/>
  <c r="C76" i="34"/>
  <c r="E141" i="34" s="1"/>
  <c r="G70" i="34"/>
  <c r="F70" i="34"/>
  <c r="E70" i="34"/>
  <c r="G69" i="34"/>
  <c r="F69" i="34"/>
  <c r="E69" i="34"/>
  <c r="F68" i="34"/>
  <c r="E68" i="34"/>
  <c r="G67" i="34"/>
  <c r="F67" i="34"/>
  <c r="E67" i="34"/>
  <c r="G66" i="34"/>
  <c r="F66" i="34"/>
  <c r="E66" i="34"/>
  <c r="G65" i="34"/>
  <c r="F65" i="34"/>
  <c r="E65" i="34"/>
  <c r="F64" i="34"/>
  <c r="E64" i="34"/>
  <c r="G63" i="34"/>
  <c r="F63" i="34"/>
  <c r="E63" i="34"/>
  <c r="G62" i="34"/>
  <c r="F62" i="34"/>
  <c r="E62" i="34"/>
  <c r="G61" i="34"/>
  <c r="F61" i="34"/>
  <c r="E61" i="34"/>
  <c r="F60" i="34"/>
  <c r="E60" i="34"/>
  <c r="G59" i="34"/>
  <c r="F59" i="34"/>
  <c r="E59" i="34"/>
  <c r="G58" i="34"/>
  <c r="F58" i="34"/>
  <c r="E58" i="34"/>
  <c r="G57" i="34"/>
  <c r="F57" i="34"/>
  <c r="E57" i="34"/>
  <c r="F56" i="34"/>
  <c r="E56" i="34"/>
  <c r="G55" i="34"/>
  <c r="F55" i="34"/>
  <c r="E55" i="34"/>
  <c r="G54" i="34"/>
  <c r="F54" i="34"/>
  <c r="E54" i="34"/>
  <c r="G53" i="34"/>
  <c r="F53" i="34"/>
  <c r="E53" i="34"/>
  <c r="F52" i="34"/>
  <c r="E52" i="34"/>
  <c r="G51" i="34"/>
  <c r="F51" i="34"/>
  <c r="E51" i="34"/>
  <c r="G50" i="34"/>
  <c r="F50" i="34"/>
  <c r="G49" i="34"/>
  <c r="F49" i="34"/>
  <c r="E49" i="34"/>
  <c r="E48" i="34"/>
  <c r="G47" i="34"/>
  <c r="F47" i="34"/>
  <c r="E47" i="34"/>
  <c r="G46" i="34"/>
  <c r="F46" i="34"/>
  <c r="E46" i="34"/>
  <c r="G45" i="34"/>
  <c r="H45" i="34" s="1"/>
  <c r="E45" i="34"/>
  <c r="E44" i="34"/>
  <c r="G43" i="34"/>
  <c r="F43" i="34"/>
  <c r="E43" i="34"/>
  <c r="G42" i="34"/>
  <c r="F42" i="34"/>
  <c r="E42" i="34"/>
  <c r="G41" i="34"/>
  <c r="H41" i="34" s="1"/>
  <c r="F41" i="34"/>
  <c r="E41" i="34"/>
  <c r="E40" i="34"/>
  <c r="G39" i="34"/>
  <c r="F39" i="34"/>
  <c r="E39" i="34"/>
  <c r="G38" i="34"/>
  <c r="F38" i="34"/>
  <c r="E38" i="34"/>
  <c r="G37" i="34"/>
  <c r="H37" i="34" s="1"/>
  <c r="F37" i="34"/>
  <c r="E37" i="34"/>
  <c r="E36" i="34"/>
  <c r="G35" i="34"/>
  <c r="F35" i="34"/>
  <c r="E35" i="34"/>
  <c r="G34" i="34"/>
  <c r="F34" i="34"/>
  <c r="E34" i="34"/>
  <c r="G33" i="34"/>
  <c r="H33" i="34" s="1"/>
  <c r="F33" i="34"/>
  <c r="E33" i="34"/>
  <c r="E32" i="34"/>
  <c r="G31" i="34"/>
  <c r="F31" i="34"/>
  <c r="E31" i="34"/>
  <c r="G30" i="34"/>
  <c r="E30" i="34"/>
  <c r="G29" i="34"/>
  <c r="F29" i="34"/>
  <c r="E29" i="34"/>
  <c r="E28" i="34"/>
  <c r="G27" i="34"/>
  <c r="F27" i="34"/>
  <c r="E27" i="34"/>
  <c r="G26" i="34"/>
  <c r="H26" i="34" s="1"/>
  <c r="F26" i="34"/>
  <c r="E26" i="34"/>
  <c r="G25" i="34"/>
  <c r="F25" i="34"/>
  <c r="E25" i="34"/>
  <c r="E24" i="34"/>
  <c r="G23" i="34"/>
  <c r="F23" i="34"/>
  <c r="E23" i="34"/>
  <c r="G22" i="34"/>
  <c r="H22" i="34" s="1"/>
  <c r="F22" i="34"/>
  <c r="E22" i="34"/>
  <c r="G21" i="34"/>
  <c r="F21" i="34"/>
  <c r="E21" i="34"/>
  <c r="G20" i="34"/>
  <c r="F20" i="34"/>
  <c r="E20" i="34"/>
  <c r="D19" i="34"/>
  <c r="F30" i="34" s="1"/>
  <c r="C19" i="34"/>
  <c r="E50" i="34" s="1"/>
  <c r="G629" i="33"/>
  <c r="F629" i="33"/>
  <c r="E629" i="33"/>
  <c r="G628" i="33"/>
  <c r="E628" i="33"/>
  <c r="G627" i="33"/>
  <c r="F627" i="33"/>
  <c r="E627" i="33"/>
  <c r="G626" i="33"/>
  <c r="E626" i="33"/>
  <c r="G625" i="33"/>
  <c r="F625" i="33"/>
  <c r="E625" i="33"/>
  <c r="G624" i="33"/>
  <c r="F624" i="33"/>
  <c r="E624" i="33"/>
  <c r="G623" i="33"/>
  <c r="F623" i="33"/>
  <c r="E623" i="33"/>
  <c r="G622" i="33"/>
  <c r="H622" i="33" s="1"/>
  <c r="E622" i="33"/>
  <c r="G621" i="33"/>
  <c r="F621" i="33"/>
  <c r="E621" i="33"/>
  <c r="G620" i="33"/>
  <c r="F620" i="33"/>
  <c r="G619" i="33"/>
  <c r="E619" i="33"/>
  <c r="E618" i="33"/>
  <c r="G617" i="33"/>
  <c r="F617" i="33"/>
  <c r="E617" i="33"/>
  <c r="G616" i="33"/>
  <c r="F616" i="33"/>
  <c r="E616" i="33"/>
  <c r="G615" i="33"/>
  <c r="F615" i="33"/>
  <c r="E615" i="33"/>
  <c r="E614" i="33"/>
  <c r="G613" i="33"/>
  <c r="F613" i="33"/>
  <c r="E613" i="33"/>
  <c r="G612" i="33"/>
  <c r="F612" i="33"/>
  <c r="E612" i="33"/>
  <c r="G611" i="33"/>
  <c r="F611" i="33"/>
  <c r="E611" i="33"/>
  <c r="E610" i="33"/>
  <c r="G609" i="33"/>
  <c r="F609" i="33"/>
  <c r="G608" i="33"/>
  <c r="F608" i="33"/>
  <c r="E608" i="33"/>
  <c r="G607" i="33"/>
  <c r="F607" i="33"/>
  <c r="E607" i="33"/>
  <c r="E606" i="33"/>
  <c r="G605" i="33"/>
  <c r="E605" i="33"/>
  <c r="G604" i="33"/>
  <c r="F604" i="33"/>
  <c r="E604" i="33"/>
  <c r="G603" i="33"/>
  <c r="E603" i="33"/>
  <c r="G602" i="33"/>
  <c r="H602" i="33" s="1"/>
  <c r="F602" i="33"/>
  <c r="E602" i="33"/>
  <c r="D601" i="33"/>
  <c r="F619" i="33" s="1"/>
  <c r="C601" i="33"/>
  <c r="E620" i="33" s="1"/>
  <c r="E595" i="33"/>
  <c r="G594" i="33"/>
  <c r="F594" i="33"/>
  <c r="E594" i="33"/>
  <c r="G593" i="33"/>
  <c r="F593" i="33"/>
  <c r="E593" i="33"/>
  <c r="G592" i="33"/>
  <c r="F592" i="33"/>
  <c r="E592" i="33"/>
  <c r="E591" i="33"/>
  <c r="G590" i="33"/>
  <c r="F590" i="33"/>
  <c r="E590" i="33"/>
  <c r="G589" i="33"/>
  <c r="F589" i="33"/>
  <c r="E589" i="33"/>
  <c r="G588" i="33"/>
  <c r="E588" i="33"/>
  <c r="G587" i="33"/>
  <c r="E587" i="33"/>
  <c r="G586" i="33"/>
  <c r="F586" i="33"/>
  <c r="E586" i="33"/>
  <c r="G585" i="33"/>
  <c r="E585" i="33"/>
  <c r="G584" i="33"/>
  <c r="F584" i="33"/>
  <c r="E584" i="33"/>
  <c r="F583" i="33"/>
  <c r="E583" i="33"/>
  <c r="G582" i="33"/>
  <c r="F582" i="33"/>
  <c r="E582" i="33"/>
  <c r="G581" i="33"/>
  <c r="E581" i="33"/>
  <c r="G580" i="33"/>
  <c r="F580" i="33"/>
  <c r="E580" i="33"/>
  <c r="E579" i="33"/>
  <c r="G578" i="33"/>
  <c r="F578" i="33"/>
  <c r="E578" i="33"/>
  <c r="G577" i="33"/>
  <c r="F577" i="33"/>
  <c r="E577" i="33"/>
  <c r="G576" i="33"/>
  <c r="F576" i="33"/>
  <c r="E576" i="33"/>
  <c r="E575" i="33"/>
  <c r="G574" i="33"/>
  <c r="F574" i="33"/>
  <c r="E574" i="33"/>
  <c r="G573" i="33"/>
  <c r="F573" i="33"/>
  <c r="E573" i="33"/>
  <c r="G572" i="33"/>
  <c r="F572" i="33"/>
  <c r="E572" i="33"/>
  <c r="E571" i="33"/>
  <c r="G570" i="33"/>
  <c r="F570" i="33"/>
  <c r="E570" i="33"/>
  <c r="G569" i="33"/>
  <c r="F569" i="33"/>
  <c r="E569" i="33"/>
  <c r="G568" i="33"/>
  <c r="F568" i="33"/>
  <c r="E568" i="33"/>
  <c r="E567" i="33"/>
  <c r="G566" i="33"/>
  <c r="F566" i="33"/>
  <c r="E566" i="33"/>
  <c r="G565" i="33"/>
  <c r="F565" i="33"/>
  <c r="E565" i="33"/>
  <c r="G564" i="33"/>
  <c r="F564" i="33"/>
  <c r="E564" i="33"/>
  <c r="E563" i="33"/>
  <c r="G562" i="33"/>
  <c r="F562" i="33"/>
  <c r="E562" i="33"/>
  <c r="G561" i="33"/>
  <c r="F561" i="33"/>
  <c r="E561" i="33"/>
  <c r="G560" i="33"/>
  <c r="F560" i="33"/>
  <c r="E560" i="33"/>
  <c r="E559" i="33"/>
  <c r="G558" i="33"/>
  <c r="F558" i="33"/>
  <c r="E558" i="33"/>
  <c r="G557" i="33"/>
  <c r="F557" i="33"/>
  <c r="E557" i="33"/>
  <c r="G556" i="33"/>
  <c r="F556" i="33"/>
  <c r="E556" i="33"/>
  <c r="G554" i="33"/>
  <c r="F554" i="33"/>
  <c r="E554" i="33"/>
  <c r="G553" i="33"/>
  <c r="F553" i="33"/>
  <c r="E553" i="33"/>
  <c r="G552" i="33"/>
  <c r="F552" i="33"/>
  <c r="E552" i="33"/>
  <c r="E551" i="33"/>
  <c r="G550" i="33"/>
  <c r="F550" i="33"/>
  <c r="E550" i="33"/>
  <c r="G549" i="33"/>
  <c r="F549" i="33"/>
  <c r="E549" i="33"/>
  <c r="G548" i="33"/>
  <c r="F548" i="33"/>
  <c r="E548" i="33"/>
  <c r="E547" i="33"/>
  <c r="G546" i="33"/>
  <c r="F546" i="33"/>
  <c r="E546" i="33"/>
  <c r="G545" i="33"/>
  <c r="F545" i="33"/>
  <c r="E545" i="33"/>
  <c r="G544" i="33"/>
  <c r="F544" i="33"/>
  <c r="E544" i="33"/>
  <c r="E543" i="33"/>
  <c r="G542" i="33"/>
  <c r="F542" i="33"/>
  <c r="E542" i="33"/>
  <c r="G541" i="33"/>
  <c r="F541" i="33"/>
  <c r="E541" i="33"/>
  <c r="G540" i="33"/>
  <c r="F540" i="33"/>
  <c r="E540" i="33"/>
  <c r="E539" i="33"/>
  <c r="G538" i="33"/>
  <c r="F538" i="33"/>
  <c r="E538" i="33"/>
  <c r="G537" i="33"/>
  <c r="F537" i="33"/>
  <c r="E537" i="33"/>
  <c r="G536" i="33"/>
  <c r="F536" i="33"/>
  <c r="E536" i="33"/>
  <c r="E535" i="33"/>
  <c r="G534" i="33"/>
  <c r="F534" i="33"/>
  <c r="E534" i="33"/>
  <c r="G533" i="33"/>
  <c r="F533" i="33"/>
  <c r="E533" i="33"/>
  <c r="G532" i="33"/>
  <c r="F532" i="33"/>
  <c r="E532" i="33"/>
  <c r="E531" i="33"/>
  <c r="G530" i="33"/>
  <c r="F530" i="33"/>
  <c r="E530" i="33"/>
  <c r="G529" i="33"/>
  <c r="F529" i="33"/>
  <c r="E529" i="33"/>
  <c r="G528" i="33"/>
  <c r="F528" i="33"/>
  <c r="E528" i="33"/>
  <c r="E527" i="33"/>
  <c r="G526" i="33"/>
  <c r="F526" i="33"/>
  <c r="E526" i="33"/>
  <c r="G525" i="33"/>
  <c r="F525" i="33"/>
  <c r="E525" i="33"/>
  <c r="G524" i="33"/>
  <c r="F524" i="33"/>
  <c r="E524" i="33"/>
  <c r="E523" i="33"/>
  <c r="G522" i="33"/>
  <c r="F522" i="33"/>
  <c r="E522" i="33"/>
  <c r="G521" i="33"/>
  <c r="F521" i="33"/>
  <c r="E521" i="33"/>
  <c r="G520" i="33"/>
  <c r="F520" i="33"/>
  <c r="E520" i="33"/>
  <c r="E519" i="33"/>
  <c r="G518" i="33"/>
  <c r="F518" i="33"/>
  <c r="E518" i="33"/>
  <c r="G517" i="33"/>
  <c r="F517" i="33"/>
  <c r="E517" i="33"/>
  <c r="G516" i="33"/>
  <c r="F516" i="33"/>
  <c r="E516" i="33"/>
  <c r="E515" i="33"/>
  <c r="G514" i="33"/>
  <c r="F514" i="33"/>
  <c r="E514" i="33"/>
  <c r="G513" i="33"/>
  <c r="F513" i="33"/>
  <c r="E513" i="33"/>
  <c r="G512" i="33"/>
  <c r="F512" i="33"/>
  <c r="E512" i="33"/>
  <c r="E511" i="33"/>
  <c r="G510" i="33"/>
  <c r="F510" i="33"/>
  <c r="E510" i="33"/>
  <c r="G509" i="33"/>
  <c r="F509" i="33"/>
  <c r="E509" i="33"/>
  <c r="G508" i="33"/>
  <c r="F508" i="33"/>
  <c r="E508" i="33"/>
  <c r="E507" i="33"/>
  <c r="G506" i="33"/>
  <c r="F506" i="33"/>
  <c r="E506" i="33"/>
  <c r="G505" i="33"/>
  <c r="F505" i="33"/>
  <c r="E505" i="33"/>
  <c r="G504" i="33"/>
  <c r="F504" i="33"/>
  <c r="E504" i="33"/>
  <c r="E503" i="33"/>
  <c r="G502" i="33"/>
  <c r="F502" i="33"/>
  <c r="E502" i="33"/>
  <c r="G501" i="33"/>
  <c r="F501" i="33"/>
  <c r="E501" i="33"/>
  <c r="G500" i="33"/>
  <c r="F500" i="33"/>
  <c r="E500" i="33"/>
  <c r="E499" i="33"/>
  <c r="G498" i="33"/>
  <c r="F498" i="33"/>
  <c r="E498" i="33"/>
  <c r="G497" i="33"/>
  <c r="F497" i="33"/>
  <c r="E497" i="33"/>
  <c r="G496" i="33"/>
  <c r="F496" i="33"/>
  <c r="E496" i="33"/>
  <c r="E495" i="33"/>
  <c r="G494" i="33"/>
  <c r="F494" i="33"/>
  <c r="E494" i="33"/>
  <c r="G493" i="33"/>
  <c r="F493" i="33"/>
  <c r="E493" i="33"/>
  <c r="G492" i="33"/>
  <c r="F492" i="33"/>
  <c r="E492" i="33"/>
  <c r="E491" i="33"/>
  <c r="G490" i="33"/>
  <c r="E490" i="33"/>
  <c r="G489" i="33"/>
  <c r="F489" i="33"/>
  <c r="E489" i="33"/>
  <c r="G488" i="33"/>
  <c r="F488" i="33"/>
  <c r="E488" i="33"/>
  <c r="G487" i="33"/>
  <c r="E487" i="33"/>
  <c r="G486" i="33"/>
  <c r="F486" i="33"/>
  <c r="E486" i="33"/>
  <c r="G485" i="33"/>
  <c r="F485" i="33"/>
  <c r="E485" i="33"/>
  <c r="G484" i="33"/>
  <c r="F484" i="33"/>
  <c r="E484" i="33"/>
  <c r="G483" i="33"/>
  <c r="E483" i="33"/>
  <c r="G482" i="33"/>
  <c r="F482" i="33"/>
  <c r="E482" i="33"/>
  <c r="G481" i="33"/>
  <c r="F481" i="33"/>
  <c r="E481" i="33"/>
  <c r="G480" i="33"/>
  <c r="F480" i="33"/>
  <c r="E480" i="33"/>
  <c r="G479" i="33"/>
  <c r="G478" i="33"/>
  <c r="F478" i="33"/>
  <c r="G477" i="33"/>
  <c r="F477" i="33"/>
  <c r="E477" i="33"/>
  <c r="G476" i="33"/>
  <c r="F476" i="33"/>
  <c r="E476" i="33"/>
  <c r="E475" i="33"/>
  <c r="G474" i="33"/>
  <c r="F474" i="33"/>
  <c r="E474" i="33"/>
  <c r="G473" i="33"/>
  <c r="F473" i="33"/>
  <c r="E473" i="33"/>
  <c r="G472" i="33"/>
  <c r="F472" i="33"/>
  <c r="E472" i="33"/>
  <c r="E471" i="33"/>
  <c r="G470" i="33"/>
  <c r="F470" i="33"/>
  <c r="E470" i="33"/>
  <c r="G469" i="33"/>
  <c r="F469" i="33"/>
  <c r="E469" i="33"/>
  <c r="G468" i="33"/>
  <c r="F468" i="33"/>
  <c r="E468" i="33"/>
  <c r="E467" i="33"/>
  <c r="G466" i="33"/>
  <c r="F466" i="33"/>
  <c r="E466" i="33"/>
  <c r="G465" i="33"/>
  <c r="F465" i="33"/>
  <c r="E465" i="33"/>
  <c r="G464" i="33"/>
  <c r="F464" i="33"/>
  <c r="E464" i="33"/>
  <c r="E463" i="33"/>
  <c r="G462" i="33"/>
  <c r="F462" i="33"/>
  <c r="E462" i="33"/>
  <c r="G461" i="33"/>
  <c r="F461" i="33"/>
  <c r="E461" i="33"/>
  <c r="G460" i="33"/>
  <c r="F460" i="33"/>
  <c r="E460" i="33"/>
  <c r="E459" i="33"/>
  <c r="G458" i="33"/>
  <c r="F458" i="33"/>
  <c r="E458" i="33"/>
  <c r="G457" i="33"/>
  <c r="F457" i="33"/>
  <c r="E457" i="33"/>
  <c r="G456" i="33"/>
  <c r="F456" i="33"/>
  <c r="E456" i="33"/>
  <c r="E455" i="33"/>
  <c r="G454" i="33"/>
  <c r="F454" i="33"/>
  <c r="E454" i="33"/>
  <c r="G453" i="33"/>
  <c r="F453" i="33"/>
  <c r="E453" i="33"/>
  <c r="G452" i="33"/>
  <c r="F452" i="33"/>
  <c r="E452" i="33"/>
  <c r="E451" i="33"/>
  <c r="G450" i="33"/>
  <c r="F450" i="33"/>
  <c r="E450" i="33"/>
  <c r="G449" i="33"/>
  <c r="F449" i="33"/>
  <c r="E449" i="33"/>
  <c r="G448" i="33"/>
  <c r="F448" i="33"/>
  <c r="E448" i="33"/>
  <c r="E447" i="33"/>
  <c r="G446" i="33"/>
  <c r="F446" i="33"/>
  <c r="E446" i="33"/>
  <c r="G445" i="33"/>
  <c r="E445" i="33"/>
  <c r="G444" i="33"/>
  <c r="F444" i="33"/>
  <c r="E444" i="33"/>
  <c r="E443" i="33"/>
  <c r="G442" i="33"/>
  <c r="F442" i="33"/>
  <c r="E442" i="33"/>
  <c r="G441" i="33"/>
  <c r="F441" i="33"/>
  <c r="E441" i="33"/>
  <c r="G440" i="33"/>
  <c r="E440" i="33"/>
  <c r="E439" i="33"/>
  <c r="G438" i="33"/>
  <c r="F438" i="33"/>
  <c r="E438" i="33"/>
  <c r="G437" i="33"/>
  <c r="F437" i="33"/>
  <c r="E437" i="33"/>
  <c r="G436" i="33"/>
  <c r="F436" i="33"/>
  <c r="E436" i="33"/>
  <c r="E435" i="33"/>
  <c r="G434" i="33"/>
  <c r="F434" i="33"/>
  <c r="E434" i="33"/>
  <c r="G433" i="33"/>
  <c r="F433" i="33"/>
  <c r="E433" i="33"/>
  <c r="G432" i="33"/>
  <c r="F432" i="33"/>
  <c r="E432" i="33"/>
  <c r="E431" i="33"/>
  <c r="G430" i="33"/>
  <c r="F430" i="33"/>
  <c r="E430" i="33"/>
  <c r="G429" i="33"/>
  <c r="F429" i="33"/>
  <c r="E429" i="33"/>
  <c r="G428" i="33"/>
  <c r="G427" i="33"/>
  <c r="H427" i="33" s="1"/>
  <c r="E427" i="33"/>
  <c r="G426" i="33"/>
  <c r="F426" i="33"/>
  <c r="E426" i="33"/>
  <c r="G425" i="33"/>
  <c r="F425" i="33"/>
  <c r="E425" i="33"/>
  <c r="G424" i="33"/>
  <c r="F424" i="33"/>
  <c r="E424" i="33"/>
  <c r="G423" i="33"/>
  <c r="H423" i="33" s="1"/>
  <c r="E423" i="33"/>
  <c r="G422" i="33"/>
  <c r="F422" i="33"/>
  <c r="E422" i="33"/>
  <c r="G421" i="33"/>
  <c r="F421" i="33"/>
  <c r="G420" i="33"/>
  <c r="F420" i="33"/>
  <c r="E420" i="33"/>
  <c r="F419" i="33"/>
  <c r="E419" i="33"/>
  <c r="G418" i="33"/>
  <c r="F418" i="33"/>
  <c r="E418" i="33"/>
  <c r="G417" i="33"/>
  <c r="F417" i="33"/>
  <c r="E417" i="33"/>
  <c r="G416" i="33"/>
  <c r="F416" i="33"/>
  <c r="E416" i="33"/>
  <c r="F415" i="33"/>
  <c r="G414" i="33"/>
  <c r="F414" i="33"/>
  <c r="E414" i="33"/>
  <c r="G413" i="33"/>
  <c r="F413" i="33"/>
  <c r="E413" i="33"/>
  <c r="G412" i="33"/>
  <c r="F412" i="33"/>
  <c r="E412" i="33"/>
  <c r="E411" i="33"/>
  <c r="G410" i="33"/>
  <c r="E410" i="33"/>
  <c r="G409" i="33"/>
  <c r="F409" i="33"/>
  <c r="E409" i="33"/>
  <c r="G408" i="33"/>
  <c r="F408" i="33"/>
  <c r="E408" i="33"/>
  <c r="E407" i="33"/>
  <c r="G406" i="33"/>
  <c r="F406" i="33"/>
  <c r="E406" i="33"/>
  <c r="G405" i="33"/>
  <c r="F405" i="33"/>
  <c r="E405" i="33"/>
  <c r="G404" i="33"/>
  <c r="F403" i="33"/>
  <c r="E403" i="33"/>
  <c r="G402" i="33"/>
  <c r="F402" i="33"/>
  <c r="E402" i="33"/>
  <c r="G401" i="33"/>
  <c r="F401" i="33"/>
  <c r="E401" i="33"/>
  <c r="G400" i="33"/>
  <c r="F400" i="33"/>
  <c r="E400" i="33"/>
  <c r="E399" i="33"/>
  <c r="G398" i="33"/>
  <c r="E398" i="33"/>
  <c r="G397" i="33"/>
  <c r="G396" i="33"/>
  <c r="E396" i="33"/>
  <c r="E395" i="33"/>
  <c r="G394" i="33"/>
  <c r="F394" i="33"/>
  <c r="E394" i="33"/>
  <c r="G393" i="33"/>
  <c r="F393" i="33"/>
  <c r="E393" i="33"/>
  <c r="G392" i="33"/>
  <c r="F392" i="33"/>
  <c r="E392" i="33"/>
  <c r="E391" i="33"/>
  <c r="G390" i="33"/>
  <c r="F390" i="33"/>
  <c r="E390" i="33"/>
  <c r="G389" i="33"/>
  <c r="F389" i="33"/>
  <c r="E389" i="33"/>
  <c r="G388" i="33"/>
  <c r="F388" i="33"/>
  <c r="E388" i="33"/>
  <c r="E387" i="33"/>
  <c r="G386" i="33"/>
  <c r="F386" i="33"/>
  <c r="E386" i="33"/>
  <c r="G385" i="33"/>
  <c r="F385" i="33"/>
  <c r="E385" i="33"/>
  <c r="G384" i="33"/>
  <c r="F384" i="33"/>
  <c r="E384" i="33"/>
  <c r="E383" i="33"/>
  <c r="G382" i="33"/>
  <c r="G381" i="33"/>
  <c r="F381" i="33"/>
  <c r="E381" i="33"/>
  <c r="G380" i="33"/>
  <c r="E380" i="33"/>
  <c r="F379" i="33"/>
  <c r="E379" i="33"/>
  <c r="G378" i="33"/>
  <c r="F378" i="33"/>
  <c r="E378" i="33"/>
  <c r="G377" i="33"/>
  <c r="E377" i="33"/>
  <c r="G376" i="33"/>
  <c r="F376" i="33"/>
  <c r="E376" i="33"/>
  <c r="E375" i="33"/>
  <c r="G374" i="33"/>
  <c r="G373" i="33"/>
  <c r="F373" i="33"/>
  <c r="E373" i="33"/>
  <c r="G372" i="33"/>
  <c r="F372" i="33"/>
  <c r="E372" i="33"/>
  <c r="G371" i="33"/>
  <c r="E371" i="33"/>
  <c r="G370" i="33"/>
  <c r="F370" i="33"/>
  <c r="E370" i="33"/>
  <c r="G369" i="33"/>
  <c r="F369" i="33"/>
  <c r="E369" i="33"/>
  <c r="G368" i="33"/>
  <c r="E368" i="33"/>
  <c r="F367" i="33"/>
  <c r="E367" i="33"/>
  <c r="G366" i="33"/>
  <c r="F366" i="33"/>
  <c r="E366" i="33"/>
  <c r="G365" i="33"/>
  <c r="F365" i="33"/>
  <c r="E365" i="33"/>
  <c r="G364" i="33"/>
  <c r="F364" i="33"/>
  <c r="G363" i="33"/>
  <c r="F363" i="33"/>
  <c r="E363" i="33"/>
  <c r="D362" i="33"/>
  <c r="F588" i="33" s="1"/>
  <c r="C362" i="33"/>
  <c r="E555" i="33" s="1"/>
  <c r="G356" i="33"/>
  <c r="F356" i="33"/>
  <c r="E356" i="33"/>
  <c r="G355" i="33"/>
  <c r="F355" i="33"/>
  <c r="E355" i="33"/>
  <c r="G354" i="33"/>
  <c r="E354" i="33"/>
  <c r="G353" i="33"/>
  <c r="F353" i="33"/>
  <c r="E353" i="33"/>
  <c r="G352" i="33"/>
  <c r="F352" i="33"/>
  <c r="E352" i="33"/>
  <c r="G351" i="33"/>
  <c r="F351" i="33"/>
  <c r="E351" i="33"/>
  <c r="G350" i="33"/>
  <c r="E350" i="33"/>
  <c r="G349" i="33"/>
  <c r="F349" i="33"/>
  <c r="E349" i="33"/>
  <c r="G348" i="33"/>
  <c r="F348" i="33"/>
  <c r="E348" i="33"/>
  <c r="G347" i="33"/>
  <c r="F347" i="33"/>
  <c r="E347" i="33"/>
  <c r="G346" i="33"/>
  <c r="E346" i="33"/>
  <c r="G345" i="33"/>
  <c r="F345" i="33"/>
  <c r="E345" i="33"/>
  <c r="G344" i="33"/>
  <c r="F344" i="33"/>
  <c r="E344" i="33"/>
  <c r="G343" i="33"/>
  <c r="F343" i="33"/>
  <c r="E343" i="33"/>
  <c r="G342" i="33"/>
  <c r="E342" i="33"/>
  <c r="G341" i="33"/>
  <c r="F341" i="33"/>
  <c r="E341" i="33"/>
  <c r="G340" i="33"/>
  <c r="F340" i="33"/>
  <c r="E340" i="33"/>
  <c r="G339" i="33"/>
  <c r="F339" i="33"/>
  <c r="E339" i="33"/>
  <c r="G338" i="33"/>
  <c r="E338" i="33"/>
  <c r="G337" i="33"/>
  <c r="F337" i="33"/>
  <c r="E337" i="33"/>
  <c r="G336" i="33"/>
  <c r="F336" i="33"/>
  <c r="E336" i="33"/>
  <c r="G335" i="33"/>
  <c r="F335" i="33"/>
  <c r="E335" i="33"/>
  <c r="G334" i="33"/>
  <c r="E334" i="33"/>
  <c r="G333" i="33"/>
  <c r="F333" i="33"/>
  <c r="E333" i="33"/>
  <c r="G332" i="33"/>
  <c r="F332" i="33"/>
  <c r="E332" i="33"/>
  <c r="G331" i="33"/>
  <c r="E331" i="33"/>
  <c r="F330" i="33"/>
  <c r="E330" i="33"/>
  <c r="G329" i="33"/>
  <c r="F329" i="33"/>
  <c r="E329" i="33"/>
  <c r="G328" i="33"/>
  <c r="F328" i="33"/>
  <c r="E328" i="33"/>
  <c r="G327" i="33"/>
  <c r="F327" i="33"/>
  <c r="E327" i="33"/>
  <c r="F326" i="33"/>
  <c r="E326" i="33"/>
  <c r="G325" i="33"/>
  <c r="F325" i="33"/>
  <c r="E325" i="33"/>
  <c r="G324" i="33"/>
  <c r="F324" i="33"/>
  <c r="E324" i="33"/>
  <c r="G323" i="33"/>
  <c r="F323" i="33"/>
  <c r="E323" i="33"/>
  <c r="F322" i="33"/>
  <c r="E322" i="33"/>
  <c r="G321" i="33"/>
  <c r="F321" i="33"/>
  <c r="E321" i="33"/>
  <c r="G320" i="33"/>
  <c r="F320" i="33"/>
  <c r="E320" i="33"/>
  <c r="G319" i="33"/>
  <c r="F319" i="33"/>
  <c r="E319" i="33"/>
  <c r="F318" i="33"/>
  <c r="E318" i="33"/>
  <c r="G317" i="33"/>
  <c r="F317" i="33"/>
  <c r="E317" i="33"/>
  <c r="G316" i="33"/>
  <c r="F316" i="33"/>
  <c r="E316" i="33"/>
  <c r="G315" i="33"/>
  <c r="F315" i="33"/>
  <c r="E315" i="33"/>
  <c r="F314" i="33"/>
  <c r="E314" i="33"/>
  <c r="G313" i="33"/>
  <c r="F313" i="33"/>
  <c r="E313" i="33"/>
  <c r="G312" i="33"/>
  <c r="F312" i="33"/>
  <c r="E312" i="33"/>
  <c r="G311" i="33"/>
  <c r="F311" i="33"/>
  <c r="E311" i="33"/>
  <c r="F310" i="33"/>
  <c r="E310" i="33"/>
  <c r="G309" i="33"/>
  <c r="F309" i="33"/>
  <c r="E309" i="33"/>
  <c r="G308" i="33"/>
  <c r="F308" i="33"/>
  <c r="E308" i="33"/>
  <c r="G307" i="33"/>
  <c r="F307" i="33"/>
  <c r="E307" i="33"/>
  <c r="F306" i="33"/>
  <c r="E306" i="33"/>
  <c r="G305" i="33"/>
  <c r="F305" i="33"/>
  <c r="E305" i="33"/>
  <c r="G304" i="33"/>
  <c r="F304" i="33"/>
  <c r="E304" i="33"/>
  <c r="G303" i="33"/>
  <c r="F303" i="33"/>
  <c r="E303" i="33"/>
  <c r="F302" i="33"/>
  <c r="E302" i="33"/>
  <c r="G301" i="33"/>
  <c r="F301" i="33"/>
  <c r="E301" i="33"/>
  <c r="G300" i="33"/>
  <c r="F300" i="33"/>
  <c r="G299" i="33"/>
  <c r="E299" i="33"/>
  <c r="E298" i="33"/>
  <c r="G297" i="33"/>
  <c r="F297" i="33"/>
  <c r="E297" i="33"/>
  <c r="G296" i="33"/>
  <c r="F296" i="33"/>
  <c r="E296" i="33"/>
  <c r="G295" i="33"/>
  <c r="F295" i="33"/>
  <c r="E295" i="33"/>
  <c r="E294" i="33"/>
  <c r="G293" i="33"/>
  <c r="F293" i="33"/>
  <c r="E293" i="33"/>
  <c r="G292" i="33"/>
  <c r="F292" i="33"/>
  <c r="E292" i="33"/>
  <c r="G291" i="33"/>
  <c r="F291" i="33"/>
  <c r="E291" i="33"/>
  <c r="E290" i="33"/>
  <c r="G289" i="33"/>
  <c r="F289" i="33"/>
  <c r="E289" i="33"/>
  <c r="G288" i="33"/>
  <c r="F288" i="33"/>
  <c r="E288" i="33"/>
  <c r="G287" i="33"/>
  <c r="F287" i="33"/>
  <c r="E287" i="33"/>
  <c r="E286" i="33"/>
  <c r="G285" i="33"/>
  <c r="F285" i="33"/>
  <c r="E285" i="33"/>
  <c r="G284" i="33"/>
  <c r="F284" i="33"/>
  <c r="E284" i="33"/>
  <c r="G283" i="33"/>
  <c r="F283" i="33"/>
  <c r="E283" i="33"/>
  <c r="E282" i="33"/>
  <c r="G281" i="33"/>
  <c r="F281" i="33"/>
  <c r="E281" i="33"/>
  <c r="G280" i="33"/>
  <c r="F280" i="33"/>
  <c r="E280" i="33"/>
  <c r="G279" i="33"/>
  <c r="F279" i="33"/>
  <c r="E279" i="33"/>
  <c r="E278" i="33"/>
  <c r="G277" i="33"/>
  <c r="F277" i="33"/>
  <c r="E277" i="33"/>
  <c r="G276" i="33"/>
  <c r="F276" i="33"/>
  <c r="E276" i="33"/>
  <c r="G275" i="33"/>
  <c r="F275" i="33"/>
  <c r="E275" i="33"/>
  <c r="G273" i="33"/>
  <c r="F273" i="33"/>
  <c r="E273" i="33"/>
  <c r="G272" i="33"/>
  <c r="F272" i="33"/>
  <c r="E272" i="33"/>
  <c r="G271" i="33"/>
  <c r="F271" i="33"/>
  <c r="E271" i="33"/>
  <c r="G270" i="33"/>
  <c r="E270" i="33"/>
  <c r="G269" i="33"/>
  <c r="F269" i="33"/>
  <c r="E269" i="33"/>
  <c r="G268" i="33"/>
  <c r="F268" i="33"/>
  <c r="E268" i="33"/>
  <c r="G267" i="33"/>
  <c r="F267" i="33"/>
  <c r="E267" i="33"/>
  <c r="G266" i="33"/>
  <c r="E266" i="33"/>
  <c r="G265" i="33"/>
  <c r="F265" i="33"/>
  <c r="E265" i="33"/>
  <c r="G264" i="33"/>
  <c r="F264" i="33"/>
  <c r="E264" i="33"/>
  <c r="G263" i="33"/>
  <c r="F263" i="33"/>
  <c r="E263" i="33"/>
  <c r="G262" i="33"/>
  <c r="E262" i="33"/>
  <c r="G261" i="33"/>
  <c r="F261" i="33"/>
  <c r="E261" i="33"/>
  <c r="G260" i="33"/>
  <c r="F260" i="33"/>
  <c r="E260" i="33"/>
  <c r="G259" i="33"/>
  <c r="F259" i="33"/>
  <c r="E259" i="33"/>
  <c r="G258" i="33"/>
  <c r="E258" i="33"/>
  <c r="G257" i="33"/>
  <c r="F257" i="33"/>
  <c r="E257" i="33"/>
  <c r="G256" i="33"/>
  <c r="F256" i="33"/>
  <c r="E256" i="33"/>
  <c r="G255" i="33"/>
  <c r="F255" i="33"/>
  <c r="E255" i="33"/>
  <c r="G254" i="33"/>
  <c r="E254" i="33"/>
  <c r="G253" i="33"/>
  <c r="F253" i="33"/>
  <c r="E253" i="33"/>
  <c r="G252" i="33"/>
  <c r="F252" i="33"/>
  <c r="E252" i="33"/>
  <c r="G251" i="33"/>
  <c r="E250" i="33"/>
  <c r="G249" i="33"/>
  <c r="F249" i="33"/>
  <c r="E249" i="33"/>
  <c r="G248" i="33"/>
  <c r="F248" i="33"/>
  <c r="G247" i="33"/>
  <c r="F247" i="33"/>
  <c r="E247" i="33"/>
  <c r="E246" i="33"/>
  <c r="G245" i="33"/>
  <c r="F245" i="33"/>
  <c r="E245" i="33"/>
  <c r="G244" i="33"/>
  <c r="F244" i="33"/>
  <c r="E244" i="33"/>
  <c r="G243" i="33"/>
  <c r="F243" i="33"/>
  <c r="E243" i="33"/>
  <c r="E242" i="33"/>
  <c r="G241" i="33"/>
  <c r="F241" i="33"/>
  <c r="E241" i="33"/>
  <c r="G240" i="33"/>
  <c r="F240" i="33"/>
  <c r="E240" i="33"/>
  <c r="G239" i="33"/>
  <c r="F239" i="33"/>
  <c r="E239" i="33"/>
  <c r="E238" i="33"/>
  <c r="G237" i="33"/>
  <c r="E237" i="33"/>
  <c r="G236" i="33"/>
  <c r="F236" i="33"/>
  <c r="E236" i="33"/>
  <c r="G235" i="33"/>
  <c r="E235" i="33"/>
  <c r="F234" i="33"/>
  <c r="E234" i="33"/>
  <c r="G233" i="33"/>
  <c r="F233" i="33"/>
  <c r="E233" i="33"/>
  <c r="G232" i="33"/>
  <c r="F232" i="33"/>
  <c r="E232" i="33"/>
  <c r="G231" i="33"/>
  <c r="F231" i="33"/>
  <c r="E231" i="33"/>
  <c r="F230" i="33"/>
  <c r="E230" i="33"/>
  <c r="G229" i="33"/>
  <c r="F229" i="33"/>
  <c r="E229" i="33"/>
  <c r="G228" i="33"/>
  <c r="F228" i="33"/>
  <c r="E228" i="33"/>
  <c r="G227" i="33"/>
  <c r="F227" i="33"/>
  <c r="E227" i="33"/>
  <c r="F226" i="33"/>
  <c r="E226" i="33"/>
  <c r="G225" i="33"/>
  <c r="F225" i="33"/>
  <c r="E225" i="33"/>
  <c r="G224" i="33"/>
  <c r="F224" i="33"/>
  <c r="E224" i="33"/>
  <c r="G223" i="33"/>
  <c r="E223" i="33"/>
  <c r="E222" i="33"/>
  <c r="G221" i="33"/>
  <c r="F221" i="33"/>
  <c r="E221" i="33"/>
  <c r="G220" i="33"/>
  <c r="F220" i="33"/>
  <c r="E220" i="33"/>
  <c r="G219" i="33"/>
  <c r="F219" i="33"/>
  <c r="E219" i="33"/>
  <c r="G217" i="33"/>
  <c r="F217" i="33"/>
  <c r="E217" i="33"/>
  <c r="G216" i="33"/>
  <c r="F216" i="33"/>
  <c r="E216" i="33"/>
  <c r="G215" i="33"/>
  <c r="F215" i="33"/>
  <c r="E215" i="33"/>
  <c r="E214" i="33"/>
  <c r="G213" i="33"/>
  <c r="F213" i="33"/>
  <c r="E213" i="33"/>
  <c r="G212" i="33"/>
  <c r="F212" i="33"/>
  <c r="E212" i="33"/>
  <c r="G211" i="33"/>
  <c r="F211" i="33"/>
  <c r="G210" i="33"/>
  <c r="E210" i="33"/>
  <c r="G209" i="33"/>
  <c r="F209" i="33"/>
  <c r="E209" i="33"/>
  <c r="G208" i="33"/>
  <c r="E208" i="33"/>
  <c r="G207" i="33"/>
  <c r="F207" i="33"/>
  <c r="E207" i="33"/>
  <c r="F206" i="33"/>
  <c r="E206" i="33"/>
  <c r="G205" i="33"/>
  <c r="F205" i="33"/>
  <c r="E205" i="33"/>
  <c r="G204" i="33"/>
  <c r="F204" i="33"/>
  <c r="E204" i="33"/>
  <c r="G203" i="33"/>
  <c r="F203" i="33"/>
  <c r="E203" i="33"/>
  <c r="F202" i="33"/>
  <c r="E202" i="33"/>
  <c r="G201" i="33"/>
  <c r="F201" i="33"/>
  <c r="E201" i="33"/>
  <c r="G200" i="33"/>
  <c r="F200" i="33"/>
  <c r="E200" i="33"/>
  <c r="G199" i="33"/>
  <c r="F199" i="33"/>
  <c r="E199" i="33"/>
  <c r="F198" i="33"/>
  <c r="E198" i="33"/>
  <c r="G197" i="33"/>
  <c r="E197" i="33"/>
  <c r="G196" i="33"/>
  <c r="F196" i="33"/>
  <c r="G195" i="33"/>
  <c r="F195" i="33"/>
  <c r="E195" i="33"/>
  <c r="E194" i="33"/>
  <c r="G193" i="33"/>
  <c r="F193" i="33"/>
  <c r="E193" i="33"/>
  <c r="G192" i="33"/>
  <c r="F192" i="33"/>
  <c r="E192" i="33"/>
  <c r="G191" i="33"/>
  <c r="F191" i="33"/>
  <c r="E191" i="33"/>
  <c r="G189" i="33"/>
  <c r="F189" i="33"/>
  <c r="E189" i="33"/>
  <c r="G188" i="33"/>
  <c r="F188" i="33"/>
  <c r="G187" i="33"/>
  <c r="F187" i="33"/>
  <c r="E187" i="33"/>
  <c r="F186" i="33"/>
  <c r="E186" i="33"/>
  <c r="G185" i="33"/>
  <c r="F185" i="33"/>
  <c r="E185" i="33"/>
  <c r="G184" i="33"/>
  <c r="F184" i="33"/>
  <c r="E184" i="33"/>
  <c r="G183" i="33"/>
  <c r="F183" i="33"/>
  <c r="E183" i="33"/>
  <c r="G182" i="33"/>
  <c r="E182" i="33"/>
  <c r="D181" i="33"/>
  <c r="F299" i="33" s="1"/>
  <c r="C181" i="33"/>
  <c r="C11" i="33" s="1"/>
  <c r="G175" i="33"/>
  <c r="F175" i="33"/>
  <c r="E175" i="33"/>
  <c r="G174" i="33"/>
  <c r="F174" i="33"/>
  <c r="E174" i="33"/>
  <c r="E173" i="33"/>
  <c r="G172" i="33"/>
  <c r="F172" i="33"/>
  <c r="E172" i="33"/>
  <c r="G171" i="33"/>
  <c r="F171" i="33"/>
  <c r="E171" i="33"/>
  <c r="G170" i="33"/>
  <c r="F170" i="33"/>
  <c r="E169" i="33"/>
  <c r="G168" i="33"/>
  <c r="F168" i="33"/>
  <c r="E168" i="33"/>
  <c r="G167" i="33"/>
  <c r="F167" i="33"/>
  <c r="E167" i="33"/>
  <c r="G166" i="33"/>
  <c r="F166" i="33"/>
  <c r="E166" i="33"/>
  <c r="E165" i="33"/>
  <c r="G164" i="33"/>
  <c r="F164" i="33"/>
  <c r="E164" i="33"/>
  <c r="G163" i="33"/>
  <c r="F163" i="33"/>
  <c r="G162" i="33"/>
  <c r="F162" i="33"/>
  <c r="E162" i="33"/>
  <c r="G161" i="33"/>
  <c r="E161" i="33"/>
  <c r="G160" i="33"/>
  <c r="F160" i="33"/>
  <c r="E160" i="33"/>
  <c r="G159" i="33"/>
  <c r="F159" i="33"/>
  <c r="E159" i="33"/>
  <c r="G158" i="33"/>
  <c r="F158" i="33"/>
  <c r="E158" i="33"/>
  <c r="G157" i="33"/>
  <c r="E157" i="33"/>
  <c r="G156" i="33"/>
  <c r="E156" i="33"/>
  <c r="G155" i="33"/>
  <c r="F155" i="33"/>
  <c r="E155" i="33"/>
  <c r="G154" i="33"/>
  <c r="F154" i="33"/>
  <c r="E154" i="33"/>
  <c r="G153" i="33"/>
  <c r="E153" i="33"/>
  <c r="G152" i="33"/>
  <c r="F152" i="33"/>
  <c r="E152" i="33"/>
  <c r="G151" i="33"/>
  <c r="F151" i="33"/>
  <c r="G150" i="33"/>
  <c r="F150" i="33"/>
  <c r="E150" i="33"/>
  <c r="F149" i="33"/>
  <c r="E149" i="33"/>
  <c r="G148" i="33"/>
  <c r="E148" i="33"/>
  <c r="G147" i="33"/>
  <c r="E147" i="33"/>
  <c r="G146" i="33"/>
  <c r="F146" i="33"/>
  <c r="E146" i="33"/>
  <c r="E145" i="33"/>
  <c r="G144" i="33"/>
  <c r="G143" i="33"/>
  <c r="F143" i="33"/>
  <c r="G142" i="33"/>
  <c r="E142" i="33"/>
  <c r="E141" i="33"/>
  <c r="G140" i="33"/>
  <c r="F140" i="33"/>
  <c r="E140" i="33"/>
  <c r="G139" i="33"/>
  <c r="G138" i="33"/>
  <c r="F138" i="33"/>
  <c r="E138" i="33"/>
  <c r="F137" i="33"/>
  <c r="E137" i="33"/>
  <c r="G136" i="33"/>
  <c r="F136" i="33"/>
  <c r="E136" i="33"/>
  <c r="G135" i="33"/>
  <c r="F135" i="33"/>
  <c r="E135" i="33"/>
  <c r="G134" i="33"/>
  <c r="E133" i="33"/>
  <c r="G132" i="33"/>
  <c r="E132" i="33"/>
  <c r="G131" i="33"/>
  <c r="E131" i="33"/>
  <c r="G130" i="33"/>
  <c r="E130" i="33"/>
  <c r="E129" i="33"/>
  <c r="G128" i="33"/>
  <c r="G127" i="33"/>
  <c r="E127" i="33"/>
  <c r="G126" i="33"/>
  <c r="F126" i="33"/>
  <c r="E126" i="33"/>
  <c r="E125" i="33"/>
  <c r="G124" i="33"/>
  <c r="F124" i="33"/>
  <c r="E124" i="33"/>
  <c r="G123" i="33"/>
  <c r="F123" i="33"/>
  <c r="E123" i="33"/>
  <c r="G122" i="33"/>
  <c r="G121" i="33"/>
  <c r="E121" i="33"/>
  <c r="G120" i="33"/>
  <c r="F120" i="33"/>
  <c r="E120" i="33"/>
  <c r="G119" i="33"/>
  <c r="E119" i="33"/>
  <c r="G118" i="33"/>
  <c r="F118" i="33"/>
  <c r="E117" i="33"/>
  <c r="G116" i="33"/>
  <c r="F116" i="33"/>
  <c r="E116" i="33"/>
  <c r="G115" i="33"/>
  <c r="F115" i="33"/>
  <c r="E115" i="33"/>
  <c r="G114" i="33"/>
  <c r="F114" i="33"/>
  <c r="E114" i="33"/>
  <c r="E113" i="33"/>
  <c r="G112" i="33"/>
  <c r="F112" i="33"/>
  <c r="E112" i="33"/>
  <c r="G111" i="33"/>
  <c r="F111" i="33"/>
  <c r="E111" i="33"/>
  <c r="G110" i="33"/>
  <c r="F110" i="33"/>
  <c r="E110" i="33"/>
  <c r="E109" i="33"/>
  <c r="G108" i="33"/>
  <c r="F108" i="33"/>
  <c r="E108" i="33"/>
  <c r="G107" i="33"/>
  <c r="F107" i="33"/>
  <c r="E107" i="33"/>
  <c r="G106" i="33"/>
  <c r="F106" i="33"/>
  <c r="E106" i="33"/>
  <c r="E105" i="33"/>
  <c r="G104" i="33"/>
  <c r="F104" i="33"/>
  <c r="E104" i="33"/>
  <c r="G103" i="33"/>
  <c r="F103" i="33"/>
  <c r="E103" i="33"/>
  <c r="G102" i="33"/>
  <c r="F102" i="33"/>
  <c r="E102" i="33"/>
  <c r="E101" i="33"/>
  <c r="G100" i="33"/>
  <c r="F100" i="33"/>
  <c r="E100" i="33"/>
  <c r="G99" i="33"/>
  <c r="F99" i="33"/>
  <c r="E99" i="33"/>
  <c r="G98" i="33"/>
  <c r="E98" i="33"/>
  <c r="G97" i="33"/>
  <c r="E97" i="33"/>
  <c r="G96" i="33"/>
  <c r="E96" i="33"/>
  <c r="G95" i="33"/>
  <c r="F95" i="33"/>
  <c r="E95" i="33"/>
  <c r="G94" i="33"/>
  <c r="E94" i="33"/>
  <c r="F93" i="33"/>
  <c r="E93" i="33"/>
  <c r="G92" i="33"/>
  <c r="G91" i="33"/>
  <c r="F91" i="33"/>
  <c r="E91" i="33"/>
  <c r="G90" i="33"/>
  <c r="F90" i="33"/>
  <c r="E90" i="33"/>
  <c r="E89" i="33"/>
  <c r="G88" i="33"/>
  <c r="F88" i="33"/>
  <c r="E88" i="33"/>
  <c r="G87" i="33"/>
  <c r="E87" i="33"/>
  <c r="G86" i="33"/>
  <c r="F86" i="33"/>
  <c r="E86" i="33"/>
  <c r="G85" i="33"/>
  <c r="E85" i="33"/>
  <c r="G84" i="33"/>
  <c r="F84" i="33"/>
  <c r="E84" i="33"/>
  <c r="G83" i="33"/>
  <c r="E83" i="33"/>
  <c r="G82" i="33"/>
  <c r="E82" i="33"/>
  <c r="G81" i="33"/>
  <c r="G80" i="33"/>
  <c r="G79" i="33"/>
  <c r="F79" i="33"/>
  <c r="E79" i="33"/>
  <c r="G78" i="33"/>
  <c r="F78" i="33"/>
  <c r="E78" i="33"/>
  <c r="G77" i="33"/>
  <c r="D76" i="33"/>
  <c r="F77" i="33" s="1"/>
  <c r="C76" i="33"/>
  <c r="E134" i="33" s="1"/>
  <c r="G70" i="33"/>
  <c r="F70" i="33"/>
  <c r="E70" i="33"/>
  <c r="G69" i="33"/>
  <c r="F69" i="33"/>
  <c r="E69" i="33"/>
  <c r="F68" i="33"/>
  <c r="E68" i="33"/>
  <c r="G67" i="33"/>
  <c r="F67" i="33"/>
  <c r="E67" i="33"/>
  <c r="G66" i="33"/>
  <c r="F66" i="33"/>
  <c r="E66" i="33"/>
  <c r="G65" i="33"/>
  <c r="F65" i="33"/>
  <c r="E65" i="33"/>
  <c r="F64" i="33"/>
  <c r="E64" i="33"/>
  <c r="G63" i="33"/>
  <c r="F63" i="33"/>
  <c r="E63" i="33"/>
  <c r="G62" i="33"/>
  <c r="F62" i="33"/>
  <c r="E62" i="33"/>
  <c r="G61" i="33"/>
  <c r="F61" i="33"/>
  <c r="E61" i="33"/>
  <c r="F60" i="33"/>
  <c r="E60" i="33"/>
  <c r="G59" i="33"/>
  <c r="E59" i="33"/>
  <c r="G58" i="33"/>
  <c r="F58" i="33"/>
  <c r="E58" i="33"/>
  <c r="G57" i="33"/>
  <c r="F57" i="33"/>
  <c r="E57" i="33"/>
  <c r="E56" i="33"/>
  <c r="G55" i="33"/>
  <c r="F55" i="33"/>
  <c r="E55" i="33"/>
  <c r="G54" i="33"/>
  <c r="F54" i="33"/>
  <c r="E54" i="33"/>
  <c r="G53" i="33"/>
  <c r="F53" i="33"/>
  <c r="E53" i="33"/>
  <c r="E52" i="33"/>
  <c r="G51" i="33"/>
  <c r="F51" i="33"/>
  <c r="E51" i="33"/>
  <c r="G50" i="33"/>
  <c r="F50" i="33"/>
  <c r="E50" i="33"/>
  <c r="G49" i="33"/>
  <c r="F49" i="33"/>
  <c r="E49" i="33"/>
  <c r="E48" i="33"/>
  <c r="G47" i="33"/>
  <c r="F47" i="33"/>
  <c r="E47" i="33"/>
  <c r="G46" i="33"/>
  <c r="F46" i="33"/>
  <c r="E46" i="33"/>
  <c r="G45" i="33"/>
  <c r="E45" i="33"/>
  <c r="E44" i="33"/>
  <c r="G43" i="33"/>
  <c r="F43" i="33"/>
  <c r="E43" i="33"/>
  <c r="G42" i="33"/>
  <c r="F42" i="33"/>
  <c r="E42" i="33"/>
  <c r="G41" i="33"/>
  <c r="F41" i="33"/>
  <c r="E41" i="33"/>
  <c r="E40" i="33"/>
  <c r="G39" i="33"/>
  <c r="F39" i="33"/>
  <c r="E39" i="33"/>
  <c r="G38" i="33"/>
  <c r="F38" i="33"/>
  <c r="E38" i="33"/>
  <c r="G37" i="33"/>
  <c r="F37" i="33"/>
  <c r="E37" i="33"/>
  <c r="E36" i="33"/>
  <c r="G35" i="33"/>
  <c r="F35" i="33"/>
  <c r="E35" i="33"/>
  <c r="G34" i="33"/>
  <c r="F34" i="33"/>
  <c r="E34" i="33"/>
  <c r="G33" i="33"/>
  <c r="F33" i="33"/>
  <c r="E33" i="33"/>
  <c r="E32" i="33"/>
  <c r="G31" i="33"/>
  <c r="F31" i="33"/>
  <c r="E31" i="33"/>
  <c r="G30" i="33"/>
  <c r="E30" i="33"/>
  <c r="G29" i="33"/>
  <c r="F29" i="33"/>
  <c r="E29" i="33"/>
  <c r="G28" i="33"/>
  <c r="E28" i="33"/>
  <c r="G27" i="33"/>
  <c r="F27" i="33"/>
  <c r="E27" i="33"/>
  <c r="G26" i="33"/>
  <c r="F26" i="33"/>
  <c r="E26" i="33"/>
  <c r="G25" i="33"/>
  <c r="F25" i="33"/>
  <c r="E25" i="33"/>
  <c r="G24" i="33"/>
  <c r="E24" i="33"/>
  <c r="G23" i="33"/>
  <c r="F23" i="33"/>
  <c r="E23" i="33"/>
  <c r="G22" i="33"/>
  <c r="F22" i="33"/>
  <c r="E22" i="33"/>
  <c r="G21" i="33"/>
  <c r="F21" i="33"/>
  <c r="E21" i="33"/>
  <c r="G20" i="33"/>
  <c r="F20" i="33"/>
  <c r="E20" i="33"/>
  <c r="D19" i="33"/>
  <c r="F59" i="33" s="1"/>
  <c r="C19" i="33"/>
  <c r="E19" i="33" s="1"/>
  <c r="G629" i="32"/>
  <c r="G628" i="32"/>
  <c r="G627" i="32"/>
  <c r="E627" i="32"/>
  <c r="G626" i="32"/>
  <c r="G625" i="32"/>
  <c r="G624" i="32"/>
  <c r="E624" i="32"/>
  <c r="G623" i="32"/>
  <c r="E623" i="32"/>
  <c r="G621" i="32"/>
  <c r="G620" i="32"/>
  <c r="G619" i="32"/>
  <c r="G617" i="32"/>
  <c r="G616" i="32"/>
  <c r="G615" i="32"/>
  <c r="F615" i="32"/>
  <c r="E615" i="32"/>
  <c r="G614" i="32"/>
  <c r="E614" i="32"/>
  <c r="G613" i="32"/>
  <c r="F613" i="32"/>
  <c r="E613" i="32"/>
  <c r="G612" i="32"/>
  <c r="G611" i="32"/>
  <c r="G609" i="32"/>
  <c r="E609" i="32"/>
  <c r="G608" i="32"/>
  <c r="G607" i="32"/>
  <c r="G606" i="32"/>
  <c r="G605" i="32"/>
  <c r="G604" i="32"/>
  <c r="G603" i="32"/>
  <c r="G602" i="32"/>
  <c r="C601" i="32"/>
  <c r="E607" i="32" s="1"/>
  <c r="F595" i="32"/>
  <c r="E595" i="32"/>
  <c r="G594" i="32"/>
  <c r="F594" i="32"/>
  <c r="G593" i="32"/>
  <c r="G592" i="32"/>
  <c r="G590" i="32"/>
  <c r="G589" i="32"/>
  <c r="G588" i="32"/>
  <c r="G586" i="32"/>
  <c r="G585" i="32"/>
  <c r="F585" i="32"/>
  <c r="G583" i="32"/>
  <c r="E583" i="32"/>
  <c r="G582" i="32"/>
  <c r="G581" i="32"/>
  <c r="G580" i="32"/>
  <c r="G578" i="32"/>
  <c r="E578" i="32"/>
  <c r="G577" i="32"/>
  <c r="F577" i="32"/>
  <c r="E577" i="32"/>
  <c r="G576" i="32"/>
  <c r="G574" i="32"/>
  <c r="G573" i="32"/>
  <c r="F573" i="32"/>
  <c r="E573" i="32"/>
  <c r="F572" i="32"/>
  <c r="G570" i="32"/>
  <c r="F570" i="32"/>
  <c r="E570" i="32"/>
  <c r="G569" i="32"/>
  <c r="F569" i="32"/>
  <c r="E569" i="32"/>
  <c r="G568" i="32"/>
  <c r="E567" i="32"/>
  <c r="G566" i="32"/>
  <c r="G565" i="32"/>
  <c r="F565" i="32"/>
  <c r="G563" i="32"/>
  <c r="E563" i="32"/>
  <c r="G562" i="32"/>
  <c r="G561" i="32"/>
  <c r="G560" i="32"/>
  <c r="G558" i="32"/>
  <c r="G557" i="32"/>
  <c r="G554" i="32"/>
  <c r="G553" i="32"/>
  <c r="G550" i="32"/>
  <c r="G549" i="32"/>
  <c r="G547" i="32"/>
  <c r="G546" i="32"/>
  <c r="F546" i="32"/>
  <c r="E546" i="32"/>
  <c r="G545" i="32"/>
  <c r="F545" i="32"/>
  <c r="E545" i="32"/>
  <c r="F544" i="32"/>
  <c r="E544" i="32"/>
  <c r="G542" i="32"/>
  <c r="G541" i="32"/>
  <c r="E541" i="32"/>
  <c r="G539" i="32"/>
  <c r="E539" i="32"/>
  <c r="G538" i="32"/>
  <c r="F538" i="32"/>
  <c r="E538" i="32"/>
  <c r="G537" i="32"/>
  <c r="G535" i="32"/>
  <c r="G534" i="32"/>
  <c r="G533" i="32"/>
  <c r="F533" i="32"/>
  <c r="E533" i="32"/>
  <c r="G532" i="32"/>
  <c r="G530" i="32"/>
  <c r="G529" i="32"/>
  <c r="G528" i="32"/>
  <c r="G526" i="32"/>
  <c r="F526" i="32"/>
  <c r="G525" i="32"/>
  <c r="F525" i="32"/>
  <c r="E525" i="32"/>
  <c r="G524" i="32"/>
  <c r="F524" i="32"/>
  <c r="G522" i="32"/>
  <c r="F522" i="32"/>
  <c r="G521" i="32"/>
  <c r="G520" i="32"/>
  <c r="E520" i="32"/>
  <c r="G518" i="32"/>
  <c r="G517" i="32"/>
  <c r="G516" i="32"/>
  <c r="E515" i="32"/>
  <c r="G514" i="32"/>
  <c r="G513" i="32"/>
  <c r="G512" i="32"/>
  <c r="E511" i="32"/>
  <c r="G510" i="32"/>
  <c r="G509" i="32"/>
  <c r="G508" i="32"/>
  <c r="G507" i="32"/>
  <c r="G506" i="32"/>
  <c r="G505" i="32"/>
  <c r="G504" i="32"/>
  <c r="G503" i="32"/>
  <c r="G502" i="32"/>
  <c r="G501" i="32"/>
  <c r="F501" i="32"/>
  <c r="E501" i="32"/>
  <c r="G500" i="32"/>
  <c r="G498" i="32"/>
  <c r="G497" i="32"/>
  <c r="E497" i="32"/>
  <c r="G496" i="32"/>
  <c r="G494" i="32"/>
  <c r="G493" i="32"/>
  <c r="G492" i="32"/>
  <c r="F492" i="32"/>
  <c r="E492" i="32"/>
  <c r="G490" i="32"/>
  <c r="G489" i="32"/>
  <c r="G488" i="32"/>
  <c r="G486" i="32"/>
  <c r="G485" i="32"/>
  <c r="G484" i="32"/>
  <c r="G482" i="32"/>
  <c r="G481" i="32"/>
  <c r="G480" i="32"/>
  <c r="G478" i="32"/>
  <c r="G477" i="32"/>
  <c r="G476" i="32"/>
  <c r="G474" i="32"/>
  <c r="G473" i="32"/>
  <c r="G472" i="32"/>
  <c r="G470" i="32"/>
  <c r="G469" i="32"/>
  <c r="F469" i="32"/>
  <c r="G468" i="32"/>
  <c r="F468" i="32"/>
  <c r="E468" i="32"/>
  <c r="G466" i="32"/>
  <c r="F466" i="32"/>
  <c r="E466" i="32"/>
  <c r="G465" i="32"/>
  <c r="F465" i="32"/>
  <c r="G464" i="32"/>
  <c r="G463" i="32"/>
  <c r="G462" i="32"/>
  <c r="G461" i="32"/>
  <c r="G460" i="32"/>
  <c r="E459" i="32"/>
  <c r="G458" i="32"/>
  <c r="F458" i="32"/>
  <c r="E458" i="32"/>
  <c r="G457" i="32"/>
  <c r="F457" i="32"/>
  <c r="G456" i="32"/>
  <c r="G454" i="32"/>
  <c r="G453" i="32"/>
  <c r="F453" i="32"/>
  <c r="E453" i="32"/>
  <c r="G452" i="32"/>
  <c r="F452" i="32"/>
  <c r="G450" i="32"/>
  <c r="F450" i="32"/>
  <c r="E450" i="32"/>
  <c r="G449" i="32"/>
  <c r="E449" i="32"/>
  <c r="G448" i="32"/>
  <c r="G447" i="32"/>
  <c r="G446" i="32"/>
  <c r="G445" i="32"/>
  <c r="G444" i="32"/>
  <c r="F444" i="32"/>
  <c r="E444" i="32"/>
  <c r="G442" i="32"/>
  <c r="G441" i="32"/>
  <c r="G440" i="32"/>
  <c r="E440" i="32"/>
  <c r="G439" i="32"/>
  <c r="E439" i="32"/>
  <c r="G438" i="32"/>
  <c r="F438" i="32"/>
  <c r="E438" i="32"/>
  <c r="G437" i="32"/>
  <c r="G436" i="32"/>
  <c r="F436" i="32"/>
  <c r="E436" i="32"/>
  <c r="E435" i="32"/>
  <c r="G434" i="32"/>
  <c r="E434" i="32"/>
  <c r="G433" i="32"/>
  <c r="F433" i="32"/>
  <c r="E433" i="32"/>
  <c r="G432" i="32"/>
  <c r="F432" i="32"/>
  <c r="E432" i="32"/>
  <c r="G431" i="32"/>
  <c r="E431" i="32"/>
  <c r="G430" i="32"/>
  <c r="F430" i="32"/>
  <c r="E430" i="32"/>
  <c r="G429" i="32"/>
  <c r="G428" i="32"/>
  <c r="G427" i="32"/>
  <c r="G426" i="32"/>
  <c r="G425" i="32"/>
  <c r="G424" i="32"/>
  <c r="G423" i="32"/>
  <c r="G422" i="32"/>
  <c r="E422" i="32"/>
  <c r="G421" i="32"/>
  <c r="G420" i="32"/>
  <c r="F420" i="32"/>
  <c r="E420" i="32"/>
  <c r="G418" i="32"/>
  <c r="G417" i="32"/>
  <c r="G416" i="32"/>
  <c r="F416" i="32"/>
  <c r="E416" i="32"/>
  <c r="G414" i="32"/>
  <c r="G413" i="32"/>
  <c r="G412" i="32"/>
  <c r="E411" i="32"/>
  <c r="G410" i="32"/>
  <c r="G409" i="32"/>
  <c r="F409" i="32"/>
  <c r="E409" i="32"/>
  <c r="G408" i="32"/>
  <c r="F408" i="32"/>
  <c r="E408" i="32"/>
  <c r="E407" i="32"/>
  <c r="G406" i="32"/>
  <c r="F406" i="32"/>
  <c r="E406" i="32"/>
  <c r="G405" i="32"/>
  <c r="F405" i="32"/>
  <c r="E405" i="32"/>
  <c r="G404" i="32"/>
  <c r="G403" i="32"/>
  <c r="E403" i="32"/>
  <c r="G402" i="32"/>
  <c r="G401" i="32"/>
  <c r="G400" i="32"/>
  <c r="G398" i="32"/>
  <c r="G397" i="32"/>
  <c r="G396" i="32"/>
  <c r="G394" i="32"/>
  <c r="F394" i="32"/>
  <c r="E394" i="32"/>
  <c r="G393" i="32"/>
  <c r="G392" i="32"/>
  <c r="G390" i="32"/>
  <c r="E390" i="32"/>
  <c r="G389" i="32"/>
  <c r="G388" i="32"/>
  <c r="G386" i="32"/>
  <c r="G385" i="32"/>
  <c r="G384" i="32"/>
  <c r="F384" i="32"/>
  <c r="E384" i="32"/>
  <c r="G383" i="32"/>
  <c r="G382" i="32"/>
  <c r="G381" i="32"/>
  <c r="F381" i="32"/>
  <c r="E381" i="32"/>
  <c r="G380" i="32"/>
  <c r="G378" i="32"/>
  <c r="G377" i="32"/>
  <c r="G376" i="32"/>
  <c r="F376" i="32"/>
  <c r="G374" i="32"/>
  <c r="G373" i="32"/>
  <c r="F373" i="32"/>
  <c r="G372" i="32"/>
  <c r="G371" i="32"/>
  <c r="G370" i="32"/>
  <c r="G369" i="32"/>
  <c r="G368" i="32"/>
  <c r="G367" i="32"/>
  <c r="E367" i="32"/>
  <c r="G366" i="32"/>
  <c r="F366" i="32"/>
  <c r="G365" i="32"/>
  <c r="G364" i="32"/>
  <c r="G363" i="32"/>
  <c r="D362" i="32"/>
  <c r="F592" i="32" s="1"/>
  <c r="C362" i="32"/>
  <c r="G356" i="32"/>
  <c r="G355" i="32"/>
  <c r="G354" i="32"/>
  <c r="G353" i="32"/>
  <c r="E353" i="32"/>
  <c r="G352" i="32"/>
  <c r="F352" i="32"/>
  <c r="E352" i="32"/>
  <c r="G351" i="32"/>
  <c r="F351" i="32"/>
  <c r="E351" i="32"/>
  <c r="G350" i="32"/>
  <c r="E350" i="32"/>
  <c r="G349" i="32"/>
  <c r="G348" i="32"/>
  <c r="E348" i="32"/>
  <c r="G347" i="32"/>
  <c r="G346" i="32"/>
  <c r="E346" i="32"/>
  <c r="G345" i="32"/>
  <c r="G344" i="32"/>
  <c r="F344" i="32"/>
  <c r="E344" i="32"/>
  <c r="G343" i="32"/>
  <c r="F343" i="32"/>
  <c r="E343" i="32"/>
  <c r="G342" i="32"/>
  <c r="F342" i="32"/>
  <c r="E342" i="32"/>
  <c r="G341" i="32"/>
  <c r="G340" i="32"/>
  <c r="G339" i="32"/>
  <c r="G338" i="32"/>
  <c r="F338" i="32"/>
  <c r="G337" i="32"/>
  <c r="G336" i="32"/>
  <c r="G335" i="32"/>
  <c r="G334" i="32"/>
  <c r="F334" i="32"/>
  <c r="E334" i="32"/>
  <c r="G333" i="32"/>
  <c r="G332" i="32"/>
  <c r="F332" i="32"/>
  <c r="E332" i="32"/>
  <c r="G331" i="32"/>
  <c r="G330" i="32"/>
  <c r="F330" i="32"/>
  <c r="E330" i="32"/>
  <c r="G329" i="32"/>
  <c r="G328" i="32"/>
  <c r="F328" i="32"/>
  <c r="E328" i="32"/>
  <c r="G327" i="32"/>
  <c r="G326" i="32"/>
  <c r="F326" i="32"/>
  <c r="G325" i="32"/>
  <c r="G324" i="32"/>
  <c r="F324" i="32"/>
  <c r="E324" i="32"/>
  <c r="G323" i="32"/>
  <c r="F323" i="32"/>
  <c r="E323" i="32"/>
  <c r="G322" i="32"/>
  <c r="E322" i="32"/>
  <c r="G321" i="32"/>
  <c r="F321" i="32"/>
  <c r="E321" i="32"/>
  <c r="G320" i="32"/>
  <c r="G319" i="32"/>
  <c r="F319" i="32"/>
  <c r="G318" i="32"/>
  <c r="G317" i="32"/>
  <c r="G316" i="32"/>
  <c r="E316" i="32"/>
  <c r="G315" i="32"/>
  <c r="E315" i="32"/>
  <c r="G314" i="32"/>
  <c r="G313" i="32"/>
  <c r="G312" i="32"/>
  <c r="F312" i="32"/>
  <c r="E312" i="32"/>
  <c r="G311" i="32"/>
  <c r="E311" i="32"/>
  <c r="G310" i="32"/>
  <c r="F310" i="32"/>
  <c r="E310" i="32"/>
  <c r="G309" i="32"/>
  <c r="F309" i="32"/>
  <c r="G308" i="32"/>
  <c r="G307" i="32"/>
  <c r="E307" i="32"/>
  <c r="G306" i="32"/>
  <c r="E306" i="32"/>
  <c r="G305" i="32"/>
  <c r="G304" i="32"/>
  <c r="G303" i="32"/>
  <c r="E303" i="32"/>
  <c r="G302" i="32"/>
  <c r="G301" i="32"/>
  <c r="G300" i="32"/>
  <c r="G299" i="32"/>
  <c r="G298" i="32"/>
  <c r="G297" i="32"/>
  <c r="E297" i="32"/>
  <c r="G296" i="32"/>
  <c r="E296" i="32"/>
  <c r="G295" i="32"/>
  <c r="F295" i="32"/>
  <c r="E295" i="32"/>
  <c r="G294" i="32"/>
  <c r="F294" i="32"/>
  <c r="E294" i="32"/>
  <c r="G293" i="32"/>
  <c r="G292" i="32"/>
  <c r="E292" i="32"/>
  <c r="G291" i="32"/>
  <c r="F291" i="32"/>
  <c r="E291" i="32"/>
  <c r="G290" i="32"/>
  <c r="G289" i="32"/>
  <c r="F289" i="32"/>
  <c r="E289" i="32"/>
  <c r="G288" i="32"/>
  <c r="G287" i="32"/>
  <c r="G286" i="32"/>
  <c r="G285" i="32"/>
  <c r="G284" i="32"/>
  <c r="F284" i="32"/>
  <c r="E284" i="32"/>
  <c r="G283" i="32"/>
  <c r="F283" i="32"/>
  <c r="E283" i="32"/>
  <c r="G282" i="32"/>
  <c r="F282" i="32"/>
  <c r="E282" i="32"/>
  <c r="G281" i="32"/>
  <c r="E281" i="32"/>
  <c r="G280" i="32"/>
  <c r="E280" i="32"/>
  <c r="G279" i="32"/>
  <c r="E279" i="32"/>
  <c r="G278" i="32"/>
  <c r="F278" i="32"/>
  <c r="E278" i="32"/>
  <c r="G277" i="32"/>
  <c r="F277" i="32"/>
  <c r="E277" i="32"/>
  <c r="G276" i="32"/>
  <c r="F276" i="32"/>
  <c r="G275" i="32"/>
  <c r="F275" i="32"/>
  <c r="E275" i="32"/>
  <c r="G274" i="32"/>
  <c r="G273" i="32"/>
  <c r="F273" i="32"/>
  <c r="E273" i="32"/>
  <c r="G272" i="32"/>
  <c r="G271" i="32"/>
  <c r="F271" i="32"/>
  <c r="E271" i="32"/>
  <c r="G270" i="32"/>
  <c r="G269" i="32"/>
  <c r="G268" i="32"/>
  <c r="E268" i="32"/>
  <c r="G267" i="32"/>
  <c r="F267" i="32"/>
  <c r="E267" i="32"/>
  <c r="G266" i="32"/>
  <c r="F266" i="32"/>
  <c r="E266" i="32"/>
  <c r="G265" i="32"/>
  <c r="E265" i="32"/>
  <c r="G264" i="32"/>
  <c r="F264" i="32"/>
  <c r="E264" i="32"/>
  <c r="G263" i="32"/>
  <c r="G262" i="32"/>
  <c r="F262" i="32"/>
  <c r="E262" i="32"/>
  <c r="G261" i="32"/>
  <c r="E261" i="32"/>
  <c r="G260" i="32"/>
  <c r="G259" i="32"/>
  <c r="F259" i="32"/>
  <c r="G258" i="32"/>
  <c r="G257" i="32"/>
  <c r="F257" i="32"/>
  <c r="E257" i="32"/>
  <c r="G256" i="32"/>
  <c r="E256" i="32"/>
  <c r="G255" i="32"/>
  <c r="F255" i="32"/>
  <c r="E255" i="32"/>
  <c r="G254" i="32"/>
  <c r="G253" i="32"/>
  <c r="E253" i="32"/>
  <c r="G252" i="32"/>
  <c r="F252" i="32"/>
  <c r="E252" i="32"/>
  <c r="G251" i="32"/>
  <c r="G250" i="32"/>
  <c r="E250" i="32"/>
  <c r="G249" i="32"/>
  <c r="E249" i="32"/>
  <c r="G248" i="32"/>
  <c r="G247" i="32"/>
  <c r="E247" i="32"/>
  <c r="G246" i="32"/>
  <c r="E246" i="32"/>
  <c r="G245" i="32"/>
  <c r="G244" i="32"/>
  <c r="F244" i="32"/>
  <c r="E244" i="32"/>
  <c r="G243" i="32"/>
  <c r="F243" i="32"/>
  <c r="E243" i="32"/>
  <c r="G242" i="32"/>
  <c r="F242" i="32"/>
  <c r="E242" i="32"/>
  <c r="G241" i="32"/>
  <c r="G240" i="32"/>
  <c r="F240" i="32"/>
  <c r="G239" i="32"/>
  <c r="F239" i="32"/>
  <c r="E239" i="32"/>
  <c r="G238" i="32"/>
  <c r="G237" i="32"/>
  <c r="G236" i="32"/>
  <c r="G235" i="32"/>
  <c r="G234" i="32"/>
  <c r="E234" i="32"/>
  <c r="G233" i="32"/>
  <c r="G232" i="32"/>
  <c r="G231" i="32"/>
  <c r="F231" i="32"/>
  <c r="E231" i="32"/>
  <c r="G230" i="32"/>
  <c r="E230" i="32"/>
  <c r="G229" i="32"/>
  <c r="F229" i="32"/>
  <c r="E229" i="32"/>
  <c r="G228" i="32"/>
  <c r="G227" i="32"/>
  <c r="F227" i="32"/>
  <c r="E227" i="32"/>
  <c r="G226" i="32"/>
  <c r="G225" i="32"/>
  <c r="F225" i="32"/>
  <c r="G224" i="32"/>
  <c r="G223" i="32"/>
  <c r="G222" i="32"/>
  <c r="G221" i="32"/>
  <c r="F221" i="32"/>
  <c r="E221" i="32"/>
  <c r="G220" i="32"/>
  <c r="G219" i="32"/>
  <c r="G218" i="32"/>
  <c r="G217" i="32"/>
  <c r="F217" i="32"/>
  <c r="E217" i="32"/>
  <c r="G216" i="32"/>
  <c r="G215" i="32"/>
  <c r="G214" i="32"/>
  <c r="G213" i="32"/>
  <c r="G212" i="32"/>
  <c r="G211" i="32"/>
  <c r="G210" i="32"/>
  <c r="F210" i="32"/>
  <c r="E210" i="32"/>
  <c r="G209" i="32"/>
  <c r="G208" i="32"/>
  <c r="G207" i="32"/>
  <c r="G206" i="32"/>
  <c r="G205" i="32"/>
  <c r="F205" i="32"/>
  <c r="E205" i="32"/>
  <c r="G204" i="32"/>
  <c r="F204" i="32"/>
  <c r="G203" i="32"/>
  <c r="G202" i="32"/>
  <c r="G201" i="32"/>
  <c r="G200" i="32"/>
  <c r="G199" i="32"/>
  <c r="G198" i="32"/>
  <c r="G197" i="32"/>
  <c r="G196" i="32"/>
  <c r="G195" i="32"/>
  <c r="G194" i="32"/>
  <c r="G193" i="32"/>
  <c r="E193" i="32"/>
  <c r="G192" i="32"/>
  <c r="F192" i="32"/>
  <c r="E192" i="32"/>
  <c r="G191" i="32"/>
  <c r="G190" i="32"/>
  <c r="G189" i="32"/>
  <c r="G188" i="32"/>
  <c r="G187" i="32"/>
  <c r="G186" i="32"/>
  <c r="G185" i="32"/>
  <c r="F185" i="32"/>
  <c r="E185" i="32"/>
  <c r="G184" i="32"/>
  <c r="G183" i="32"/>
  <c r="G182" i="32"/>
  <c r="D181" i="32"/>
  <c r="F356" i="32" s="1"/>
  <c r="C181" i="32"/>
  <c r="E300" i="32" s="1"/>
  <c r="G175" i="32"/>
  <c r="F175" i="32"/>
  <c r="E175" i="32"/>
  <c r="G174" i="32"/>
  <c r="E173" i="32"/>
  <c r="G172" i="32"/>
  <c r="G171" i="32"/>
  <c r="F171" i="32"/>
  <c r="E171" i="32"/>
  <c r="G170" i="32"/>
  <c r="F170" i="32"/>
  <c r="E170" i="32"/>
  <c r="G169" i="32"/>
  <c r="E169" i="32"/>
  <c r="G168" i="32"/>
  <c r="F168" i="32"/>
  <c r="E168" i="32"/>
  <c r="G167" i="32"/>
  <c r="F167" i="32"/>
  <c r="E167" i="32"/>
  <c r="G166" i="32"/>
  <c r="F166" i="32"/>
  <c r="E166" i="32"/>
  <c r="G165" i="32"/>
  <c r="E165" i="32"/>
  <c r="G164" i="32"/>
  <c r="G163" i="32"/>
  <c r="G162" i="32"/>
  <c r="F162" i="32"/>
  <c r="E162" i="32"/>
  <c r="G160" i="32"/>
  <c r="G159" i="32"/>
  <c r="F159" i="32"/>
  <c r="G158" i="32"/>
  <c r="F158" i="32"/>
  <c r="E158" i="32"/>
  <c r="E157" i="32"/>
  <c r="G156" i="32"/>
  <c r="G155" i="32"/>
  <c r="F155" i="32"/>
  <c r="E155" i="32"/>
  <c r="G154" i="32"/>
  <c r="F154" i="32"/>
  <c r="E154" i="32"/>
  <c r="G153" i="32"/>
  <c r="E153" i="32"/>
  <c r="G152" i="32"/>
  <c r="F152" i="32"/>
  <c r="E152" i="32"/>
  <c r="G151" i="32"/>
  <c r="G150" i="32"/>
  <c r="E150" i="32"/>
  <c r="G148" i="32"/>
  <c r="F148" i="32"/>
  <c r="G147" i="32"/>
  <c r="G146" i="32"/>
  <c r="F146" i="32"/>
  <c r="E146" i="32"/>
  <c r="G145" i="32"/>
  <c r="G144" i="32"/>
  <c r="G143" i="32"/>
  <c r="G142" i="32"/>
  <c r="G141" i="32"/>
  <c r="G140" i="32"/>
  <c r="G139" i="32"/>
  <c r="G138" i="32"/>
  <c r="F138" i="32"/>
  <c r="E138" i="32"/>
  <c r="G136" i="32"/>
  <c r="G135" i="32"/>
  <c r="F135" i="32"/>
  <c r="E135" i="32"/>
  <c r="G134" i="32"/>
  <c r="G133" i="32"/>
  <c r="G132" i="32"/>
  <c r="G131" i="32"/>
  <c r="G130" i="32"/>
  <c r="G129" i="32"/>
  <c r="G128" i="32"/>
  <c r="G127" i="32"/>
  <c r="G126" i="32"/>
  <c r="F126" i="32"/>
  <c r="E126" i="32"/>
  <c r="E125" i="32"/>
  <c r="G124" i="32"/>
  <c r="G123" i="32"/>
  <c r="G122" i="32"/>
  <c r="G120" i="32"/>
  <c r="G119" i="32"/>
  <c r="G118" i="32"/>
  <c r="G116" i="32"/>
  <c r="G115" i="32"/>
  <c r="G114" i="32"/>
  <c r="F114" i="32"/>
  <c r="E114" i="32"/>
  <c r="G112" i="32"/>
  <c r="F112" i="32"/>
  <c r="E112" i="32"/>
  <c r="G111" i="32"/>
  <c r="G110" i="32"/>
  <c r="F109" i="32"/>
  <c r="E109" i="32"/>
  <c r="G108" i="32"/>
  <c r="F108" i="32"/>
  <c r="E108" i="32"/>
  <c r="G107" i="32"/>
  <c r="F107" i="32"/>
  <c r="G106" i="32"/>
  <c r="G105" i="32"/>
  <c r="E105" i="32"/>
  <c r="G104" i="32"/>
  <c r="G103" i="32"/>
  <c r="G102" i="32"/>
  <c r="G100" i="32"/>
  <c r="G99" i="32"/>
  <c r="G98" i="32"/>
  <c r="F97" i="32"/>
  <c r="E97" i="32"/>
  <c r="G96" i="32"/>
  <c r="G95" i="32"/>
  <c r="G94" i="32"/>
  <c r="G92" i="32"/>
  <c r="G91" i="32"/>
  <c r="E91" i="32"/>
  <c r="G90" i="32"/>
  <c r="F90" i="32"/>
  <c r="E90" i="32"/>
  <c r="G89" i="32"/>
  <c r="E89" i="32"/>
  <c r="G88" i="32"/>
  <c r="F88" i="32"/>
  <c r="E88" i="32"/>
  <c r="G87" i="32"/>
  <c r="G86" i="32"/>
  <c r="F86" i="32"/>
  <c r="E86" i="32"/>
  <c r="E85" i="32"/>
  <c r="G84" i="32"/>
  <c r="E84" i="32"/>
  <c r="G83" i="32"/>
  <c r="G82" i="32"/>
  <c r="G80" i="32"/>
  <c r="G79" i="32"/>
  <c r="G78" i="32"/>
  <c r="G77" i="32"/>
  <c r="C76" i="32"/>
  <c r="E174" i="32" s="1"/>
  <c r="G70" i="32"/>
  <c r="E70" i="32"/>
  <c r="G69" i="32"/>
  <c r="G68" i="32"/>
  <c r="G67" i="32"/>
  <c r="E67" i="32"/>
  <c r="G66" i="32"/>
  <c r="E66" i="32"/>
  <c r="G65" i="32"/>
  <c r="E65" i="32"/>
  <c r="G63" i="32"/>
  <c r="G62" i="32"/>
  <c r="E62" i="32"/>
  <c r="G61" i="32"/>
  <c r="F61" i="32"/>
  <c r="E60" i="32"/>
  <c r="G59" i="32"/>
  <c r="E59" i="32"/>
  <c r="G58" i="32"/>
  <c r="F58" i="32"/>
  <c r="E58" i="32"/>
  <c r="G57" i="32"/>
  <c r="F57" i="32"/>
  <c r="E57" i="32"/>
  <c r="G56" i="32"/>
  <c r="E56" i="32"/>
  <c r="G55" i="32"/>
  <c r="F55" i="32"/>
  <c r="E55" i="32"/>
  <c r="G54" i="32"/>
  <c r="G53" i="32"/>
  <c r="G52" i="32"/>
  <c r="E52" i="32"/>
  <c r="G51" i="32"/>
  <c r="G50" i="32"/>
  <c r="G49" i="32"/>
  <c r="F49" i="32"/>
  <c r="E48" i="32"/>
  <c r="G47" i="32"/>
  <c r="E47" i="32"/>
  <c r="G46" i="32"/>
  <c r="F46" i="32"/>
  <c r="E46" i="32"/>
  <c r="G45" i="32"/>
  <c r="G43" i="32"/>
  <c r="F43" i="32"/>
  <c r="E43" i="32"/>
  <c r="G42" i="32"/>
  <c r="F42" i="32"/>
  <c r="E42" i="32"/>
  <c r="G41" i="32"/>
  <c r="F41" i="32"/>
  <c r="E41" i="32"/>
  <c r="E40" i="32"/>
  <c r="G39" i="32"/>
  <c r="G38" i="32"/>
  <c r="G37" i="32"/>
  <c r="G35" i="32"/>
  <c r="F35" i="32"/>
  <c r="E35" i="32"/>
  <c r="G34" i="32"/>
  <c r="F34" i="32"/>
  <c r="E34" i="32"/>
  <c r="G33" i="32"/>
  <c r="F33" i="32"/>
  <c r="G32" i="32"/>
  <c r="E32" i="32"/>
  <c r="G31" i="32"/>
  <c r="F31" i="32"/>
  <c r="E31" i="32"/>
  <c r="G30" i="32"/>
  <c r="G29" i="32"/>
  <c r="E28" i="32"/>
  <c r="G27" i="32"/>
  <c r="G26" i="32"/>
  <c r="G25" i="32"/>
  <c r="E25" i="32"/>
  <c r="E24" i="32"/>
  <c r="G23" i="32"/>
  <c r="E23" i="32"/>
  <c r="G22" i="32"/>
  <c r="F22" i="32"/>
  <c r="G21" i="32"/>
  <c r="E21" i="32"/>
  <c r="G20" i="32"/>
  <c r="E20" i="32"/>
  <c r="D19" i="32"/>
  <c r="F70" i="32" s="1"/>
  <c r="C19" i="32"/>
  <c r="E39" i="32" s="1"/>
  <c r="G629" i="31"/>
  <c r="G628" i="31"/>
  <c r="G627" i="31"/>
  <c r="F627" i="31"/>
  <c r="E627" i="31"/>
  <c r="E626" i="31"/>
  <c r="G625" i="31"/>
  <c r="G624" i="31"/>
  <c r="F624" i="31"/>
  <c r="E624" i="31"/>
  <c r="G623" i="31"/>
  <c r="E623" i="31"/>
  <c r="E622" i="31"/>
  <c r="G621" i="31"/>
  <c r="G620" i="31"/>
  <c r="G619" i="31"/>
  <c r="G618" i="31"/>
  <c r="G617" i="31"/>
  <c r="G616" i="31"/>
  <c r="G615" i="31"/>
  <c r="F615" i="31"/>
  <c r="E615" i="31"/>
  <c r="G613" i="31"/>
  <c r="F613" i="31"/>
  <c r="E613" i="31"/>
  <c r="G612" i="31"/>
  <c r="G611" i="31"/>
  <c r="E611" i="31"/>
  <c r="G609" i="31"/>
  <c r="E609" i="31"/>
  <c r="G608" i="31"/>
  <c r="G607" i="31"/>
  <c r="F607" i="31"/>
  <c r="E607" i="31"/>
  <c r="G605" i="31"/>
  <c r="G604" i="31"/>
  <c r="G603" i="31"/>
  <c r="G602" i="31"/>
  <c r="C601" i="31"/>
  <c r="E616" i="31" s="1"/>
  <c r="G595" i="31"/>
  <c r="E595" i="31"/>
  <c r="G594" i="31"/>
  <c r="E594" i="31"/>
  <c r="G593" i="31"/>
  <c r="F593" i="31"/>
  <c r="E593" i="31"/>
  <c r="G592" i="31"/>
  <c r="F592" i="31"/>
  <c r="E592" i="31"/>
  <c r="E591" i="31"/>
  <c r="G590" i="31"/>
  <c r="F590" i="31"/>
  <c r="E590" i="31"/>
  <c r="G589" i="31"/>
  <c r="G588" i="31"/>
  <c r="F587" i="31"/>
  <c r="E587" i="31"/>
  <c r="G586" i="31"/>
  <c r="E586" i="31"/>
  <c r="G585" i="31"/>
  <c r="F585" i="31"/>
  <c r="E585" i="31"/>
  <c r="G584" i="31"/>
  <c r="F584" i="31"/>
  <c r="E584" i="31"/>
  <c r="E583" i="31"/>
  <c r="G582" i="31"/>
  <c r="G581" i="31"/>
  <c r="G580" i="31"/>
  <c r="G579" i="31"/>
  <c r="G578" i="31"/>
  <c r="F578" i="31"/>
  <c r="E578" i="31"/>
  <c r="G577" i="31"/>
  <c r="F577" i="31"/>
  <c r="E577" i="31"/>
  <c r="G576" i="31"/>
  <c r="G575" i="31"/>
  <c r="E575" i="31"/>
  <c r="G574" i="31"/>
  <c r="G573" i="31"/>
  <c r="F573" i="31"/>
  <c r="G572" i="31"/>
  <c r="F572" i="31"/>
  <c r="E572" i="31"/>
  <c r="G570" i="31"/>
  <c r="F570" i="31"/>
  <c r="E570" i="31"/>
  <c r="G569" i="31"/>
  <c r="F569" i="31"/>
  <c r="E569" i="31"/>
  <c r="G568" i="31"/>
  <c r="E568" i="31"/>
  <c r="E567" i="31"/>
  <c r="G566" i="31"/>
  <c r="F566" i="31"/>
  <c r="G565" i="31"/>
  <c r="F565" i="31"/>
  <c r="E565" i="31"/>
  <c r="G564" i="31"/>
  <c r="F564" i="31"/>
  <c r="G563" i="31"/>
  <c r="E563" i="31"/>
  <c r="G562" i="31"/>
  <c r="F562" i="31"/>
  <c r="E562" i="31"/>
  <c r="G561" i="31"/>
  <c r="G560" i="31"/>
  <c r="E560" i="31"/>
  <c r="G558" i="31"/>
  <c r="G557" i="31"/>
  <c r="F557" i="31"/>
  <c r="G556" i="31"/>
  <c r="F556" i="31"/>
  <c r="G555" i="31"/>
  <c r="G554" i="31"/>
  <c r="G553" i="31"/>
  <c r="E553" i="31"/>
  <c r="G552" i="31"/>
  <c r="E551" i="31"/>
  <c r="G550" i="31"/>
  <c r="F550" i="31"/>
  <c r="E550" i="31"/>
  <c r="G549" i="31"/>
  <c r="E549" i="31"/>
  <c r="G548" i="31"/>
  <c r="F547" i="31"/>
  <c r="E547" i="31"/>
  <c r="G546" i="31"/>
  <c r="F546" i="31"/>
  <c r="E546" i="31"/>
  <c r="G545" i="31"/>
  <c r="F545" i="31"/>
  <c r="E545" i="31"/>
  <c r="G544" i="31"/>
  <c r="E544" i="31"/>
  <c r="F543" i="31"/>
  <c r="E543" i="31"/>
  <c r="G542" i="31"/>
  <c r="F542" i="31"/>
  <c r="E542" i="31"/>
  <c r="G541" i="31"/>
  <c r="E541" i="31"/>
  <c r="G540" i="31"/>
  <c r="F540" i="31"/>
  <c r="E540" i="31"/>
  <c r="F539" i="31"/>
  <c r="E539" i="31"/>
  <c r="G538" i="31"/>
  <c r="F538" i="31"/>
  <c r="E538" i="31"/>
  <c r="G537" i="31"/>
  <c r="E537" i="31"/>
  <c r="G536" i="31"/>
  <c r="G534" i="31"/>
  <c r="G533" i="31"/>
  <c r="F533" i="31"/>
  <c r="E533" i="31"/>
  <c r="G532" i="31"/>
  <c r="F532" i="31"/>
  <c r="E532" i="31"/>
  <c r="G530" i="31"/>
  <c r="G529" i="31"/>
  <c r="E529" i="31"/>
  <c r="G528" i="31"/>
  <c r="F527" i="31"/>
  <c r="G526" i="31"/>
  <c r="F526" i="31"/>
  <c r="E526" i="31"/>
  <c r="G525" i="31"/>
  <c r="F525" i="31"/>
  <c r="E525" i="31"/>
  <c r="G524" i="31"/>
  <c r="F524" i="31"/>
  <c r="E524" i="31"/>
  <c r="E523" i="31"/>
  <c r="G522" i="31"/>
  <c r="F522" i="31"/>
  <c r="E522" i="31"/>
  <c r="G521" i="31"/>
  <c r="F521" i="31"/>
  <c r="E521" i="31"/>
  <c r="G520" i="31"/>
  <c r="F520" i="31"/>
  <c r="E520" i="31"/>
  <c r="G518" i="31"/>
  <c r="F518" i="31"/>
  <c r="E518" i="31"/>
  <c r="G517" i="31"/>
  <c r="F517" i="31"/>
  <c r="E517" i="31"/>
  <c r="G516" i="31"/>
  <c r="E516" i="31"/>
  <c r="F515" i="31"/>
  <c r="E515" i="31"/>
  <c r="G514" i="31"/>
  <c r="E514" i="31"/>
  <c r="G513" i="31"/>
  <c r="F513" i="31"/>
  <c r="E513" i="31"/>
  <c r="G512" i="31"/>
  <c r="F512" i="31"/>
  <c r="E512" i="31"/>
  <c r="G510" i="31"/>
  <c r="F510" i="31"/>
  <c r="E510" i="31"/>
  <c r="G509" i="31"/>
  <c r="G508" i="31"/>
  <c r="E507" i="31"/>
  <c r="G506" i="31"/>
  <c r="F506" i="31"/>
  <c r="G505" i="31"/>
  <c r="G504" i="31"/>
  <c r="G502" i="31"/>
  <c r="G501" i="31"/>
  <c r="F501" i="31"/>
  <c r="E501" i="31"/>
  <c r="G500" i="31"/>
  <c r="E500" i="31"/>
  <c r="G498" i="31"/>
  <c r="G497" i="31"/>
  <c r="G496" i="31"/>
  <c r="F496" i="31"/>
  <c r="E496" i="31"/>
  <c r="G495" i="31"/>
  <c r="G494" i="31"/>
  <c r="F494" i="31"/>
  <c r="E494" i="31"/>
  <c r="G493" i="31"/>
  <c r="F493" i="31"/>
  <c r="E493" i="31"/>
  <c r="G492" i="31"/>
  <c r="F492" i="31"/>
  <c r="E491" i="31"/>
  <c r="G490" i="31"/>
  <c r="G489" i="31"/>
  <c r="E489" i="31"/>
  <c r="G488" i="31"/>
  <c r="G487" i="31"/>
  <c r="G486" i="31"/>
  <c r="G485" i="31"/>
  <c r="E485" i="31"/>
  <c r="G484" i="31"/>
  <c r="E483" i="31"/>
  <c r="G482" i="31"/>
  <c r="E482" i="31"/>
  <c r="G481" i="31"/>
  <c r="E481" i="31"/>
  <c r="G480" i="31"/>
  <c r="E479" i="31"/>
  <c r="G478" i="31"/>
  <c r="G477" i="31"/>
  <c r="G476" i="31"/>
  <c r="G474" i="31"/>
  <c r="G473" i="31"/>
  <c r="F473" i="31"/>
  <c r="E473" i="31"/>
  <c r="G472" i="31"/>
  <c r="G471" i="31"/>
  <c r="E471" i="31"/>
  <c r="G470" i="31"/>
  <c r="F470" i="31"/>
  <c r="E470" i="31"/>
  <c r="G469" i="31"/>
  <c r="G468" i="31"/>
  <c r="F468" i="31"/>
  <c r="E468" i="31"/>
  <c r="E467" i="31"/>
  <c r="G466" i="31"/>
  <c r="F466" i="31"/>
  <c r="E466" i="31"/>
  <c r="G465" i="31"/>
  <c r="E465" i="31"/>
  <c r="G464" i="31"/>
  <c r="E463" i="31"/>
  <c r="G462" i="31"/>
  <c r="G461" i="31"/>
  <c r="G460" i="31"/>
  <c r="E459" i="31"/>
  <c r="G458" i="31"/>
  <c r="G457" i="31"/>
  <c r="G456" i="31"/>
  <c r="F455" i="31"/>
  <c r="E455" i="31"/>
  <c r="G454" i="31"/>
  <c r="E454" i="31"/>
  <c r="G453" i="31"/>
  <c r="G452" i="31"/>
  <c r="F452" i="31"/>
  <c r="E452" i="31"/>
  <c r="G451" i="31"/>
  <c r="G450" i="31"/>
  <c r="F450" i="31"/>
  <c r="E450" i="31"/>
  <c r="G449" i="31"/>
  <c r="E449" i="31"/>
  <c r="G448" i="31"/>
  <c r="F448" i="31"/>
  <c r="E448" i="31"/>
  <c r="E447" i="31"/>
  <c r="G446" i="31"/>
  <c r="G445" i="31"/>
  <c r="E445" i="31"/>
  <c r="G444" i="31"/>
  <c r="F444" i="31"/>
  <c r="E444" i="31"/>
  <c r="E443" i="31"/>
  <c r="G442" i="31"/>
  <c r="G441" i="31"/>
  <c r="G440" i="31"/>
  <c r="G439" i="31"/>
  <c r="G438" i="31"/>
  <c r="F438" i="31"/>
  <c r="E438" i="31"/>
  <c r="G437" i="31"/>
  <c r="G436" i="31"/>
  <c r="F436" i="31"/>
  <c r="E436" i="31"/>
  <c r="G435" i="31"/>
  <c r="E435" i="31"/>
  <c r="G434" i="31"/>
  <c r="F434" i="31"/>
  <c r="E434" i="31"/>
  <c r="G433" i="31"/>
  <c r="F433" i="31"/>
  <c r="E433" i="31"/>
  <c r="G432" i="31"/>
  <c r="F432" i="31"/>
  <c r="E432" i="31"/>
  <c r="G431" i="31"/>
  <c r="E431" i="31"/>
  <c r="G430" i="31"/>
  <c r="F430" i="31"/>
  <c r="E430" i="31"/>
  <c r="G429" i="31"/>
  <c r="E429" i="31"/>
  <c r="G428" i="31"/>
  <c r="E427" i="31"/>
  <c r="G426" i="31"/>
  <c r="G425" i="31"/>
  <c r="G424" i="31"/>
  <c r="E424" i="31"/>
  <c r="E423" i="31"/>
  <c r="G422" i="31"/>
  <c r="F422" i="31"/>
  <c r="E422" i="31"/>
  <c r="G421" i="31"/>
  <c r="G420" i="31"/>
  <c r="F420" i="31"/>
  <c r="E420" i="31"/>
  <c r="G418" i="31"/>
  <c r="F418" i="31"/>
  <c r="E418" i="31"/>
  <c r="G417" i="31"/>
  <c r="G416" i="31"/>
  <c r="E416" i="31"/>
  <c r="G415" i="31"/>
  <c r="G414" i="31"/>
  <c r="G413" i="31"/>
  <c r="G412" i="31"/>
  <c r="E412" i="31"/>
  <c r="E411" i="31"/>
  <c r="G410" i="31"/>
  <c r="G409" i="31"/>
  <c r="F409" i="31"/>
  <c r="E409" i="31"/>
  <c r="G408" i="31"/>
  <c r="E408" i="31"/>
  <c r="E407" i="31"/>
  <c r="G406" i="31"/>
  <c r="F406" i="31"/>
  <c r="E406" i="31"/>
  <c r="G405" i="31"/>
  <c r="F405" i="31"/>
  <c r="E405" i="31"/>
  <c r="G404" i="31"/>
  <c r="E404" i="31"/>
  <c r="E403" i="31"/>
  <c r="G402" i="31"/>
  <c r="G401" i="31"/>
  <c r="G400" i="31"/>
  <c r="G399" i="31"/>
  <c r="E399" i="31"/>
  <c r="G398" i="31"/>
  <c r="G397" i="31"/>
  <c r="G396" i="31"/>
  <c r="G394" i="31"/>
  <c r="F394" i="31"/>
  <c r="E394" i="31"/>
  <c r="G393" i="31"/>
  <c r="G392" i="31"/>
  <c r="G391" i="31"/>
  <c r="E391" i="31"/>
  <c r="G390" i="31"/>
  <c r="F390" i="31"/>
  <c r="E390" i="31"/>
  <c r="G389" i="31"/>
  <c r="G388" i="31"/>
  <c r="E388" i="31"/>
  <c r="G386" i="31"/>
  <c r="G385" i="31"/>
  <c r="G384" i="31"/>
  <c r="F384" i="31"/>
  <c r="E384" i="31"/>
  <c r="G383" i="31"/>
  <c r="G382" i="31"/>
  <c r="G381" i="31"/>
  <c r="F381" i="31"/>
  <c r="E381" i="31"/>
  <c r="G380" i="31"/>
  <c r="E380" i="31"/>
  <c r="F379" i="31"/>
  <c r="E379" i="31"/>
  <c r="G378" i="31"/>
  <c r="G377" i="31"/>
  <c r="G376" i="31"/>
  <c r="F376" i="31"/>
  <c r="E376" i="31"/>
  <c r="G374" i="31"/>
  <c r="G373" i="31"/>
  <c r="E373" i="31"/>
  <c r="G372" i="31"/>
  <c r="E371" i="31"/>
  <c r="G370" i="31"/>
  <c r="G369" i="31"/>
  <c r="G368" i="31"/>
  <c r="E367" i="31"/>
  <c r="G366" i="31"/>
  <c r="F366" i="31"/>
  <c r="E366" i="31"/>
  <c r="G365" i="31"/>
  <c r="G364" i="31"/>
  <c r="G363" i="31"/>
  <c r="D362" i="31"/>
  <c r="F586" i="31" s="1"/>
  <c r="C362" i="31"/>
  <c r="E589" i="31" s="1"/>
  <c r="G356" i="31"/>
  <c r="E356" i="31"/>
  <c r="G355" i="31"/>
  <c r="F355" i="31"/>
  <c r="E355" i="31"/>
  <c r="G354" i="31"/>
  <c r="F354" i="31"/>
  <c r="E354" i="31"/>
  <c r="G353" i="31"/>
  <c r="F353" i="31"/>
  <c r="E353" i="31"/>
  <c r="G352" i="31"/>
  <c r="F352" i="31"/>
  <c r="E352" i="31"/>
  <c r="G351" i="31"/>
  <c r="F351" i="31"/>
  <c r="E351" i="31"/>
  <c r="G350" i="31"/>
  <c r="F350" i="31"/>
  <c r="E350" i="31"/>
  <c r="G349" i="31"/>
  <c r="G348" i="31"/>
  <c r="F348" i="31"/>
  <c r="E348" i="31"/>
  <c r="G347" i="31"/>
  <c r="E347" i="31"/>
  <c r="G346" i="31"/>
  <c r="F346" i="31"/>
  <c r="E346" i="31"/>
  <c r="G345" i="31"/>
  <c r="G344" i="31"/>
  <c r="F344" i="31"/>
  <c r="E344" i="31"/>
  <c r="G343" i="31"/>
  <c r="F343" i="31"/>
  <c r="E343" i="31"/>
  <c r="G342" i="31"/>
  <c r="F342" i="31"/>
  <c r="E342" i="31"/>
  <c r="G341" i="31"/>
  <c r="E341" i="31"/>
  <c r="G340" i="31"/>
  <c r="G339" i="31"/>
  <c r="F339" i="31"/>
  <c r="E339" i="31"/>
  <c r="G338" i="31"/>
  <c r="F338" i="31"/>
  <c r="E338" i="31"/>
  <c r="G337" i="31"/>
  <c r="F337" i="31"/>
  <c r="E337" i="31"/>
  <c r="G336" i="31"/>
  <c r="G335" i="31"/>
  <c r="F335" i="31"/>
  <c r="E335" i="31"/>
  <c r="G334" i="31"/>
  <c r="F334" i="31"/>
  <c r="E334" i="31"/>
  <c r="G333" i="31"/>
  <c r="G332" i="31"/>
  <c r="F332" i="31"/>
  <c r="E332" i="31"/>
  <c r="G331" i="31"/>
  <c r="G330" i="31"/>
  <c r="F330" i="31"/>
  <c r="E330" i="31"/>
  <c r="G329" i="31"/>
  <c r="G328" i="31"/>
  <c r="F328" i="31"/>
  <c r="E328" i="31"/>
  <c r="G327" i="31"/>
  <c r="F327" i="31"/>
  <c r="E327" i="31"/>
  <c r="G326" i="31"/>
  <c r="F326" i="31"/>
  <c r="G325" i="31"/>
  <c r="G324" i="31"/>
  <c r="F324" i="31"/>
  <c r="E324" i="31"/>
  <c r="G323" i="31"/>
  <c r="F323" i="31"/>
  <c r="E323" i="31"/>
  <c r="G322" i="31"/>
  <c r="F322" i="31"/>
  <c r="E322" i="31"/>
  <c r="G321" i="31"/>
  <c r="F321" i="31"/>
  <c r="E321" i="31"/>
  <c r="G320" i="31"/>
  <c r="G319" i="31"/>
  <c r="E319" i="31"/>
  <c r="G318" i="31"/>
  <c r="G317" i="31"/>
  <c r="G316" i="31"/>
  <c r="G315" i="31"/>
  <c r="G314" i="31"/>
  <c r="G313" i="31"/>
  <c r="F313" i="31"/>
  <c r="E313" i="31"/>
  <c r="G312" i="31"/>
  <c r="F312" i="31"/>
  <c r="E312" i="31"/>
  <c r="G311" i="31"/>
  <c r="G310" i="31"/>
  <c r="F310" i="31"/>
  <c r="E310" i="31"/>
  <c r="G309" i="31"/>
  <c r="G308" i="31"/>
  <c r="F308" i="31"/>
  <c r="E308" i="31"/>
  <c r="G307" i="31"/>
  <c r="F307" i="31"/>
  <c r="G306" i="31"/>
  <c r="F306" i="31"/>
  <c r="E306" i="31"/>
  <c r="G305" i="31"/>
  <c r="G304" i="31"/>
  <c r="G303" i="31"/>
  <c r="G302" i="31"/>
  <c r="G301" i="31"/>
  <c r="F301" i="31"/>
  <c r="G300" i="31"/>
  <c r="G299" i="31"/>
  <c r="G298" i="31"/>
  <c r="G297" i="31"/>
  <c r="G296" i="31"/>
  <c r="F296" i="31"/>
  <c r="E296" i="31"/>
  <c r="G295" i="31"/>
  <c r="F295" i="31"/>
  <c r="E295" i="31"/>
  <c r="G294" i="31"/>
  <c r="F294" i="31"/>
  <c r="E294" i="31"/>
  <c r="G293" i="31"/>
  <c r="G292" i="31"/>
  <c r="F292" i="31"/>
  <c r="E292" i="31"/>
  <c r="G291" i="31"/>
  <c r="F291" i="31"/>
  <c r="E291" i="31"/>
  <c r="G290" i="31"/>
  <c r="G289" i="31"/>
  <c r="F289" i="31"/>
  <c r="E289" i="31"/>
  <c r="G288" i="31"/>
  <c r="G287" i="31"/>
  <c r="G286" i="31"/>
  <c r="G285" i="31"/>
  <c r="G284" i="31"/>
  <c r="F284" i="31"/>
  <c r="E284" i="31"/>
  <c r="G283" i="31"/>
  <c r="F283" i="31"/>
  <c r="E283" i="31"/>
  <c r="G282" i="31"/>
  <c r="F282" i="31"/>
  <c r="E282" i="31"/>
  <c r="G281" i="31"/>
  <c r="F281" i="31"/>
  <c r="G280" i="31"/>
  <c r="F280" i="31"/>
  <c r="E280" i="31"/>
  <c r="G279" i="31"/>
  <c r="F279" i="31"/>
  <c r="E279" i="31"/>
  <c r="G278" i="31"/>
  <c r="F278" i="31"/>
  <c r="E278" i="31"/>
  <c r="G277" i="31"/>
  <c r="F277" i="31"/>
  <c r="E277" i="31"/>
  <c r="G276" i="31"/>
  <c r="E276" i="31"/>
  <c r="G275" i="31"/>
  <c r="F275" i="31"/>
  <c r="E275" i="31"/>
  <c r="G274" i="31"/>
  <c r="G273" i="31"/>
  <c r="F273" i="31"/>
  <c r="E273" i="31"/>
  <c r="G272" i="31"/>
  <c r="F272" i="31"/>
  <c r="E272" i="31"/>
  <c r="G271" i="31"/>
  <c r="F271" i="31"/>
  <c r="E271" i="31"/>
  <c r="G270" i="31"/>
  <c r="G269" i="31"/>
  <c r="G268" i="31"/>
  <c r="F268" i="31"/>
  <c r="E268" i="31"/>
  <c r="G267" i="31"/>
  <c r="E267" i="31"/>
  <c r="G266" i="31"/>
  <c r="F266" i="31"/>
  <c r="E266" i="31"/>
  <c r="G265" i="31"/>
  <c r="F265" i="31"/>
  <c r="E265" i="31"/>
  <c r="G264" i="31"/>
  <c r="G263" i="31"/>
  <c r="G262" i="31"/>
  <c r="F262" i="31"/>
  <c r="E262" i="31"/>
  <c r="G261" i="31"/>
  <c r="G260" i="31"/>
  <c r="F260" i="31"/>
  <c r="G259" i="31"/>
  <c r="F259" i="31"/>
  <c r="G258" i="31"/>
  <c r="E258" i="31"/>
  <c r="G257" i="31"/>
  <c r="F257" i="31"/>
  <c r="E257" i="31"/>
  <c r="G256" i="31"/>
  <c r="F256" i="31"/>
  <c r="E256" i="31"/>
  <c r="G255" i="31"/>
  <c r="F255" i="31"/>
  <c r="E255" i="31"/>
  <c r="G254" i="31"/>
  <c r="G253" i="31"/>
  <c r="F253" i="31"/>
  <c r="E253" i="31"/>
  <c r="G252" i="31"/>
  <c r="F252" i="31"/>
  <c r="E252" i="31"/>
  <c r="G251" i="31"/>
  <c r="G250" i="31"/>
  <c r="F250" i="31"/>
  <c r="E250" i="31"/>
  <c r="G249" i="31"/>
  <c r="F249" i="31"/>
  <c r="E249" i="31"/>
  <c r="G248" i="31"/>
  <c r="G247" i="31"/>
  <c r="G246" i="31"/>
  <c r="F246" i="31"/>
  <c r="E246" i="31"/>
  <c r="G245" i="31"/>
  <c r="F245" i="31"/>
  <c r="E245" i="31"/>
  <c r="G244" i="31"/>
  <c r="F244" i="31"/>
  <c r="E244" i="31"/>
  <c r="G243" i="31"/>
  <c r="F243" i="31"/>
  <c r="E243" i="31"/>
  <c r="G242" i="31"/>
  <c r="F242" i="31"/>
  <c r="E242" i="31"/>
  <c r="G241" i="31"/>
  <c r="G240" i="31"/>
  <c r="F240" i="31"/>
  <c r="E240" i="31"/>
  <c r="G239" i="31"/>
  <c r="F239" i="31"/>
  <c r="E239" i="31"/>
  <c r="G238" i="31"/>
  <c r="G237" i="31"/>
  <c r="G236" i="31"/>
  <c r="F236" i="31"/>
  <c r="E236" i="31"/>
  <c r="G235" i="31"/>
  <c r="G234" i="31"/>
  <c r="E234" i="31"/>
  <c r="G233" i="31"/>
  <c r="F233" i="31"/>
  <c r="E233" i="31"/>
  <c r="G232" i="31"/>
  <c r="F232" i="31"/>
  <c r="E232" i="31"/>
  <c r="G231" i="31"/>
  <c r="F231" i="31"/>
  <c r="E231" i="31"/>
  <c r="G230" i="31"/>
  <c r="F230" i="31"/>
  <c r="E230" i="31"/>
  <c r="G229" i="31"/>
  <c r="F229" i="31"/>
  <c r="E229" i="31"/>
  <c r="G228" i="31"/>
  <c r="G227" i="31"/>
  <c r="E227" i="31"/>
  <c r="G226" i="31"/>
  <c r="F226" i="31"/>
  <c r="E226" i="31"/>
  <c r="G225" i="31"/>
  <c r="F225" i="31"/>
  <c r="E225" i="31"/>
  <c r="G224" i="31"/>
  <c r="G223" i="31"/>
  <c r="G222" i="31"/>
  <c r="F222" i="31"/>
  <c r="E222" i="31"/>
  <c r="G221" i="31"/>
  <c r="G220" i="31"/>
  <c r="G219" i="31"/>
  <c r="G218" i="31"/>
  <c r="G217" i="31"/>
  <c r="F217" i="31"/>
  <c r="E217" i="31"/>
  <c r="G216" i="31"/>
  <c r="G215" i="31"/>
  <c r="E215" i="31"/>
  <c r="G214" i="31"/>
  <c r="G213" i="31"/>
  <c r="G212" i="31"/>
  <c r="G211" i="31"/>
  <c r="G210" i="31"/>
  <c r="F210" i="31"/>
  <c r="E210" i="31"/>
  <c r="G209" i="31"/>
  <c r="E209" i="31"/>
  <c r="G208" i="31"/>
  <c r="G207" i="31"/>
  <c r="E207" i="31"/>
  <c r="G206" i="31"/>
  <c r="F206" i="31"/>
  <c r="E206" i="31"/>
  <c r="G205" i="31"/>
  <c r="F205" i="31"/>
  <c r="E205" i="31"/>
  <c r="G204" i="31"/>
  <c r="F204" i="31"/>
  <c r="E204" i="31"/>
  <c r="G203" i="31"/>
  <c r="G202" i="31"/>
  <c r="G201" i="31"/>
  <c r="F201" i="31"/>
  <c r="E201" i="31"/>
  <c r="G200" i="31"/>
  <c r="G199" i="31"/>
  <c r="F199" i="31"/>
  <c r="E199" i="31"/>
  <c r="G198" i="31"/>
  <c r="F198" i="31"/>
  <c r="E198" i="31"/>
  <c r="G197" i="31"/>
  <c r="G196" i="31"/>
  <c r="G195" i="31"/>
  <c r="G194" i="31"/>
  <c r="F194" i="31"/>
  <c r="E194" i="31"/>
  <c r="G193" i="31"/>
  <c r="F193" i="31"/>
  <c r="E193" i="31"/>
  <c r="G192" i="31"/>
  <c r="F192" i="31"/>
  <c r="E192" i="31"/>
  <c r="G191" i="31"/>
  <c r="G190" i="31"/>
  <c r="G189" i="31"/>
  <c r="G188" i="31"/>
  <c r="G187" i="31"/>
  <c r="F187" i="31"/>
  <c r="E187" i="31"/>
  <c r="G186" i="31"/>
  <c r="G185" i="31"/>
  <c r="F185" i="31"/>
  <c r="E185" i="31"/>
  <c r="G184" i="31"/>
  <c r="G183" i="31"/>
  <c r="F183" i="31"/>
  <c r="G182" i="31"/>
  <c r="D181" i="31"/>
  <c r="F349" i="31" s="1"/>
  <c r="C181" i="31"/>
  <c r="E228" i="31" s="1"/>
  <c r="G175" i="31"/>
  <c r="F175" i="31"/>
  <c r="E175" i="31"/>
  <c r="G174" i="31"/>
  <c r="F174" i="31"/>
  <c r="E174" i="31"/>
  <c r="G172" i="31"/>
  <c r="G171" i="31"/>
  <c r="F171" i="31"/>
  <c r="E171" i="31"/>
  <c r="G170" i="31"/>
  <c r="F170" i="31"/>
  <c r="E170" i="31"/>
  <c r="E169" i="31"/>
  <c r="G168" i="31"/>
  <c r="E168" i="31"/>
  <c r="G167" i="31"/>
  <c r="F167" i="31"/>
  <c r="E167" i="31"/>
  <c r="G166" i="31"/>
  <c r="E166" i="31"/>
  <c r="G165" i="31"/>
  <c r="E165" i="31"/>
  <c r="G164" i="31"/>
  <c r="E164" i="31"/>
  <c r="G163" i="31"/>
  <c r="F163" i="31"/>
  <c r="E163" i="31"/>
  <c r="G162" i="31"/>
  <c r="E162" i="31"/>
  <c r="G160" i="31"/>
  <c r="F160" i="31"/>
  <c r="E160" i="31"/>
  <c r="G159" i="31"/>
  <c r="F159" i="31"/>
  <c r="E159" i="31"/>
  <c r="G158" i="31"/>
  <c r="F158" i="31"/>
  <c r="E158" i="31"/>
  <c r="G157" i="31"/>
  <c r="E157" i="31"/>
  <c r="G156" i="31"/>
  <c r="E156" i="31"/>
  <c r="G155" i="31"/>
  <c r="F155" i="31"/>
  <c r="E155" i="31"/>
  <c r="G154" i="31"/>
  <c r="F154" i="31"/>
  <c r="E154" i="31"/>
  <c r="G153" i="31"/>
  <c r="E153" i="31"/>
  <c r="G152" i="31"/>
  <c r="F152" i="31"/>
  <c r="E152" i="31"/>
  <c r="G151" i="31"/>
  <c r="G150" i="31"/>
  <c r="G149" i="31"/>
  <c r="G148" i="31"/>
  <c r="F148" i="31"/>
  <c r="E148" i="31"/>
  <c r="G147" i="31"/>
  <c r="E147" i="31"/>
  <c r="G146" i="31"/>
  <c r="F146" i="31"/>
  <c r="G145" i="31"/>
  <c r="E145" i="31"/>
  <c r="G144" i="31"/>
  <c r="E144" i="31"/>
  <c r="G143" i="31"/>
  <c r="G142" i="31"/>
  <c r="E141" i="31"/>
  <c r="G140" i="31"/>
  <c r="G139" i="31"/>
  <c r="G138" i="31"/>
  <c r="G137" i="31"/>
  <c r="G136" i="31"/>
  <c r="G135" i="31"/>
  <c r="F135" i="31"/>
  <c r="E135" i="31"/>
  <c r="G134" i="31"/>
  <c r="G132" i="31"/>
  <c r="G131" i="31"/>
  <c r="G130" i="31"/>
  <c r="G128" i="31"/>
  <c r="G127" i="31"/>
  <c r="G126" i="31"/>
  <c r="F126" i="31"/>
  <c r="E126" i="31"/>
  <c r="G124" i="31"/>
  <c r="G123" i="31"/>
  <c r="E123" i="31"/>
  <c r="G122" i="31"/>
  <c r="G120" i="31"/>
  <c r="G119" i="31"/>
  <c r="G118" i="31"/>
  <c r="E118" i="31"/>
  <c r="E117" i="31"/>
  <c r="G116" i="31"/>
  <c r="E116" i="31"/>
  <c r="G115" i="31"/>
  <c r="F115" i="31"/>
  <c r="G114" i="31"/>
  <c r="F114" i="31"/>
  <c r="G112" i="31"/>
  <c r="E112" i="31"/>
  <c r="G111" i="31"/>
  <c r="G110" i="31"/>
  <c r="G109" i="31"/>
  <c r="G108" i="31"/>
  <c r="E108" i="31"/>
  <c r="G107" i="31"/>
  <c r="F107" i="31"/>
  <c r="E107" i="31"/>
  <c r="G106" i="31"/>
  <c r="G105" i="31"/>
  <c r="E105" i="31"/>
  <c r="G104" i="31"/>
  <c r="E104" i="31"/>
  <c r="G103" i="31"/>
  <c r="E103" i="31"/>
  <c r="G102" i="31"/>
  <c r="E102" i="31"/>
  <c r="E101" i="31"/>
  <c r="G100" i="31"/>
  <c r="G99" i="31"/>
  <c r="G98" i="31"/>
  <c r="E97" i="31"/>
  <c r="G96" i="31"/>
  <c r="G95" i="31"/>
  <c r="G94" i="31"/>
  <c r="G92" i="31"/>
  <c r="G91" i="31"/>
  <c r="F91" i="31"/>
  <c r="E91" i="31"/>
  <c r="G90" i="31"/>
  <c r="F90" i="31"/>
  <c r="E90" i="31"/>
  <c r="F89" i="31"/>
  <c r="E89" i="31"/>
  <c r="G88" i="31"/>
  <c r="F88" i="31"/>
  <c r="E88" i="31"/>
  <c r="G87" i="31"/>
  <c r="F87" i="31"/>
  <c r="G86" i="31"/>
  <c r="F86" i="31"/>
  <c r="E86" i="31"/>
  <c r="E85" i="31"/>
  <c r="G84" i="31"/>
  <c r="F84" i="31"/>
  <c r="E84" i="31"/>
  <c r="G83" i="31"/>
  <c r="G82" i="31"/>
  <c r="F82" i="31"/>
  <c r="G81" i="31"/>
  <c r="G80" i="31"/>
  <c r="G79" i="31"/>
  <c r="G78" i="31"/>
  <c r="G77" i="31"/>
  <c r="D76" i="31"/>
  <c r="F104" i="31" s="1"/>
  <c r="C76" i="31"/>
  <c r="E150" i="31" s="1"/>
  <c r="G70" i="31"/>
  <c r="F70" i="31"/>
  <c r="E70" i="31"/>
  <c r="G69" i="31"/>
  <c r="F69" i="31"/>
  <c r="G68" i="31"/>
  <c r="G67" i="31"/>
  <c r="E67" i="31"/>
  <c r="G66" i="31"/>
  <c r="F66" i="31"/>
  <c r="E66" i="31"/>
  <c r="G65" i="31"/>
  <c r="F65" i="31"/>
  <c r="E65" i="31"/>
  <c r="G64" i="31"/>
  <c r="G63" i="31"/>
  <c r="F63" i="31"/>
  <c r="E63" i="31"/>
  <c r="G62" i="31"/>
  <c r="G61" i="31"/>
  <c r="E61" i="31"/>
  <c r="G60" i="31"/>
  <c r="E60" i="31"/>
  <c r="G59" i="31"/>
  <c r="E59" i="31"/>
  <c r="G58" i="31"/>
  <c r="F58" i="31"/>
  <c r="E58" i="31"/>
  <c r="G57" i="31"/>
  <c r="F57" i="31"/>
  <c r="E57" i="31"/>
  <c r="G56" i="31"/>
  <c r="F56" i="31"/>
  <c r="E56" i="31"/>
  <c r="G55" i="31"/>
  <c r="F55" i="31"/>
  <c r="E55" i="31"/>
  <c r="G54" i="31"/>
  <c r="G53" i="31"/>
  <c r="E53" i="31"/>
  <c r="G52" i="31"/>
  <c r="F52" i="31"/>
  <c r="E52" i="31"/>
  <c r="G51" i="31"/>
  <c r="F51" i="31"/>
  <c r="E51" i="31"/>
  <c r="G50" i="31"/>
  <c r="G49" i="31"/>
  <c r="E49" i="31"/>
  <c r="G48" i="31"/>
  <c r="F48" i="31"/>
  <c r="E48" i="31"/>
  <c r="G47" i="31"/>
  <c r="F47" i="31"/>
  <c r="E47" i="31"/>
  <c r="G46" i="31"/>
  <c r="F46" i="31"/>
  <c r="E46" i="31"/>
  <c r="G45" i="31"/>
  <c r="F45" i="31"/>
  <c r="G44" i="31"/>
  <c r="E44" i="31"/>
  <c r="G43" i="31"/>
  <c r="F43" i="31"/>
  <c r="E43" i="31"/>
  <c r="G42" i="31"/>
  <c r="F42" i="31"/>
  <c r="E42" i="31"/>
  <c r="G41" i="31"/>
  <c r="F41" i="31"/>
  <c r="E41" i="31"/>
  <c r="G40" i="31"/>
  <c r="F40" i="31"/>
  <c r="E40" i="31"/>
  <c r="G39" i="31"/>
  <c r="G38" i="31"/>
  <c r="F38" i="31"/>
  <c r="E38" i="31"/>
  <c r="G37" i="31"/>
  <c r="F37" i="31"/>
  <c r="E37" i="31"/>
  <c r="G36" i="31"/>
  <c r="F36" i="31"/>
  <c r="G35" i="31"/>
  <c r="F35" i="31"/>
  <c r="E35" i="31"/>
  <c r="G34" i="31"/>
  <c r="F34" i="31"/>
  <c r="E34" i="31"/>
  <c r="G33" i="31"/>
  <c r="G32" i="31"/>
  <c r="F32" i="31"/>
  <c r="G31" i="31"/>
  <c r="F31" i="31"/>
  <c r="E31" i="31"/>
  <c r="G30" i="31"/>
  <c r="G29" i="31"/>
  <c r="G28" i="31"/>
  <c r="G27" i="31"/>
  <c r="G26" i="31"/>
  <c r="F26" i="31"/>
  <c r="E26" i="31"/>
  <c r="G25" i="31"/>
  <c r="E25" i="31"/>
  <c r="G24" i="31"/>
  <c r="F24" i="31"/>
  <c r="G23" i="31"/>
  <c r="E23" i="31"/>
  <c r="G22" i="31"/>
  <c r="F22" i="31"/>
  <c r="E22" i="31"/>
  <c r="G21" i="31"/>
  <c r="F21" i="31"/>
  <c r="E21" i="31"/>
  <c r="G20" i="31"/>
  <c r="F20" i="31"/>
  <c r="E20" i="31"/>
  <c r="D19" i="31"/>
  <c r="F33" i="31" s="1"/>
  <c r="C19" i="31"/>
  <c r="E68" i="31" s="1"/>
  <c r="G629" i="30"/>
  <c r="G628" i="30"/>
  <c r="G627" i="30"/>
  <c r="F627" i="30"/>
  <c r="E627" i="30"/>
  <c r="F626" i="30"/>
  <c r="E626" i="30"/>
  <c r="G625" i="30"/>
  <c r="G624" i="30"/>
  <c r="F624" i="30"/>
  <c r="E624" i="30"/>
  <c r="G623" i="30"/>
  <c r="F623" i="30"/>
  <c r="E623" i="30"/>
  <c r="G621" i="30"/>
  <c r="G620" i="30"/>
  <c r="G619" i="30"/>
  <c r="G617" i="30"/>
  <c r="G616" i="30"/>
  <c r="G615" i="30"/>
  <c r="F615" i="30"/>
  <c r="E615" i="30"/>
  <c r="G613" i="30"/>
  <c r="F613" i="30"/>
  <c r="E613" i="30"/>
  <c r="G612" i="30"/>
  <c r="E612" i="30"/>
  <c r="G611" i="30"/>
  <c r="E611" i="30"/>
  <c r="G610" i="30"/>
  <c r="E610" i="30"/>
  <c r="G609" i="30"/>
  <c r="F609" i="30"/>
  <c r="E609" i="30"/>
  <c r="G608" i="30"/>
  <c r="F608" i="30"/>
  <c r="E608" i="30"/>
  <c r="G607" i="30"/>
  <c r="E607" i="30"/>
  <c r="G605" i="30"/>
  <c r="G604" i="30"/>
  <c r="G603" i="30"/>
  <c r="E603" i="30"/>
  <c r="G602" i="30"/>
  <c r="F602" i="30"/>
  <c r="E602" i="30"/>
  <c r="D601" i="30"/>
  <c r="F617" i="30" s="1"/>
  <c r="C601" i="30"/>
  <c r="E622" i="30" s="1"/>
  <c r="E595" i="30"/>
  <c r="G594" i="30"/>
  <c r="F594" i="30"/>
  <c r="E594" i="30"/>
  <c r="G593" i="30"/>
  <c r="F593" i="30"/>
  <c r="E593" i="30"/>
  <c r="G592" i="30"/>
  <c r="F592" i="30"/>
  <c r="E592" i="30"/>
  <c r="E591" i="30"/>
  <c r="G590" i="30"/>
  <c r="F590" i="30"/>
  <c r="E590" i="30"/>
  <c r="G589" i="30"/>
  <c r="G588" i="30"/>
  <c r="G587" i="30"/>
  <c r="G586" i="30"/>
  <c r="F586" i="30"/>
  <c r="E586" i="30"/>
  <c r="G585" i="30"/>
  <c r="F585" i="30"/>
  <c r="E585" i="30"/>
  <c r="G584" i="30"/>
  <c r="E584" i="30"/>
  <c r="E583" i="30"/>
  <c r="G582" i="30"/>
  <c r="G581" i="30"/>
  <c r="G580" i="30"/>
  <c r="G578" i="30"/>
  <c r="F578" i="30"/>
  <c r="E578" i="30"/>
  <c r="G577" i="30"/>
  <c r="F577" i="30"/>
  <c r="E577" i="30"/>
  <c r="G576" i="30"/>
  <c r="E576" i="30"/>
  <c r="E575" i="30"/>
  <c r="G574" i="30"/>
  <c r="G573" i="30"/>
  <c r="F573" i="30"/>
  <c r="E573" i="30"/>
  <c r="G572" i="30"/>
  <c r="F572" i="30"/>
  <c r="E572" i="30"/>
  <c r="G570" i="30"/>
  <c r="G569" i="30"/>
  <c r="E569" i="30"/>
  <c r="G568" i="30"/>
  <c r="E568" i="30"/>
  <c r="E567" i="30"/>
  <c r="G566" i="30"/>
  <c r="F566" i="30"/>
  <c r="E566" i="30"/>
  <c r="G565" i="30"/>
  <c r="F565" i="30"/>
  <c r="E565" i="30"/>
  <c r="G564" i="30"/>
  <c r="F564" i="30"/>
  <c r="E564" i="30"/>
  <c r="E563" i="30"/>
  <c r="G562" i="30"/>
  <c r="E562" i="30"/>
  <c r="G561" i="30"/>
  <c r="F561" i="30"/>
  <c r="E561" i="30"/>
  <c r="G560" i="30"/>
  <c r="F560" i="30"/>
  <c r="E560" i="30"/>
  <c r="G558" i="30"/>
  <c r="G557" i="30"/>
  <c r="F557" i="30"/>
  <c r="E557" i="30"/>
  <c r="G556" i="30"/>
  <c r="F556" i="30"/>
  <c r="E556" i="30"/>
  <c r="G554" i="30"/>
  <c r="F554" i="30"/>
  <c r="G553" i="30"/>
  <c r="F553" i="30"/>
  <c r="E553" i="30"/>
  <c r="G552" i="30"/>
  <c r="E551" i="30"/>
  <c r="G550" i="30"/>
  <c r="F550" i="30"/>
  <c r="E550" i="30"/>
  <c r="G549" i="30"/>
  <c r="F549" i="30"/>
  <c r="E549" i="30"/>
  <c r="G548" i="30"/>
  <c r="F548" i="30"/>
  <c r="E548" i="30"/>
  <c r="E547" i="30"/>
  <c r="G546" i="30"/>
  <c r="F546" i="30"/>
  <c r="E546" i="30"/>
  <c r="G545" i="30"/>
  <c r="F545" i="30"/>
  <c r="E545" i="30"/>
  <c r="G544" i="30"/>
  <c r="F544" i="30"/>
  <c r="E544" i="30"/>
  <c r="E543" i="30"/>
  <c r="G542" i="30"/>
  <c r="F542" i="30"/>
  <c r="E542" i="30"/>
  <c r="G541" i="30"/>
  <c r="F541" i="30"/>
  <c r="E541" i="30"/>
  <c r="G540" i="30"/>
  <c r="F540" i="30"/>
  <c r="E540" i="30"/>
  <c r="E539" i="30"/>
  <c r="G538" i="30"/>
  <c r="F538" i="30"/>
  <c r="E538" i="30"/>
  <c r="G537" i="30"/>
  <c r="F537" i="30"/>
  <c r="E537" i="30"/>
  <c r="G536" i="30"/>
  <c r="E536" i="30"/>
  <c r="G534" i="30"/>
  <c r="F534" i="30"/>
  <c r="E534" i="30"/>
  <c r="G533" i="30"/>
  <c r="F533" i="30"/>
  <c r="E533" i="30"/>
  <c r="G532" i="30"/>
  <c r="F532" i="30"/>
  <c r="E532" i="30"/>
  <c r="E531" i="30"/>
  <c r="G530" i="30"/>
  <c r="G529" i="30"/>
  <c r="F529" i="30"/>
  <c r="E529" i="30"/>
  <c r="G528" i="30"/>
  <c r="F528" i="30"/>
  <c r="E528" i="30"/>
  <c r="F527" i="30"/>
  <c r="E527" i="30"/>
  <c r="G526" i="30"/>
  <c r="F526" i="30"/>
  <c r="E526" i="30"/>
  <c r="G525" i="30"/>
  <c r="F525" i="30"/>
  <c r="E525" i="30"/>
  <c r="G524" i="30"/>
  <c r="F524" i="30"/>
  <c r="E524" i="30"/>
  <c r="F523" i="30"/>
  <c r="E523" i="30"/>
  <c r="G522" i="30"/>
  <c r="F522" i="30"/>
  <c r="E522" i="30"/>
  <c r="G521" i="30"/>
  <c r="F521" i="30"/>
  <c r="E521" i="30"/>
  <c r="G520" i="30"/>
  <c r="F520" i="30"/>
  <c r="E520" i="30"/>
  <c r="G518" i="30"/>
  <c r="F518" i="30"/>
  <c r="E518" i="30"/>
  <c r="G517" i="30"/>
  <c r="F517" i="30"/>
  <c r="G516" i="30"/>
  <c r="F516" i="30"/>
  <c r="F515" i="30"/>
  <c r="E515" i="30"/>
  <c r="G514" i="30"/>
  <c r="F514" i="30"/>
  <c r="E514" i="30"/>
  <c r="G513" i="30"/>
  <c r="E513" i="30"/>
  <c r="G512" i="30"/>
  <c r="F512" i="30"/>
  <c r="E512" i="30"/>
  <c r="E511" i="30"/>
  <c r="G510" i="30"/>
  <c r="F510" i="30"/>
  <c r="E510" i="30"/>
  <c r="G509" i="30"/>
  <c r="E509" i="30"/>
  <c r="G508" i="30"/>
  <c r="E507" i="30"/>
  <c r="G506" i="30"/>
  <c r="F506" i="30"/>
  <c r="E506" i="30"/>
  <c r="G505" i="30"/>
  <c r="G504" i="30"/>
  <c r="F504" i="30"/>
  <c r="E504" i="30"/>
  <c r="G503" i="30"/>
  <c r="G502" i="30"/>
  <c r="G501" i="30"/>
  <c r="F501" i="30"/>
  <c r="E501" i="30"/>
  <c r="G500" i="30"/>
  <c r="E500" i="30"/>
  <c r="G499" i="30"/>
  <c r="E499" i="30"/>
  <c r="G498" i="30"/>
  <c r="G497" i="30"/>
  <c r="F497" i="30"/>
  <c r="E497" i="30"/>
  <c r="G496" i="30"/>
  <c r="F496" i="30"/>
  <c r="E496" i="30"/>
  <c r="E495" i="30"/>
  <c r="G494" i="30"/>
  <c r="F494" i="30"/>
  <c r="E494" i="30"/>
  <c r="G493" i="30"/>
  <c r="F493" i="30"/>
  <c r="E493" i="30"/>
  <c r="G492" i="30"/>
  <c r="F492" i="30"/>
  <c r="E492" i="30"/>
  <c r="E491" i="30"/>
  <c r="G490" i="30"/>
  <c r="G489" i="30"/>
  <c r="F489" i="30"/>
  <c r="E489" i="30"/>
  <c r="G488" i="30"/>
  <c r="F488" i="30"/>
  <c r="E488" i="30"/>
  <c r="G487" i="30"/>
  <c r="G486" i="30"/>
  <c r="F486" i="30"/>
  <c r="E486" i="30"/>
  <c r="G485" i="30"/>
  <c r="F485" i="30"/>
  <c r="G484" i="30"/>
  <c r="G482" i="30"/>
  <c r="G481" i="30"/>
  <c r="F481" i="30"/>
  <c r="E481" i="30"/>
  <c r="G480" i="30"/>
  <c r="F480" i="30"/>
  <c r="E480" i="30"/>
  <c r="G479" i="30"/>
  <c r="E479" i="30"/>
  <c r="G478" i="30"/>
  <c r="G477" i="30"/>
  <c r="E477" i="30"/>
  <c r="G476" i="30"/>
  <c r="F476" i="30"/>
  <c r="E476" i="30"/>
  <c r="G474" i="30"/>
  <c r="G473" i="30"/>
  <c r="F473" i="30"/>
  <c r="E473" i="30"/>
  <c r="G472" i="30"/>
  <c r="E471" i="30"/>
  <c r="G470" i="30"/>
  <c r="F470" i="30"/>
  <c r="E470" i="30"/>
  <c r="G469" i="30"/>
  <c r="E469" i="30"/>
  <c r="G468" i="30"/>
  <c r="F468" i="30"/>
  <c r="E468" i="30"/>
  <c r="G467" i="30"/>
  <c r="E467" i="30"/>
  <c r="G466" i="30"/>
  <c r="F466" i="30"/>
  <c r="E466" i="30"/>
  <c r="G465" i="30"/>
  <c r="F465" i="30"/>
  <c r="E465" i="30"/>
  <c r="G464" i="30"/>
  <c r="E464" i="30"/>
  <c r="G463" i="30"/>
  <c r="E463" i="30"/>
  <c r="G462" i="30"/>
  <c r="E462" i="30"/>
  <c r="G461" i="30"/>
  <c r="E461" i="30"/>
  <c r="G460" i="30"/>
  <c r="F460" i="30"/>
  <c r="E460" i="30"/>
  <c r="E459" i="30"/>
  <c r="G458" i="30"/>
  <c r="G457" i="30"/>
  <c r="G456" i="30"/>
  <c r="E456" i="30"/>
  <c r="E455" i="30"/>
  <c r="G454" i="30"/>
  <c r="F454" i="30"/>
  <c r="E454" i="30"/>
  <c r="G453" i="30"/>
  <c r="G452" i="30"/>
  <c r="F452" i="30"/>
  <c r="E452" i="30"/>
  <c r="G450" i="30"/>
  <c r="F450" i="30"/>
  <c r="E450" i="30"/>
  <c r="G449" i="30"/>
  <c r="F449" i="30"/>
  <c r="E449" i="30"/>
  <c r="G448" i="30"/>
  <c r="F448" i="30"/>
  <c r="E448" i="30"/>
  <c r="E447" i="30"/>
  <c r="G446" i="30"/>
  <c r="F446" i="30"/>
  <c r="E446" i="30"/>
  <c r="G445" i="30"/>
  <c r="F445" i="30"/>
  <c r="E445" i="30"/>
  <c r="G444" i="30"/>
  <c r="F444" i="30"/>
  <c r="E444" i="30"/>
  <c r="E443" i="30"/>
  <c r="G442" i="30"/>
  <c r="E442" i="30"/>
  <c r="G441" i="30"/>
  <c r="F441" i="30"/>
  <c r="G440" i="30"/>
  <c r="F440" i="30"/>
  <c r="E440" i="30"/>
  <c r="G439" i="30"/>
  <c r="E439" i="30"/>
  <c r="G438" i="30"/>
  <c r="F438" i="30"/>
  <c r="E438" i="30"/>
  <c r="G437" i="30"/>
  <c r="G436" i="30"/>
  <c r="F436" i="30"/>
  <c r="E436" i="30"/>
  <c r="E435" i="30"/>
  <c r="G434" i="30"/>
  <c r="F434" i="30"/>
  <c r="E434" i="30"/>
  <c r="G433" i="30"/>
  <c r="F433" i="30"/>
  <c r="E433" i="30"/>
  <c r="G432" i="30"/>
  <c r="F432" i="30"/>
  <c r="E432" i="30"/>
  <c r="E431" i="30"/>
  <c r="G430" i="30"/>
  <c r="F430" i="30"/>
  <c r="E430" i="30"/>
  <c r="G429" i="30"/>
  <c r="F429" i="30"/>
  <c r="E429" i="30"/>
  <c r="G428" i="30"/>
  <c r="G427" i="30"/>
  <c r="G426" i="30"/>
  <c r="G425" i="30"/>
  <c r="G424" i="30"/>
  <c r="E424" i="30"/>
  <c r="E423" i="30"/>
  <c r="G422" i="30"/>
  <c r="F422" i="30"/>
  <c r="E422" i="30"/>
  <c r="G421" i="30"/>
  <c r="F421" i="30"/>
  <c r="E421" i="30"/>
  <c r="G420" i="30"/>
  <c r="F420" i="30"/>
  <c r="E420" i="30"/>
  <c r="E419" i="30"/>
  <c r="G418" i="30"/>
  <c r="F418" i="30"/>
  <c r="E418" i="30"/>
  <c r="G417" i="30"/>
  <c r="F417" i="30"/>
  <c r="E417" i="30"/>
  <c r="G416" i="30"/>
  <c r="F416" i="30"/>
  <c r="E416" i="30"/>
  <c r="G414" i="30"/>
  <c r="G413" i="30"/>
  <c r="G412" i="30"/>
  <c r="F412" i="30"/>
  <c r="E412" i="30"/>
  <c r="G411" i="30"/>
  <c r="E411" i="30"/>
  <c r="G410" i="30"/>
  <c r="G409" i="30"/>
  <c r="F409" i="30"/>
  <c r="E409" i="30"/>
  <c r="G408" i="30"/>
  <c r="F408" i="30"/>
  <c r="E408" i="30"/>
  <c r="G406" i="30"/>
  <c r="F406" i="30"/>
  <c r="E406" i="30"/>
  <c r="G405" i="30"/>
  <c r="F405" i="30"/>
  <c r="E405" i="30"/>
  <c r="G404" i="30"/>
  <c r="F404" i="30"/>
  <c r="E404" i="30"/>
  <c r="G403" i="30"/>
  <c r="E403" i="30"/>
  <c r="G402" i="30"/>
  <c r="F402" i="30"/>
  <c r="E402" i="30"/>
  <c r="G401" i="30"/>
  <c r="G400" i="30"/>
  <c r="F400" i="30"/>
  <c r="E400" i="30"/>
  <c r="E399" i="30"/>
  <c r="G398" i="30"/>
  <c r="F398" i="30"/>
  <c r="E398" i="30"/>
  <c r="G397" i="30"/>
  <c r="G396" i="30"/>
  <c r="G394" i="30"/>
  <c r="F394" i="30"/>
  <c r="E394" i="30"/>
  <c r="G393" i="30"/>
  <c r="G392" i="30"/>
  <c r="F392" i="30"/>
  <c r="E391" i="30"/>
  <c r="G390" i="30"/>
  <c r="F390" i="30"/>
  <c r="E390" i="30"/>
  <c r="G389" i="30"/>
  <c r="F389" i="30"/>
  <c r="E389" i="30"/>
  <c r="G388" i="30"/>
  <c r="F388" i="30"/>
  <c r="E388" i="30"/>
  <c r="G386" i="30"/>
  <c r="G385" i="30"/>
  <c r="G384" i="30"/>
  <c r="F384" i="30"/>
  <c r="E384" i="30"/>
  <c r="G382" i="30"/>
  <c r="E382" i="30"/>
  <c r="G381" i="30"/>
  <c r="F381" i="30"/>
  <c r="E381" i="30"/>
  <c r="G380" i="30"/>
  <c r="F380" i="30"/>
  <c r="E380" i="30"/>
  <c r="E379" i="30"/>
  <c r="G378" i="30"/>
  <c r="G377" i="30"/>
  <c r="E377" i="30"/>
  <c r="G376" i="30"/>
  <c r="F376" i="30"/>
  <c r="E376" i="30"/>
  <c r="F375" i="30"/>
  <c r="E375" i="30"/>
  <c r="G374" i="30"/>
  <c r="G373" i="30"/>
  <c r="F373" i="30"/>
  <c r="E373" i="30"/>
  <c r="G372" i="30"/>
  <c r="E372" i="30"/>
  <c r="G371" i="30"/>
  <c r="G370" i="30"/>
  <c r="E370" i="30"/>
  <c r="G369" i="30"/>
  <c r="G368" i="30"/>
  <c r="E367" i="30"/>
  <c r="G366" i="30"/>
  <c r="F366" i="30"/>
  <c r="E366" i="30"/>
  <c r="G365" i="30"/>
  <c r="F365" i="30"/>
  <c r="G364" i="30"/>
  <c r="E364" i="30"/>
  <c r="G363" i="30"/>
  <c r="D362" i="30"/>
  <c r="F505" i="30" s="1"/>
  <c r="C362" i="30"/>
  <c r="E378" i="30" s="1"/>
  <c r="G356" i="30"/>
  <c r="F356" i="30"/>
  <c r="E356" i="30"/>
  <c r="G355" i="30"/>
  <c r="F355" i="30"/>
  <c r="E355" i="30"/>
  <c r="E354" i="30"/>
  <c r="G353" i="30"/>
  <c r="F353" i="30"/>
  <c r="E353" i="30"/>
  <c r="G352" i="30"/>
  <c r="F352" i="30"/>
  <c r="E352" i="30"/>
  <c r="G351" i="30"/>
  <c r="E350" i="30"/>
  <c r="G349" i="30"/>
  <c r="F349" i="30"/>
  <c r="E349" i="30"/>
  <c r="G348" i="30"/>
  <c r="E348" i="30"/>
  <c r="G347" i="30"/>
  <c r="F347" i="30"/>
  <c r="E347" i="30"/>
  <c r="F346" i="30"/>
  <c r="E346" i="30"/>
  <c r="G345" i="30"/>
  <c r="F345" i="30"/>
  <c r="E345" i="30"/>
  <c r="G344" i="30"/>
  <c r="F344" i="30"/>
  <c r="E344" i="30"/>
  <c r="G343" i="30"/>
  <c r="F343" i="30"/>
  <c r="E343" i="30"/>
  <c r="F342" i="30"/>
  <c r="E342" i="30"/>
  <c r="G341" i="30"/>
  <c r="F341" i="30"/>
  <c r="E341" i="30"/>
  <c r="G340" i="30"/>
  <c r="E340" i="30"/>
  <c r="G339" i="30"/>
  <c r="F339" i="30"/>
  <c r="E339" i="30"/>
  <c r="F338" i="30"/>
  <c r="E338" i="30"/>
  <c r="G337" i="30"/>
  <c r="F337" i="30"/>
  <c r="E337" i="30"/>
  <c r="G336" i="30"/>
  <c r="E336" i="30"/>
  <c r="G335" i="30"/>
  <c r="E335" i="30"/>
  <c r="E334" i="30"/>
  <c r="G333" i="30"/>
  <c r="F333" i="30"/>
  <c r="E333" i="30"/>
  <c r="G332" i="30"/>
  <c r="F332" i="30"/>
  <c r="E332" i="30"/>
  <c r="G331" i="30"/>
  <c r="G330" i="30"/>
  <c r="E330" i="30"/>
  <c r="G329" i="30"/>
  <c r="E329" i="30"/>
  <c r="G328" i="30"/>
  <c r="F328" i="30"/>
  <c r="E328" i="30"/>
  <c r="G327" i="30"/>
  <c r="F327" i="30"/>
  <c r="E327" i="30"/>
  <c r="F326" i="30"/>
  <c r="E326" i="30"/>
  <c r="G325" i="30"/>
  <c r="E325" i="30"/>
  <c r="G324" i="30"/>
  <c r="F324" i="30"/>
  <c r="E324" i="30"/>
  <c r="G323" i="30"/>
  <c r="F323" i="30"/>
  <c r="E323" i="30"/>
  <c r="E322" i="30"/>
  <c r="G321" i="30"/>
  <c r="F321" i="30"/>
  <c r="E321" i="30"/>
  <c r="G320" i="30"/>
  <c r="E320" i="30"/>
  <c r="G319" i="30"/>
  <c r="F319" i="30"/>
  <c r="E319" i="30"/>
  <c r="E318" i="30"/>
  <c r="G317" i="30"/>
  <c r="G316" i="30"/>
  <c r="E316" i="30"/>
  <c r="G315" i="30"/>
  <c r="E315" i="30"/>
  <c r="G314" i="30"/>
  <c r="G313" i="30"/>
  <c r="F313" i="30"/>
  <c r="E313" i="30"/>
  <c r="G312" i="30"/>
  <c r="F312" i="30"/>
  <c r="E312" i="30"/>
  <c r="G311" i="30"/>
  <c r="F311" i="30"/>
  <c r="E311" i="30"/>
  <c r="E310" i="30"/>
  <c r="G309" i="30"/>
  <c r="F309" i="30"/>
  <c r="E309" i="30"/>
  <c r="G308" i="30"/>
  <c r="F308" i="30"/>
  <c r="E308" i="30"/>
  <c r="G307" i="30"/>
  <c r="F307" i="30"/>
  <c r="E307" i="30"/>
  <c r="E306" i="30"/>
  <c r="G305" i="30"/>
  <c r="G304" i="30"/>
  <c r="F304" i="30"/>
  <c r="E304" i="30"/>
  <c r="G303" i="30"/>
  <c r="F303" i="30"/>
  <c r="E303" i="30"/>
  <c r="G302" i="30"/>
  <c r="E302" i="30"/>
  <c r="G301" i="30"/>
  <c r="F301" i="30"/>
  <c r="E301" i="30"/>
  <c r="G300" i="30"/>
  <c r="E300" i="30"/>
  <c r="G299" i="30"/>
  <c r="G297" i="30"/>
  <c r="F297" i="30"/>
  <c r="E297" i="30"/>
  <c r="G296" i="30"/>
  <c r="F296" i="30"/>
  <c r="E296" i="30"/>
  <c r="G295" i="30"/>
  <c r="F295" i="30"/>
  <c r="E295" i="30"/>
  <c r="G294" i="30"/>
  <c r="E294" i="30"/>
  <c r="G293" i="30"/>
  <c r="E293" i="30"/>
  <c r="G292" i="30"/>
  <c r="F292" i="30"/>
  <c r="E292" i="30"/>
  <c r="G291" i="30"/>
  <c r="F291" i="30"/>
  <c r="E291" i="30"/>
  <c r="F290" i="30"/>
  <c r="E290" i="30"/>
  <c r="G289" i="30"/>
  <c r="F289" i="30"/>
  <c r="E289" i="30"/>
  <c r="G288" i="30"/>
  <c r="F288" i="30"/>
  <c r="E288" i="30"/>
  <c r="G287" i="30"/>
  <c r="E286" i="30"/>
  <c r="G285" i="30"/>
  <c r="G284" i="30"/>
  <c r="F284" i="30"/>
  <c r="E284" i="30"/>
  <c r="G283" i="30"/>
  <c r="F283" i="30"/>
  <c r="E283" i="30"/>
  <c r="E282" i="30"/>
  <c r="G281" i="30"/>
  <c r="F281" i="30"/>
  <c r="E281" i="30"/>
  <c r="G280" i="30"/>
  <c r="F280" i="30"/>
  <c r="E280" i="30"/>
  <c r="G279" i="30"/>
  <c r="F279" i="30"/>
  <c r="E279" i="30"/>
  <c r="E278" i="30"/>
  <c r="G277" i="30"/>
  <c r="F277" i="30"/>
  <c r="E277" i="30"/>
  <c r="G276" i="30"/>
  <c r="F276" i="30"/>
  <c r="E276" i="30"/>
  <c r="G275" i="30"/>
  <c r="F275" i="30"/>
  <c r="E275" i="30"/>
  <c r="G273" i="30"/>
  <c r="F273" i="30"/>
  <c r="E273" i="30"/>
  <c r="G272" i="30"/>
  <c r="F272" i="30"/>
  <c r="E272" i="30"/>
  <c r="G271" i="30"/>
  <c r="F271" i="30"/>
  <c r="E271" i="30"/>
  <c r="E270" i="30"/>
  <c r="G269" i="30"/>
  <c r="F269" i="30"/>
  <c r="E269" i="30"/>
  <c r="G268" i="30"/>
  <c r="F268" i="30"/>
  <c r="E268" i="30"/>
  <c r="G267" i="30"/>
  <c r="F267" i="30"/>
  <c r="E267" i="30"/>
  <c r="E266" i="30"/>
  <c r="G265" i="30"/>
  <c r="E265" i="30"/>
  <c r="G264" i="30"/>
  <c r="E264" i="30"/>
  <c r="G263" i="30"/>
  <c r="F263" i="30"/>
  <c r="E263" i="30"/>
  <c r="E262" i="30"/>
  <c r="G261" i="30"/>
  <c r="F261" i="30"/>
  <c r="E261" i="30"/>
  <c r="G260" i="30"/>
  <c r="F260" i="30"/>
  <c r="E260" i="30"/>
  <c r="G259" i="30"/>
  <c r="F258" i="30"/>
  <c r="E258" i="30"/>
  <c r="G257" i="30"/>
  <c r="F257" i="30"/>
  <c r="E257" i="30"/>
  <c r="G256" i="30"/>
  <c r="F256" i="30"/>
  <c r="E256" i="30"/>
  <c r="G255" i="30"/>
  <c r="F255" i="30"/>
  <c r="E255" i="30"/>
  <c r="F254" i="30"/>
  <c r="G253" i="30"/>
  <c r="F253" i="30"/>
  <c r="E253" i="30"/>
  <c r="G252" i="30"/>
  <c r="F252" i="30"/>
  <c r="E252" i="30"/>
  <c r="G251" i="30"/>
  <c r="G250" i="30"/>
  <c r="E250" i="30"/>
  <c r="G249" i="30"/>
  <c r="F249" i="30"/>
  <c r="E249" i="30"/>
  <c r="G248" i="30"/>
  <c r="G247" i="30"/>
  <c r="F247" i="30"/>
  <c r="E247" i="30"/>
  <c r="E246" i="30"/>
  <c r="G245" i="30"/>
  <c r="F245" i="30"/>
  <c r="E245" i="30"/>
  <c r="G244" i="30"/>
  <c r="F244" i="30"/>
  <c r="E244" i="30"/>
  <c r="G243" i="30"/>
  <c r="F243" i="30"/>
  <c r="E243" i="30"/>
  <c r="E242" i="30"/>
  <c r="G241" i="30"/>
  <c r="E241" i="30"/>
  <c r="G240" i="30"/>
  <c r="F240" i="30"/>
  <c r="E240" i="30"/>
  <c r="G239" i="30"/>
  <c r="F239" i="30"/>
  <c r="E239" i="30"/>
  <c r="E238" i="30"/>
  <c r="G237" i="30"/>
  <c r="F237" i="30"/>
  <c r="E237" i="30"/>
  <c r="G236" i="30"/>
  <c r="F236" i="30"/>
  <c r="E236" i="30"/>
  <c r="G235" i="30"/>
  <c r="E234" i="30"/>
  <c r="G233" i="30"/>
  <c r="F233" i="30"/>
  <c r="E233" i="30"/>
  <c r="G232" i="30"/>
  <c r="F232" i="30"/>
  <c r="E232" i="30"/>
  <c r="G231" i="30"/>
  <c r="E231" i="30"/>
  <c r="E230" i="30"/>
  <c r="G229" i="30"/>
  <c r="F229" i="30"/>
  <c r="E229" i="30"/>
  <c r="G228" i="30"/>
  <c r="G227" i="30"/>
  <c r="F227" i="30"/>
  <c r="E227" i="30"/>
  <c r="F226" i="30"/>
  <c r="E226" i="30"/>
  <c r="G225" i="30"/>
  <c r="F225" i="30"/>
  <c r="E225" i="30"/>
  <c r="G224" i="30"/>
  <c r="G223" i="30"/>
  <c r="F222" i="30"/>
  <c r="E222" i="30"/>
  <c r="G221" i="30"/>
  <c r="F221" i="30"/>
  <c r="E221" i="30"/>
  <c r="G220" i="30"/>
  <c r="G219" i="30"/>
  <c r="E219" i="30"/>
  <c r="G217" i="30"/>
  <c r="F217" i="30"/>
  <c r="E217" i="30"/>
  <c r="G216" i="30"/>
  <c r="G215" i="30"/>
  <c r="E215" i="30"/>
  <c r="G213" i="30"/>
  <c r="G212" i="30"/>
  <c r="G211" i="30"/>
  <c r="E210" i="30"/>
  <c r="G209" i="30"/>
  <c r="E209" i="30"/>
  <c r="G208" i="30"/>
  <c r="G207" i="30"/>
  <c r="F207" i="30"/>
  <c r="E207" i="30"/>
  <c r="E206" i="30"/>
  <c r="G205" i="30"/>
  <c r="F205" i="30"/>
  <c r="E205" i="30"/>
  <c r="G204" i="30"/>
  <c r="F204" i="30"/>
  <c r="E204" i="30"/>
  <c r="G203" i="30"/>
  <c r="E203" i="30"/>
  <c r="G201" i="30"/>
  <c r="F201" i="30"/>
  <c r="E201" i="30"/>
  <c r="G200" i="30"/>
  <c r="E200" i="30"/>
  <c r="G199" i="30"/>
  <c r="F199" i="30"/>
  <c r="E199" i="30"/>
  <c r="G198" i="30"/>
  <c r="E198" i="30"/>
  <c r="G197" i="30"/>
  <c r="G196" i="30"/>
  <c r="G195" i="30"/>
  <c r="F194" i="30"/>
  <c r="E194" i="30"/>
  <c r="G193" i="30"/>
  <c r="F193" i="30"/>
  <c r="E193" i="30"/>
  <c r="G192" i="30"/>
  <c r="F192" i="30"/>
  <c r="E192" i="30"/>
  <c r="G191" i="30"/>
  <c r="G189" i="30"/>
  <c r="F189" i="30"/>
  <c r="E189" i="30"/>
  <c r="G188" i="30"/>
  <c r="G187" i="30"/>
  <c r="F187" i="30"/>
  <c r="E187" i="30"/>
  <c r="G185" i="30"/>
  <c r="F185" i="30"/>
  <c r="E185" i="30"/>
  <c r="G184" i="30"/>
  <c r="G183" i="30"/>
  <c r="E183" i="30"/>
  <c r="G182" i="30"/>
  <c r="D181" i="30"/>
  <c r="D11" i="30" s="1"/>
  <c r="C181" i="30"/>
  <c r="E287" i="30" s="1"/>
  <c r="G175" i="30"/>
  <c r="F175" i="30"/>
  <c r="E175" i="30"/>
  <c r="G174" i="30"/>
  <c r="F174" i="30"/>
  <c r="E174" i="30"/>
  <c r="F173" i="30"/>
  <c r="E173" i="30"/>
  <c r="G172" i="30"/>
  <c r="G171" i="30"/>
  <c r="F171" i="30"/>
  <c r="E171" i="30"/>
  <c r="G170" i="30"/>
  <c r="F170" i="30"/>
  <c r="E170" i="30"/>
  <c r="E169" i="30"/>
  <c r="G168" i="30"/>
  <c r="F168" i="30"/>
  <c r="E168" i="30"/>
  <c r="G167" i="30"/>
  <c r="F167" i="30"/>
  <c r="E167" i="30"/>
  <c r="G166" i="30"/>
  <c r="F166" i="30"/>
  <c r="E166" i="30"/>
  <c r="E165" i="30"/>
  <c r="G164" i="30"/>
  <c r="F164" i="30"/>
  <c r="E164" i="30"/>
  <c r="G163" i="30"/>
  <c r="F163" i="30"/>
  <c r="E163" i="30"/>
  <c r="G162" i="30"/>
  <c r="F162" i="30"/>
  <c r="E162" i="30"/>
  <c r="E161" i="30"/>
  <c r="G160" i="30"/>
  <c r="F160" i="30"/>
  <c r="E160" i="30"/>
  <c r="G159" i="30"/>
  <c r="F159" i="30"/>
  <c r="E159" i="30"/>
  <c r="G158" i="30"/>
  <c r="F158" i="30"/>
  <c r="E158" i="30"/>
  <c r="E157" i="30"/>
  <c r="G156" i="30"/>
  <c r="F156" i="30"/>
  <c r="E156" i="30"/>
  <c r="G155" i="30"/>
  <c r="F155" i="30"/>
  <c r="E155" i="30"/>
  <c r="G154" i="30"/>
  <c r="E154" i="30"/>
  <c r="E153" i="30"/>
  <c r="G152" i="30"/>
  <c r="F152" i="30"/>
  <c r="E152" i="30"/>
  <c r="G151" i="30"/>
  <c r="E151" i="30"/>
  <c r="G150" i="30"/>
  <c r="F150" i="30"/>
  <c r="G149" i="30"/>
  <c r="E149" i="30"/>
  <c r="G148" i="30"/>
  <c r="F148" i="30"/>
  <c r="E148" i="30"/>
  <c r="G147" i="30"/>
  <c r="F147" i="30"/>
  <c r="E147" i="30"/>
  <c r="G146" i="30"/>
  <c r="F146" i="30"/>
  <c r="E146" i="30"/>
  <c r="G145" i="30"/>
  <c r="E145" i="30"/>
  <c r="G144" i="30"/>
  <c r="E144" i="30"/>
  <c r="G143" i="30"/>
  <c r="F143" i="30"/>
  <c r="E143" i="30"/>
  <c r="G142" i="30"/>
  <c r="F142" i="30"/>
  <c r="E142" i="30"/>
  <c r="E141" i="30"/>
  <c r="G140" i="30"/>
  <c r="F140" i="30"/>
  <c r="E140" i="30"/>
  <c r="G139" i="30"/>
  <c r="G138" i="30"/>
  <c r="F138" i="30"/>
  <c r="E138" i="30"/>
  <c r="G137" i="30"/>
  <c r="G136" i="30"/>
  <c r="G135" i="30"/>
  <c r="F135" i="30"/>
  <c r="E135" i="30"/>
  <c r="G134" i="30"/>
  <c r="E133" i="30"/>
  <c r="G132" i="30"/>
  <c r="G131" i="30"/>
  <c r="F131" i="30"/>
  <c r="E131" i="30"/>
  <c r="G130" i="30"/>
  <c r="F130" i="30"/>
  <c r="E130" i="30"/>
  <c r="F129" i="30"/>
  <c r="E129" i="30"/>
  <c r="G128" i="30"/>
  <c r="F128" i="30"/>
  <c r="E128" i="30"/>
  <c r="G127" i="30"/>
  <c r="G126" i="30"/>
  <c r="F126" i="30"/>
  <c r="E126" i="30"/>
  <c r="E125" i="30"/>
  <c r="G124" i="30"/>
  <c r="E124" i="30"/>
  <c r="G123" i="30"/>
  <c r="F123" i="30"/>
  <c r="E123" i="30"/>
  <c r="G122" i="30"/>
  <c r="G120" i="30"/>
  <c r="F120" i="30"/>
  <c r="G119" i="30"/>
  <c r="E119" i="30"/>
  <c r="G118" i="30"/>
  <c r="E117" i="30"/>
  <c r="G116" i="30"/>
  <c r="F116" i="30"/>
  <c r="E116" i="30"/>
  <c r="G115" i="30"/>
  <c r="F115" i="30"/>
  <c r="G114" i="30"/>
  <c r="F114" i="30"/>
  <c r="E114" i="30"/>
  <c r="G113" i="30"/>
  <c r="G112" i="30"/>
  <c r="F112" i="30"/>
  <c r="E112" i="30"/>
  <c r="G111" i="30"/>
  <c r="G110" i="30"/>
  <c r="G108" i="30"/>
  <c r="E108" i="30"/>
  <c r="G107" i="30"/>
  <c r="F107" i="30"/>
  <c r="G106" i="30"/>
  <c r="E105" i="30"/>
  <c r="G104" i="30"/>
  <c r="F104" i="30"/>
  <c r="E104" i="30"/>
  <c r="G103" i="30"/>
  <c r="F103" i="30"/>
  <c r="E103" i="30"/>
  <c r="G102" i="30"/>
  <c r="F102" i="30"/>
  <c r="E102" i="30"/>
  <c r="E101" i="30"/>
  <c r="G100" i="30"/>
  <c r="G99" i="30"/>
  <c r="G98" i="30"/>
  <c r="E97" i="30"/>
  <c r="G96" i="30"/>
  <c r="F96" i="30"/>
  <c r="G95" i="30"/>
  <c r="G94" i="30"/>
  <c r="E93" i="30"/>
  <c r="G92" i="30"/>
  <c r="E92" i="30"/>
  <c r="G91" i="30"/>
  <c r="F91" i="30"/>
  <c r="E91" i="30"/>
  <c r="G90" i="30"/>
  <c r="F90" i="30"/>
  <c r="E90" i="30"/>
  <c r="F89" i="30"/>
  <c r="E89" i="30"/>
  <c r="G88" i="30"/>
  <c r="F88" i="30"/>
  <c r="E88" i="30"/>
  <c r="G87" i="30"/>
  <c r="E87" i="30"/>
  <c r="G86" i="30"/>
  <c r="F86" i="30"/>
  <c r="E86" i="30"/>
  <c r="E85" i="30"/>
  <c r="G84" i="30"/>
  <c r="F84" i="30"/>
  <c r="E84" i="30"/>
  <c r="G83" i="30"/>
  <c r="E83" i="30"/>
  <c r="G82" i="30"/>
  <c r="F82" i="30"/>
  <c r="E82" i="30"/>
  <c r="G80" i="30"/>
  <c r="G79" i="30"/>
  <c r="E79" i="30"/>
  <c r="G78" i="30"/>
  <c r="E78" i="30"/>
  <c r="G77" i="30"/>
  <c r="D76" i="30"/>
  <c r="F77" i="30" s="1"/>
  <c r="C76" i="30"/>
  <c r="E139" i="30" s="1"/>
  <c r="G70" i="30"/>
  <c r="F70" i="30"/>
  <c r="E70" i="30"/>
  <c r="G69" i="30"/>
  <c r="E69" i="30"/>
  <c r="E68" i="30"/>
  <c r="G67" i="30"/>
  <c r="F67" i="30"/>
  <c r="E67" i="30"/>
  <c r="G66" i="30"/>
  <c r="F66" i="30"/>
  <c r="E66" i="30"/>
  <c r="G65" i="30"/>
  <c r="F65" i="30"/>
  <c r="E65" i="30"/>
  <c r="E64" i="30"/>
  <c r="G63" i="30"/>
  <c r="F63" i="30"/>
  <c r="E63" i="30"/>
  <c r="G62" i="30"/>
  <c r="F62" i="30"/>
  <c r="E62" i="30"/>
  <c r="G61" i="30"/>
  <c r="E61" i="30"/>
  <c r="G60" i="30"/>
  <c r="E60" i="30"/>
  <c r="G59" i="30"/>
  <c r="F59" i="30"/>
  <c r="E59" i="30"/>
  <c r="G58" i="30"/>
  <c r="F58" i="30"/>
  <c r="E58" i="30"/>
  <c r="G57" i="30"/>
  <c r="F57" i="30"/>
  <c r="E57" i="30"/>
  <c r="G56" i="30"/>
  <c r="E56" i="30"/>
  <c r="G55" i="30"/>
  <c r="F55" i="30"/>
  <c r="E55" i="30"/>
  <c r="G54" i="30"/>
  <c r="E54" i="30"/>
  <c r="G53" i="30"/>
  <c r="F53" i="30"/>
  <c r="E53" i="30"/>
  <c r="G52" i="30"/>
  <c r="E52" i="30"/>
  <c r="G51" i="30"/>
  <c r="F51" i="30"/>
  <c r="E51" i="30"/>
  <c r="G50" i="30"/>
  <c r="G49" i="30"/>
  <c r="F49" i="30"/>
  <c r="E49" i="30"/>
  <c r="F48" i="30"/>
  <c r="E48" i="30"/>
  <c r="G47" i="30"/>
  <c r="F47" i="30"/>
  <c r="E47" i="30"/>
  <c r="G46" i="30"/>
  <c r="F46" i="30"/>
  <c r="E46" i="30"/>
  <c r="G45" i="30"/>
  <c r="F45" i="30"/>
  <c r="E45" i="30"/>
  <c r="F44" i="30"/>
  <c r="E44" i="30"/>
  <c r="G43" i="30"/>
  <c r="F43" i="30"/>
  <c r="E43" i="30"/>
  <c r="G42" i="30"/>
  <c r="F42" i="30"/>
  <c r="E42" i="30"/>
  <c r="G41" i="30"/>
  <c r="F41" i="30"/>
  <c r="E41" i="30"/>
  <c r="F40" i="30"/>
  <c r="E40" i="30"/>
  <c r="G39" i="30"/>
  <c r="F39" i="30"/>
  <c r="E39" i="30"/>
  <c r="G38" i="30"/>
  <c r="F38" i="30"/>
  <c r="E38" i="30"/>
  <c r="G37" i="30"/>
  <c r="F37" i="30"/>
  <c r="E37" i="30"/>
  <c r="F36" i="30"/>
  <c r="E36" i="30"/>
  <c r="G35" i="30"/>
  <c r="F35" i="30"/>
  <c r="E35" i="30"/>
  <c r="G34" i="30"/>
  <c r="F34" i="30"/>
  <c r="E34" i="30"/>
  <c r="G33" i="30"/>
  <c r="F33" i="30"/>
  <c r="E33" i="30"/>
  <c r="F32" i="30"/>
  <c r="E32" i="30"/>
  <c r="G31" i="30"/>
  <c r="F31" i="30"/>
  <c r="E31" i="30"/>
  <c r="G30" i="30"/>
  <c r="G29" i="30"/>
  <c r="E29" i="30"/>
  <c r="G28" i="30"/>
  <c r="E28" i="30"/>
  <c r="G27" i="30"/>
  <c r="E27" i="30"/>
  <c r="G26" i="30"/>
  <c r="F26" i="30"/>
  <c r="E26" i="30"/>
  <c r="G25" i="30"/>
  <c r="E25" i="30"/>
  <c r="G24" i="30"/>
  <c r="E24" i="30"/>
  <c r="G23" i="30"/>
  <c r="F23" i="30"/>
  <c r="E23" i="30"/>
  <c r="G22" i="30"/>
  <c r="F22" i="30"/>
  <c r="E22" i="30"/>
  <c r="G21" i="30"/>
  <c r="F21" i="30"/>
  <c r="E21" i="30"/>
  <c r="G20" i="30"/>
  <c r="F20" i="30"/>
  <c r="E20" i="30"/>
  <c r="D19" i="30"/>
  <c r="F30" i="30" s="1"/>
  <c r="C19" i="30"/>
  <c r="C13" i="30"/>
  <c r="G629" i="29"/>
  <c r="G628" i="29"/>
  <c r="G627" i="29"/>
  <c r="E627" i="29"/>
  <c r="E626" i="29"/>
  <c r="G625" i="29"/>
  <c r="G624" i="29"/>
  <c r="G623" i="29"/>
  <c r="E623" i="29"/>
  <c r="G621" i="29"/>
  <c r="G620" i="29"/>
  <c r="G619" i="29"/>
  <c r="G617" i="29"/>
  <c r="G616" i="29"/>
  <c r="G615" i="29"/>
  <c r="E615" i="29"/>
  <c r="G613" i="29"/>
  <c r="E613" i="29"/>
  <c r="G612" i="29"/>
  <c r="G611" i="29"/>
  <c r="F610" i="29"/>
  <c r="G609" i="29"/>
  <c r="E609" i="29"/>
  <c r="G608" i="29"/>
  <c r="E608" i="29"/>
  <c r="G607" i="29"/>
  <c r="E607" i="29"/>
  <c r="G605" i="29"/>
  <c r="G604" i="29"/>
  <c r="G603" i="29"/>
  <c r="G602" i="29"/>
  <c r="C601" i="29"/>
  <c r="C13" i="29" s="1"/>
  <c r="G595" i="29"/>
  <c r="G594" i="29"/>
  <c r="F594" i="29"/>
  <c r="E594" i="29"/>
  <c r="G593" i="29"/>
  <c r="G592" i="29"/>
  <c r="E592" i="29"/>
  <c r="G591" i="29"/>
  <c r="G590" i="29"/>
  <c r="F590" i="29"/>
  <c r="G589" i="29"/>
  <c r="G588" i="29"/>
  <c r="E587" i="29"/>
  <c r="G586" i="29"/>
  <c r="G585" i="29"/>
  <c r="G584" i="29"/>
  <c r="F584" i="29"/>
  <c r="G583" i="29"/>
  <c r="G582" i="29"/>
  <c r="G581" i="29"/>
  <c r="G580" i="29"/>
  <c r="G579" i="29"/>
  <c r="G578" i="29"/>
  <c r="F578" i="29"/>
  <c r="E578" i="29"/>
  <c r="G577" i="29"/>
  <c r="F577" i="29"/>
  <c r="E577" i="29"/>
  <c r="G576" i="29"/>
  <c r="G575" i="29"/>
  <c r="G574" i="29"/>
  <c r="G573" i="29"/>
  <c r="F573" i="29"/>
  <c r="E573" i="29"/>
  <c r="G572" i="29"/>
  <c r="G570" i="29"/>
  <c r="F570" i="29"/>
  <c r="E570" i="29"/>
  <c r="G569" i="29"/>
  <c r="G568" i="29"/>
  <c r="E567" i="29"/>
  <c r="G566" i="29"/>
  <c r="F566" i="29"/>
  <c r="G565" i="29"/>
  <c r="E565" i="29"/>
  <c r="G564" i="29"/>
  <c r="F564" i="29"/>
  <c r="E563" i="29"/>
  <c r="G562" i="29"/>
  <c r="G561" i="29"/>
  <c r="G560" i="29"/>
  <c r="F560" i="29"/>
  <c r="E560" i="29"/>
  <c r="G558" i="29"/>
  <c r="G557" i="29"/>
  <c r="F557" i="29"/>
  <c r="G556" i="29"/>
  <c r="F556" i="29"/>
  <c r="G554" i="29"/>
  <c r="G553" i="29"/>
  <c r="E553" i="29"/>
  <c r="G552" i="29"/>
  <c r="E551" i="29"/>
  <c r="G550" i="29"/>
  <c r="G549" i="29"/>
  <c r="E549" i="29"/>
  <c r="G548" i="29"/>
  <c r="E547" i="29"/>
  <c r="G546" i="29"/>
  <c r="F546" i="29"/>
  <c r="E546" i="29"/>
  <c r="G545" i="29"/>
  <c r="F545" i="29"/>
  <c r="E545" i="29"/>
  <c r="G544" i="29"/>
  <c r="G542" i="29"/>
  <c r="F542" i="29"/>
  <c r="E542" i="29"/>
  <c r="G541" i="29"/>
  <c r="G540" i="29"/>
  <c r="F540" i="29"/>
  <c r="G539" i="29"/>
  <c r="F539" i="29"/>
  <c r="E539" i="29"/>
  <c r="G538" i="29"/>
  <c r="F538" i="29"/>
  <c r="E538" i="29"/>
  <c r="G537" i="29"/>
  <c r="G536" i="29"/>
  <c r="G535" i="29"/>
  <c r="G534" i="29"/>
  <c r="G533" i="29"/>
  <c r="F533" i="29"/>
  <c r="E533" i="29"/>
  <c r="G532" i="29"/>
  <c r="G530" i="29"/>
  <c r="G529" i="29"/>
  <c r="F529" i="29"/>
  <c r="E529" i="29"/>
  <c r="G528" i="29"/>
  <c r="G527" i="29"/>
  <c r="E527" i="29"/>
  <c r="G526" i="29"/>
  <c r="G525" i="29"/>
  <c r="F525" i="29"/>
  <c r="E525" i="29"/>
  <c r="G524" i="29"/>
  <c r="F524" i="29"/>
  <c r="E524" i="29"/>
  <c r="E523" i="29"/>
  <c r="G522" i="29"/>
  <c r="F522" i="29"/>
  <c r="E522" i="29"/>
  <c r="G521" i="29"/>
  <c r="F521" i="29"/>
  <c r="E521" i="29"/>
  <c r="G520" i="29"/>
  <c r="G519" i="29"/>
  <c r="G518" i="29"/>
  <c r="F518" i="29"/>
  <c r="E518" i="29"/>
  <c r="G517" i="29"/>
  <c r="G516" i="29"/>
  <c r="E515" i="29"/>
  <c r="G514" i="29"/>
  <c r="G513" i="29"/>
  <c r="E513" i="29"/>
  <c r="G512" i="29"/>
  <c r="G511" i="29"/>
  <c r="G510" i="29"/>
  <c r="G509" i="29"/>
  <c r="G508" i="29"/>
  <c r="G507" i="29"/>
  <c r="G506" i="29"/>
  <c r="G505" i="29"/>
  <c r="G504" i="29"/>
  <c r="G503" i="29"/>
  <c r="G502" i="29"/>
  <c r="G501" i="29"/>
  <c r="F501" i="29"/>
  <c r="E501" i="29"/>
  <c r="G500" i="29"/>
  <c r="F499" i="29"/>
  <c r="E499" i="29"/>
  <c r="G498" i="29"/>
  <c r="G497" i="29"/>
  <c r="G496" i="29"/>
  <c r="F496" i="29"/>
  <c r="E496" i="29"/>
  <c r="G494" i="29"/>
  <c r="G493" i="29"/>
  <c r="E493" i="29"/>
  <c r="G492" i="29"/>
  <c r="G491" i="29"/>
  <c r="F491" i="29"/>
  <c r="G490" i="29"/>
  <c r="G489" i="29"/>
  <c r="G488" i="29"/>
  <c r="G487" i="29"/>
  <c r="G486" i="29"/>
  <c r="G485" i="29"/>
  <c r="G484" i="29"/>
  <c r="G483" i="29"/>
  <c r="G482" i="29"/>
  <c r="G481" i="29"/>
  <c r="G480" i="29"/>
  <c r="G479" i="29"/>
  <c r="G478" i="29"/>
  <c r="G477" i="29"/>
  <c r="G476" i="29"/>
  <c r="G475" i="29"/>
  <c r="G474" i="29"/>
  <c r="G473" i="29"/>
  <c r="F473" i="29"/>
  <c r="E473" i="29"/>
  <c r="G472" i="29"/>
  <c r="F471" i="29"/>
  <c r="E471" i="29"/>
  <c r="G470" i="29"/>
  <c r="F470" i="29"/>
  <c r="E470" i="29"/>
  <c r="G469" i="29"/>
  <c r="G468" i="29"/>
  <c r="F468" i="29"/>
  <c r="E468" i="29"/>
  <c r="G467" i="29"/>
  <c r="E467" i="29"/>
  <c r="G466" i="29"/>
  <c r="E466" i="29"/>
  <c r="G465" i="29"/>
  <c r="G464" i="29"/>
  <c r="G463" i="29"/>
  <c r="F463" i="29"/>
  <c r="G462" i="29"/>
  <c r="G461" i="29"/>
  <c r="G460" i="29"/>
  <c r="G459" i="29"/>
  <c r="E459" i="29"/>
  <c r="G458" i="29"/>
  <c r="G457" i="29"/>
  <c r="G456" i="29"/>
  <c r="E455" i="29"/>
  <c r="G454" i="29"/>
  <c r="G453" i="29"/>
  <c r="G452" i="29"/>
  <c r="G450" i="29"/>
  <c r="F450" i="29"/>
  <c r="G449" i="29"/>
  <c r="G448" i="29"/>
  <c r="F448" i="29"/>
  <c r="E448" i="29"/>
  <c r="G446" i="29"/>
  <c r="G445" i="29"/>
  <c r="G444" i="29"/>
  <c r="F444" i="29"/>
  <c r="E444" i="29"/>
  <c r="G443" i="29"/>
  <c r="F443" i="29"/>
  <c r="E443" i="29"/>
  <c r="G442" i="29"/>
  <c r="G441" i="29"/>
  <c r="G440" i="29"/>
  <c r="G438" i="29"/>
  <c r="F438" i="29"/>
  <c r="E438" i="29"/>
  <c r="G437" i="29"/>
  <c r="G436" i="29"/>
  <c r="F436" i="29"/>
  <c r="E436" i="29"/>
  <c r="E435" i="29"/>
  <c r="G434" i="29"/>
  <c r="G433" i="29"/>
  <c r="G432" i="29"/>
  <c r="E432" i="29"/>
  <c r="G431" i="29"/>
  <c r="E431" i="29"/>
  <c r="G430" i="29"/>
  <c r="F430" i="29"/>
  <c r="E430" i="29"/>
  <c r="G429" i="29"/>
  <c r="G428" i="29"/>
  <c r="G427" i="29"/>
  <c r="G426" i="29"/>
  <c r="G425" i="29"/>
  <c r="G424" i="29"/>
  <c r="G423" i="29"/>
  <c r="E423" i="29"/>
  <c r="G422" i="29"/>
  <c r="F422" i="29"/>
  <c r="E422" i="29"/>
  <c r="G421" i="29"/>
  <c r="G420" i="29"/>
  <c r="G419" i="29"/>
  <c r="G418" i="29"/>
  <c r="G417" i="29"/>
  <c r="G416" i="29"/>
  <c r="F416" i="29"/>
  <c r="E416" i="29"/>
  <c r="G414" i="29"/>
  <c r="G413" i="29"/>
  <c r="G412" i="29"/>
  <c r="E412" i="29"/>
  <c r="G411" i="29"/>
  <c r="G410" i="29"/>
  <c r="G409" i="29"/>
  <c r="F409" i="29"/>
  <c r="E409" i="29"/>
  <c r="G408" i="29"/>
  <c r="F408" i="29"/>
  <c r="E408" i="29"/>
  <c r="G407" i="29"/>
  <c r="G406" i="29"/>
  <c r="F406" i="29"/>
  <c r="E406" i="29"/>
  <c r="G405" i="29"/>
  <c r="E405" i="29"/>
  <c r="G404" i="29"/>
  <c r="G403" i="29"/>
  <c r="F403" i="29"/>
  <c r="E403" i="29"/>
  <c r="G402" i="29"/>
  <c r="G401" i="29"/>
  <c r="G400" i="29"/>
  <c r="G398" i="29"/>
  <c r="G397" i="29"/>
  <c r="G396" i="29"/>
  <c r="G394" i="29"/>
  <c r="F394" i="29"/>
  <c r="E394" i="29"/>
  <c r="G393" i="29"/>
  <c r="G392" i="29"/>
  <c r="G391" i="29"/>
  <c r="E391" i="29"/>
  <c r="G390" i="29"/>
  <c r="F390" i="29"/>
  <c r="E390" i="29"/>
  <c r="G389" i="29"/>
  <c r="G388" i="29"/>
  <c r="G387" i="29"/>
  <c r="G386" i="29"/>
  <c r="G385" i="29"/>
  <c r="G384" i="29"/>
  <c r="E384" i="29"/>
  <c r="G383" i="29"/>
  <c r="G382" i="29"/>
  <c r="G381" i="29"/>
  <c r="E381" i="29"/>
  <c r="G380" i="29"/>
  <c r="G378" i="29"/>
  <c r="G377" i="29"/>
  <c r="G376" i="29"/>
  <c r="E376" i="29"/>
  <c r="G375" i="29"/>
  <c r="G374" i="29"/>
  <c r="G373" i="29"/>
  <c r="G372" i="29"/>
  <c r="G371" i="29"/>
  <c r="G370" i="29"/>
  <c r="G369" i="29"/>
  <c r="G368" i="29"/>
  <c r="G366" i="29"/>
  <c r="F366" i="29"/>
  <c r="E366" i="29"/>
  <c r="G365" i="29"/>
  <c r="G364" i="29"/>
  <c r="G363" i="29"/>
  <c r="D362" i="29"/>
  <c r="F565" i="29" s="1"/>
  <c r="C362" i="29"/>
  <c r="G356" i="29"/>
  <c r="F356" i="29"/>
  <c r="G355" i="29"/>
  <c r="F355" i="29"/>
  <c r="E355" i="29"/>
  <c r="G354" i="29"/>
  <c r="E354" i="29"/>
  <c r="G353" i="29"/>
  <c r="E353" i="29"/>
  <c r="G352" i="29"/>
  <c r="F352" i="29"/>
  <c r="G351" i="29"/>
  <c r="F351" i="29"/>
  <c r="E351" i="29"/>
  <c r="E350" i="29"/>
  <c r="G349" i="29"/>
  <c r="E349" i="29"/>
  <c r="G348" i="29"/>
  <c r="E348" i="29"/>
  <c r="G347" i="29"/>
  <c r="E347" i="29"/>
  <c r="E346" i="29"/>
  <c r="G345" i="29"/>
  <c r="F345" i="29"/>
  <c r="G344" i="29"/>
  <c r="F344" i="29"/>
  <c r="E344" i="29"/>
  <c r="G343" i="29"/>
  <c r="F343" i="29"/>
  <c r="E343" i="29"/>
  <c r="E342" i="29"/>
  <c r="G341" i="29"/>
  <c r="F341" i="29"/>
  <c r="G340" i="29"/>
  <c r="G339" i="29"/>
  <c r="F339" i="29"/>
  <c r="E338" i="29"/>
  <c r="G337" i="29"/>
  <c r="E337" i="29"/>
  <c r="G336" i="29"/>
  <c r="G335" i="29"/>
  <c r="G334" i="29"/>
  <c r="G333" i="29"/>
  <c r="G332" i="29"/>
  <c r="F332" i="29"/>
  <c r="E332" i="29"/>
  <c r="G331" i="29"/>
  <c r="E330" i="29"/>
  <c r="G329" i="29"/>
  <c r="G328" i="29"/>
  <c r="F328" i="29"/>
  <c r="E328" i="29"/>
  <c r="G327" i="29"/>
  <c r="E327" i="29"/>
  <c r="G325" i="29"/>
  <c r="G324" i="29"/>
  <c r="E324" i="29"/>
  <c r="G323" i="29"/>
  <c r="F323" i="29"/>
  <c r="E323" i="29"/>
  <c r="E322" i="29"/>
  <c r="G321" i="29"/>
  <c r="F321" i="29"/>
  <c r="E321" i="29"/>
  <c r="G320" i="29"/>
  <c r="G319" i="29"/>
  <c r="F319" i="29"/>
  <c r="E319" i="29"/>
  <c r="G318" i="29"/>
  <c r="G317" i="29"/>
  <c r="G316" i="29"/>
  <c r="G315" i="29"/>
  <c r="G314" i="29"/>
  <c r="G313" i="29"/>
  <c r="G312" i="29"/>
  <c r="F312" i="29"/>
  <c r="E312" i="29"/>
  <c r="G311" i="29"/>
  <c r="E311" i="29"/>
  <c r="F310" i="29"/>
  <c r="E310" i="29"/>
  <c r="G309" i="29"/>
  <c r="G308" i="29"/>
  <c r="E308" i="29"/>
  <c r="G307" i="29"/>
  <c r="F307" i="29"/>
  <c r="F306" i="29"/>
  <c r="E306" i="29"/>
  <c r="G305" i="29"/>
  <c r="G304" i="29"/>
  <c r="E304" i="29"/>
  <c r="G303" i="29"/>
  <c r="G301" i="29"/>
  <c r="G300" i="29"/>
  <c r="G299" i="29"/>
  <c r="G297" i="29"/>
  <c r="G296" i="29"/>
  <c r="F296" i="29"/>
  <c r="E296" i="29"/>
  <c r="G295" i="29"/>
  <c r="E295" i="29"/>
  <c r="E294" i="29"/>
  <c r="G293" i="29"/>
  <c r="G292" i="29"/>
  <c r="G291" i="29"/>
  <c r="E291" i="29"/>
  <c r="G290" i="29"/>
  <c r="E290" i="29"/>
  <c r="G289" i="29"/>
  <c r="F289" i="29"/>
  <c r="E289" i="29"/>
  <c r="G288" i="29"/>
  <c r="G287" i="29"/>
  <c r="G285" i="29"/>
  <c r="G284" i="29"/>
  <c r="F284" i="29"/>
  <c r="E284" i="29"/>
  <c r="G283" i="29"/>
  <c r="F283" i="29"/>
  <c r="E283" i="29"/>
  <c r="F282" i="29"/>
  <c r="E282" i="29"/>
  <c r="G281" i="29"/>
  <c r="G280" i="29"/>
  <c r="G279" i="29"/>
  <c r="F279" i="29"/>
  <c r="E279" i="29"/>
  <c r="G278" i="29"/>
  <c r="E278" i="29"/>
  <c r="G277" i="29"/>
  <c r="E277" i="29"/>
  <c r="G276" i="29"/>
  <c r="E276" i="29"/>
  <c r="G275" i="29"/>
  <c r="F275" i="29"/>
  <c r="E275" i="29"/>
  <c r="G274" i="29"/>
  <c r="E274" i="29"/>
  <c r="G273" i="29"/>
  <c r="F273" i="29"/>
  <c r="E273" i="29"/>
  <c r="G272" i="29"/>
  <c r="E272" i="29"/>
  <c r="G271" i="29"/>
  <c r="F271" i="29"/>
  <c r="E271" i="29"/>
  <c r="G269" i="29"/>
  <c r="G268" i="29"/>
  <c r="E268" i="29"/>
  <c r="G267" i="29"/>
  <c r="F267" i="29"/>
  <c r="E267" i="29"/>
  <c r="E266" i="29"/>
  <c r="G265" i="29"/>
  <c r="E265" i="29"/>
  <c r="G264" i="29"/>
  <c r="G263" i="29"/>
  <c r="E263" i="29"/>
  <c r="E262" i="29"/>
  <c r="G261" i="29"/>
  <c r="F261" i="29"/>
  <c r="E261" i="29"/>
  <c r="G260" i="29"/>
  <c r="G259" i="29"/>
  <c r="E258" i="29"/>
  <c r="G257" i="29"/>
  <c r="E257" i="29"/>
  <c r="G256" i="29"/>
  <c r="G255" i="29"/>
  <c r="F255" i="29"/>
  <c r="E255" i="29"/>
  <c r="G254" i="29"/>
  <c r="G253" i="29"/>
  <c r="G252" i="29"/>
  <c r="F252" i="29"/>
  <c r="E252" i="29"/>
  <c r="G251" i="29"/>
  <c r="E250" i="29"/>
  <c r="G249" i="29"/>
  <c r="F249" i="29"/>
  <c r="E249" i="29"/>
  <c r="G248" i="29"/>
  <c r="G247" i="29"/>
  <c r="E247" i="29"/>
  <c r="F246" i="29"/>
  <c r="E246" i="29"/>
  <c r="G245" i="29"/>
  <c r="G244" i="29"/>
  <c r="F244" i="29"/>
  <c r="E244" i="29"/>
  <c r="G243" i="29"/>
  <c r="G242" i="29"/>
  <c r="E242" i="29"/>
  <c r="G241" i="29"/>
  <c r="G240" i="29"/>
  <c r="F240" i="29"/>
  <c r="G239" i="29"/>
  <c r="G237" i="29"/>
  <c r="G236" i="29"/>
  <c r="F236" i="29"/>
  <c r="G235" i="29"/>
  <c r="G234" i="29"/>
  <c r="E234" i="29"/>
  <c r="G233" i="29"/>
  <c r="F233" i="29"/>
  <c r="G232" i="29"/>
  <c r="G231" i="29"/>
  <c r="E231" i="29"/>
  <c r="G230" i="29"/>
  <c r="E230" i="29"/>
  <c r="G229" i="29"/>
  <c r="F229" i="29"/>
  <c r="E229" i="29"/>
  <c r="G228" i="29"/>
  <c r="G227" i="29"/>
  <c r="F227" i="29"/>
  <c r="E227" i="29"/>
  <c r="E226" i="29"/>
  <c r="G225" i="29"/>
  <c r="F225" i="29"/>
  <c r="G224" i="29"/>
  <c r="G223" i="29"/>
  <c r="G221" i="29"/>
  <c r="F221" i="29"/>
  <c r="E221" i="29"/>
  <c r="G220" i="29"/>
  <c r="G219" i="29"/>
  <c r="G217" i="29"/>
  <c r="F217" i="29"/>
  <c r="E217" i="29"/>
  <c r="G216" i="29"/>
  <c r="G215" i="29"/>
  <c r="G213" i="29"/>
  <c r="G212" i="29"/>
  <c r="G211" i="29"/>
  <c r="F210" i="29"/>
  <c r="E210" i="29"/>
  <c r="G209" i="29"/>
  <c r="G208" i="29"/>
  <c r="G207" i="29"/>
  <c r="F207" i="29"/>
  <c r="G205" i="29"/>
  <c r="F205" i="29"/>
  <c r="E205" i="29"/>
  <c r="G204" i="29"/>
  <c r="G203" i="29"/>
  <c r="G202" i="29"/>
  <c r="G201" i="29"/>
  <c r="E201" i="29"/>
  <c r="G200" i="29"/>
  <c r="G199" i="29"/>
  <c r="F199" i="29"/>
  <c r="E199" i="29"/>
  <c r="G197" i="29"/>
  <c r="G196" i="29"/>
  <c r="G195" i="29"/>
  <c r="G193" i="29"/>
  <c r="F193" i="29"/>
  <c r="E193" i="29"/>
  <c r="G192" i="29"/>
  <c r="F192" i="29"/>
  <c r="E192" i="29"/>
  <c r="G191" i="29"/>
  <c r="G189" i="29"/>
  <c r="G188" i="29"/>
  <c r="G187" i="29"/>
  <c r="F187" i="29"/>
  <c r="E187" i="29"/>
  <c r="G185" i="29"/>
  <c r="F185" i="29"/>
  <c r="E185" i="29"/>
  <c r="G184" i="29"/>
  <c r="G183" i="29"/>
  <c r="G182" i="29"/>
  <c r="D181" i="29"/>
  <c r="F305" i="29" s="1"/>
  <c r="C181" i="29"/>
  <c r="E260" i="29" s="1"/>
  <c r="G175" i="29"/>
  <c r="F175" i="29"/>
  <c r="E175" i="29"/>
  <c r="G174" i="29"/>
  <c r="E174" i="29"/>
  <c r="G173" i="29"/>
  <c r="E173" i="29"/>
  <c r="G172" i="29"/>
  <c r="G171" i="29"/>
  <c r="F171" i="29"/>
  <c r="E171" i="29"/>
  <c r="G170" i="29"/>
  <c r="G169" i="29"/>
  <c r="E169" i="29"/>
  <c r="G168" i="29"/>
  <c r="F168" i="29"/>
  <c r="E168" i="29"/>
  <c r="G167" i="29"/>
  <c r="E167" i="29"/>
  <c r="G166" i="29"/>
  <c r="F166" i="29"/>
  <c r="E166" i="29"/>
  <c r="G165" i="29"/>
  <c r="G164" i="29"/>
  <c r="G163" i="29"/>
  <c r="E163" i="29"/>
  <c r="G162" i="29"/>
  <c r="E162" i="29"/>
  <c r="G160" i="29"/>
  <c r="E160" i="29"/>
  <c r="G159" i="29"/>
  <c r="F159" i="29"/>
  <c r="E159" i="29"/>
  <c r="G158" i="29"/>
  <c r="F158" i="29"/>
  <c r="E158" i="29"/>
  <c r="F157" i="29"/>
  <c r="E157" i="29"/>
  <c r="G156" i="29"/>
  <c r="G155" i="29"/>
  <c r="F155" i="29"/>
  <c r="E155" i="29"/>
  <c r="G154" i="29"/>
  <c r="F154" i="29"/>
  <c r="E154" i="29"/>
  <c r="E153" i="29"/>
  <c r="G152" i="29"/>
  <c r="F152" i="29"/>
  <c r="E152" i="29"/>
  <c r="G151" i="29"/>
  <c r="G150" i="29"/>
  <c r="G148" i="29"/>
  <c r="F148" i="29"/>
  <c r="E148" i="29"/>
  <c r="G147" i="29"/>
  <c r="G146" i="29"/>
  <c r="F146" i="29"/>
  <c r="G145" i="29"/>
  <c r="G144" i="29"/>
  <c r="G143" i="29"/>
  <c r="G142" i="29"/>
  <c r="E142" i="29"/>
  <c r="G140" i="29"/>
  <c r="G139" i="29"/>
  <c r="G138" i="29"/>
  <c r="G136" i="29"/>
  <c r="G135" i="29"/>
  <c r="F135" i="29"/>
  <c r="E135" i="29"/>
  <c r="G134" i="29"/>
  <c r="F133" i="29"/>
  <c r="G132" i="29"/>
  <c r="G131" i="29"/>
  <c r="G130" i="29"/>
  <c r="G129" i="29"/>
  <c r="G128" i="29"/>
  <c r="G127" i="29"/>
  <c r="G126" i="29"/>
  <c r="F126" i="29"/>
  <c r="E126" i="29"/>
  <c r="G124" i="29"/>
  <c r="G123" i="29"/>
  <c r="G122" i="29"/>
  <c r="G120" i="29"/>
  <c r="G119" i="29"/>
  <c r="G118" i="29"/>
  <c r="G116" i="29"/>
  <c r="G115" i="29"/>
  <c r="G114" i="29"/>
  <c r="F114" i="29"/>
  <c r="E114" i="29"/>
  <c r="G113" i="29"/>
  <c r="G112" i="29"/>
  <c r="F112" i="29"/>
  <c r="E112" i="29"/>
  <c r="G111" i="29"/>
  <c r="G110" i="29"/>
  <c r="G108" i="29"/>
  <c r="F108" i="29"/>
  <c r="E108" i="29"/>
  <c r="G107" i="29"/>
  <c r="G106" i="29"/>
  <c r="G105" i="29"/>
  <c r="E105" i="29"/>
  <c r="G104" i="29"/>
  <c r="E104" i="29"/>
  <c r="G103" i="29"/>
  <c r="G102" i="29"/>
  <c r="G100" i="29"/>
  <c r="G99" i="29"/>
  <c r="G98" i="29"/>
  <c r="F97" i="29"/>
  <c r="E97" i="29"/>
  <c r="G96" i="29"/>
  <c r="G95" i="29"/>
  <c r="G94" i="29"/>
  <c r="G92" i="29"/>
  <c r="G91" i="29"/>
  <c r="E91" i="29"/>
  <c r="G90" i="29"/>
  <c r="F90" i="29"/>
  <c r="E90" i="29"/>
  <c r="G89" i="29"/>
  <c r="E89" i="29"/>
  <c r="G88" i="29"/>
  <c r="G87" i="29"/>
  <c r="G86" i="29"/>
  <c r="E86" i="29"/>
  <c r="F85" i="29"/>
  <c r="E85" i="29"/>
  <c r="G84" i="29"/>
  <c r="F84" i="29"/>
  <c r="E84" i="29"/>
  <c r="G83" i="29"/>
  <c r="E83" i="29"/>
  <c r="G82" i="29"/>
  <c r="G80" i="29"/>
  <c r="G79" i="29"/>
  <c r="G78" i="29"/>
  <c r="G77" i="29"/>
  <c r="C76" i="29"/>
  <c r="E165" i="29" s="1"/>
  <c r="G70" i="29"/>
  <c r="F70" i="29"/>
  <c r="G69" i="29"/>
  <c r="G68" i="29"/>
  <c r="G67" i="29"/>
  <c r="F67" i="29"/>
  <c r="E67" i="29"/>
  <c r="G66" i="29"/>
  <c r="F66" i="29"/>
  <c r="E66" i="29"/>
  <c r="G65" i="29"/>
  <c r="E65" i="29"/>
  <c r="G63" i="29"/>
  <c r="E63" i="29"/>
  <c r="G62" i="29"/>
  <c r="G61" i="29"/>
  <c r="E60" i="29"/>
  <c r="G59" i="29"/>
  <c r="E59" i="29"/>
  <c r="G58" i="29"/>
  <c r="F58" i="29"/>
  <c r="E58" i="29"/>
  <c r="G57" i="29"/>
  <c r="E57" i="29"/>
  <c r="F56" i="29"/>
  <c r="E56" i="29"/>
  <c r="G55" i="29"/>
  <c r="E55" i="29"/>
  <c r="G54" i="29"/>
  <c r="G53" i="29"/>
  <c r="G51" i="29"/>
  <c r="E51" i="29"/>
  <c r="G50" i="29"/>
  <c r="G49" i="29"/>
  <c r="G47" i="29"/>
  <c r="F47" i="29"/>
  <c r="G46" i="29"/>
  <c r="F46" i="29"/>
  <c r="E46" i="29"/>
  <c r="G45" i="29"/>
  <c r="G43" i="29"/>
  <c r="F43" i="29"/>
  <c r="E43" i="29"/>
  <c r="G42" i="29"/>
  <c r="F42" i="29"/>
  <c r="E42" i="29"/>
  <c r="G41" i="29"/>
  <c r="F41" i="29"/>
  <c r="E41" i="29"/>
  <c r="F40" i="29"/>
  <c r="E40" i="29"/>
  <c r="G39" i="29"/>
  <c r="G38" i="29"/>
  <c r="E38" i="29"/>
  <c r="G37" i="29"/>
  <c r="F37" i="29"/>
  <c r="E37" i="29"/>
  <c r="G36" i="29"/>
  <c r="G35" i="29"/>
  <c r="F35" i="29"/>
  <c r="E35" i="29"/>
  <c r="G34" i="29"/>
  <c r="F34" i="29"/>
  <c r="E34" i="29"/>
  <c r="G33" i="29"/>
  <c r="E33" i="29"/>
  <c r="E32" i="29"/>
  <c r="G31" i="29"/>
  <c r="F31" i="29"/>
  <c r="G30" i="29"/>
  <c r="G29" i="29"/>
  <c r="G27" i="29"/>
  <c r="G26" i="29"/>
  <c r="E26" i="29"/>
  <c r="G25" i="29"/>
  <c r="G24" i="29"/>
  <c r="G23" i="29"/>
  <c r="E23" i="29"/>
  <c r="G22" i="29"/>
  <c r="F22" i="29"/>
  <c r="E22" i="29"/>
  <c r="G21" i="29"/>
  <c r="E21" i="29"/>
  <c r="G20" i="29"/>
  <c r="F20" i="29"/>
  <c r="D19" i="29"/>
  <c r="F65" i="29" s="1"/>
  <c r="C19" i="29"/>
  <c r="E69" i="29" s="1"/>
  <c r="G629" i="28"/>
  <c r="G628" i="28"/>
  <c r="G627" i="28"/>
  <c r="F627" i="28"/>
  <c r="E627" i="28"/>
  <c r="F626" i="28"/>
  <c r="E626" i="28"/>
  <c r="G625" i="28"/>
  <c r="F625" i="28"/>
  <c r="E625" i="28"/>
  <c r="G624" i="28"/>
  <c r="F624" i="28"/>
  <c r="E624" i="28"/>
  <c r="G623" i="28"/>
  <c r="E623" i="28"/>
  <c r="E622" i="28"/>
  <c r="G621" i="28"/>
  <c r="G620" i="28"/>
  <c r="G619" i="28"/>
  <c r="E618" i="28"/>
  <c r="G617" i="28"/>
  <c r="E617" i="28"/>
  <c r="G616" i="28"/>
  <c r="F616" i="28"/>
  <c r="E616" i="28"/>
  <c r="G615" i="28"/>
  <c r="F615" i="28"/>
  <c r="E615" i="28"/>
  <c r="G614" i="28"/>
  <c r="E614" i="28"/>
  <c r="G613" i="28"/>
  <c r="F613" i="28"/>
  <c r="E613" i="28"/>
  <c r="G612" i="28"/>
  <c r="G611" i="28"/>
  <c r="G610" i="28"/>
  <c r="E610" i="28"/>
  <c r="G609" i="28"/>
  <c r="G608" i="28"/>
  <c r="G607" i="28"/>
  <c r="E607" i="28"/>
  <c r="G605" i="28"/>
  <c r="G604" i="28"/>
  <c r="G603" i="28"/>
  <c r="G602" i="28"/>
  <c r="F602" i="28"/>
  <c r="D601" i="28"/>
  <c r="D13" i="28" s="1"/>
  <c r="C601" i="28"/>
  <c r="E612" i="28" s="1"/>
  <c r="G595" i="28"/>
  <c r="F595" i="28"/>
  <c r="E595" i="28"/>
  <c r="G594" i="28"/>
  <c r="F594" i="28"/>
  <c r="E594" i="28"/>
  <c r="G593" i="28"/>
  <c r="F593" i="28"/>
  <c r="E593" i="28"/>
  <c r="G592" i="28"/>
  <c r="F592" i="28"/>
  <c r="E592" i="28"/>
  <c r="G591" i="28"/>
  <c r="F591" i="28"/>
  <c r="E591" i="28"/>
  <c r="G590" i="28"/>
  <c r="F590" i="28"/>
  <c r="E590" i="28"/>
  <c r="G589" i="28"/>
  <c r="F589" i="28"/>
  <c r="E589" i="28"/>
  <c r="G588" i="28"/>
  <c r="F588" i="28"/>
  <c r="E588" i="28"/>
  <c r="G587" i="28"/>
  <c r="E587" i="28"/>
  <c r="G586" i="28"/>
  <c r="G585" i="28"/>
  <c r="F585" i="28"/>
  <c r="E585" i="28"/>
  <c r="G584" i="28"/>
  <c r="F584" i="28"/>
  <c r="E584" i="28"/>
  <c r="G583" i="28"/>
  <c r="G582" i="28"/>
  <c r="G581" i="28"/>
  <c r="G580" i="28"/>
  <c r="G579" i="28"/>
  <c r="G578" i="28"/>
  <c r="F578" i="28"/>
  <c r="E578" i="28"/>
  <c r="G577" i="28"/>
  <c r="F577" i="28"/>
  <c r="E577" i="28"/>
  <c r="G576" i="28"/>
  <c r="F576" i="28"/>
  <c r="E576" i="28"/>
  <c r="G575" i="28"/>
  <c r="F575" i="28"/>
  <c r="E575" i="28"/>
  <c r="G574" i="28"/>
  <c r="G573" i="28"/>
  <c r="F573" i="28"/>
  <c r="E573" i="28"/>
  <c r="G572" i="28"/>
  <c r="F572" i="28"/>
  <c r="E572" i="28"/>
  <c r="G571" i="28"/>
  <c r="F571" i="28"/>
  <c r="E571" i="28"/>
  <c r="G570" i="28"/>
  <c r="F570" i="28"/>
  <c r="E570" i="28"/>
  <c r="G569" i="28"/>
  <c r="F569" i="28"/>
  <c r="E569" i="28"/>
  <c r="G568" i="28"/>
  <c r="F568" i="28"/>
  <c r="E568" i="28"/>
  <c r="G567" i="28"/>
  <c r="G566" i="28"/>
  <c r="F566" i="28"/>
  <c r="E566" i="28"/>
  <c r="G565" i="28"/>
  <c r="F565" i="28"/>
  <c r="E565" i="28"/>
  <c r="G564" i="28"/>
  <c r="F564" i="28"/>
  <c r="E564" i="28"/>
  <c r="G563" i="28"/>
  <c r="F563" i="28"/>
  <c r="E563" i="28"/>
  <c r="G562" i="28"/>
  <c r="E562" i="28"/>
  <c r="G561" i="28"/>
  <c r="F561" i="28"/>
  <c r="E561" i="28"/>
  <c r="G560" i="28"/>
  <c r="F560" i="28"/>
  <c r="E560" i="28"/>
  <c r="G559" i="28"/>
  <c r="E559" i="28"/>
  <c r="G558" i="28"/>
  <c r="E558" i="28"/>
  <c r="G557" i="28"/>
  <c r="F557" i="28"/>
  <c r="E557" i="28"/>
  <c r="G556" i="28"/>
  <c r="F556" i="28"/>
  <c r="G555" i="28"/>
  <c r="G554" i="28"/>
  <c r="E554" i="28"/>
  <c r="G553" i="28"/>
  <c r="F553" i="28"/>
  <c r="E553" i="28"/>
  <c r="G552" i="28"/>
  <c r="G551" i="28"/>
  <c r="F551" i="28"/>
  <c r="E551" i="28"/>
  <c r="G550" i="28"/>
  <c r="F550" i="28"/>
  <c r="G549" i="28"/>
  <c r="E549" i="28"/>
  <c r="G548" i="28"/>
  <c r="G547" i="28"/>
  <c r="F547" i="28"/>
  <c r="E547" i="28"/>
  <c r="G546" i="28"/>
  <c r="F546" i="28"/>
  <c r="E546" i="28"/>
  <c r="G545" i="28"/>
  <c r="F545" i="28"/>
  <c r="E545" i="28"/>
  <c r="G544" i="28"/>
  <c r="F544" i="28"/>
  <c r="E544" i="28"/>
  <c r="G543" i="28"/>
  <c r="F543" i="28"/>
  <c r="E543" i="28"/>
  <c r="G542" i="28"/>
  <c r="F542" i="28"/>
  <c r="E542" i="28"/>
  <c r="G541" i="28"/>
  <c r="F541" i="28"/>
  <c r="E541" i="28"/>
  <c r="G540" i="28"/>
  <c r="F540" i="28"/>
  <c r="E540" i="28"/>
  <c r="G539" i="28"/>
  <c r="F539" i="28"/>
  <c r="E539" i="28"/>
  <c r="G538" i="28"/>
  <c r="F538" i="28"/>
  <c r="E538" i="28"/>
  <c r="G537" i="28"/>
  <c r="F537" i="28"/>
  <c r="E537" i="28"/>
  <c r="G536" i="28"/>
  <c r="F536" i="28"/>
  <c r="E536" i="28"/>
  <c r="G535" i="28"/>
  <c r="F535" i="28"/>
  <c r="E535" i="28"/>
  <c r="G534" i="28"/>
  <c r="F534" i="28"/>
  <c r="E534" i="28"/>
  <c r="G533" i="28"/>
  <c r="F533" i="28"/>
  <c r="E533" i="28"/>
  <c r="G532" i="28"/>
  <c r="F532" i="28"/>
  <c r="E532" i="28"/>
  <c r="G531" i="28"/>
  <c r="F531" i="28"/>
  <c r="E531" i="28"/>
  <c r="G530" i="28"/>
  <c r="F530" i="28"/>
  <c r="E530" i="28"/>
  <c r="G529" i="28"/>
  <c r="F529" i="28"/>
  <c r="E529" i="28"/>
  <c r="G528" i="28"/>
  <c r="F528" i="28"/>
  <c r="E528" i="28"/>
  <c r="G527" i="28"/>
  <c r="F527" i="28"/>
  <c r="E527" i="28"/>
  <c r="G526" i="28"/>
  <c r="F526" i="28"/>
  <c r="E526" i="28"/>
  <c r="G525" i="28"/>
  <c r="F525" i="28"/>
  <c r="E525" i="28"/>
  <c r="G524" i="28"/>
  <c r="F524" i="28"/>
  <c r="E524" i="28"/>
  <c r="G523" i="28"/>
  <c r="F523" i="28"/>
  <c r="E523" i="28"/>
  <c r="G522" i="28"/>
  <c r="F522" i="28"/>
  <c r="E522" i="28"/>
  <c r="G521" i="28"/>
  <c r="F521" i="28"/>
  <c r="E521" i="28"/>
  <c r="G520" i="28"/>
  <c r="F520" i="28"/>
  <c r="E520" i="28"/>
  <c r="G519" i="28"/>
  <c r="G518" i="28"/>
  <c r="F518" i="28"/>
  <c r="E518" i="28"/>
  <c r="G517" i="28"/>
  <c r="F517" i="28"/>
  <c r="E517" i="28"/>
  <c r="G516" i="28"/>
  <c r="F516" i="28"/>
  <c r="E516" i="28"/>
  <c r="G515" i="28"/>
  <c r="F515" i="28"/>
  <c r="E515" i="28"/>
  <c r="G514" i="28"/>
  <c r="G513" i="28"/>
  <c r="F513" i="28"/>
  <c r="E513" i="28"/>
  <c r="G512" i="28"/>
  <c r="F512" i="28"/>
  <c r="E512" i="28"/>
  <c r="G511" i="28"/>
  <c r="F511" i="28"/>
  <c r="E511" i="28"/>
  <c r="G510" i="28"/>
  <c r="E510" i="28"/>
  <c r="G509" i="28"/>
  <c r="G508" i="28"/>
  <c r="E508" i="28"/>
  <c r="G507" i="28"/>
  <c r="F507" i="28"/>
  <c r="E507" i="28"/>
  <c r="G506" i="28"/>
  <c r="F506" i="28"/>
  <c r="E506" i="28"/>
  <c r="G505" i="28"/>
  <c r="F505" i="28"/>
  <c r="E505" i="28"/>
  <c r="G504" i="28"/>
  <c r="E504" i="28"/>
  <c r="G503" i="28"/>
  <c r="E503" i="28"/>
  <c r="G502" i="28"/>
  <c r="F502" i="28"/>
  <c r="G501" i="28"/>
  <c r="F501" i="28"/>
  <c r="G500" i="28"/>
  <c r="F500" i="28"/>
  <c r="E500" i="28"/>
  <c r="G499" i="28"/>
  <c r="F499" i="28"/>
  <c r="E499" i="28"/>
  <c r="G498" i="28"/>
  <c r="G497" i="28"/>
  <c r="F497" i="28"/>
  <c r="E497" i="28"/>
  <c r="G496" i="28"/>
  <c r="E496" i="28"/>
  <c r="G495" i="28"/>
  <c r="G494" i="28"/>
  <c r="F494" i="28"/>
  <c r="E494" i="28"/>
  <c r="G493" i="28"/>
  <c r="F493" i="28"/>
  <c r="G492" i="28"/>
  <c r="F492" i="28"/>
  <c r="E492" i="28"/>
  <c r="G491" i="28"/>
  <c r="F491" i="28"/>
  <c r="E491" i="28"/>
  <c r="G490" i="28"/>
  <c r="G489" i="28"/>
  <c r="F489" i="28"/>
  <c r="E489" i="28"/>
  <c r="G488" i="28"/>
  <c r="G487" i="28"/>
  <c r="F487" i="28"/>
  <c r="E487" i="28"/>
  <c r="G486" i="28"/>
  <c r="F486" i="28"/>
  <c r="G485" i="28"/>
  <c r="G484" i="28"/>
  <c r="G483" i="28"/>
  <c r="F483" i="28"/>
  <c r="E483" i="28"/>
  <c r="G482" i="28"/>
  <c r="F482" i="28"/>
  <c r="E482" i="28"/>
  <c r="G481" i="28"/>
  <c r="G480" i="28"/>
  <c r="G479" i="28"/>
  <c r="F479" i="28"/>
  <c r="E479" i="28"/>
  <c r="G478" i="28"/>
  <c r="E478" i="28"/>
  <c r="G477" i="28"/>
  <c r="E477" i="28"/>
  <c r="G476" i="28"/>
  <c r="E476" i="28"/>
  <c r="G475" i="28"/>
  <c r="G474" i="28"/>
  <c r="E474" i="28"/>
  <c r="G473" i="28"/>
  <c r="F473" i="28"/>
  <c r="E473" i="28"/>
  <c r="G472" i="28"/>
  <c r="E472" i="28"/>
  <c r="G471" i="28"/>
  <c r="F471" i="28"/>
  <c r="E471" i="28"/>
  <c r="G470" i="28"/>
  <c r="F470" i="28"/>
  <c r="E470" i="28"/>
  <c r="G469" i="28"/>
  <c r="F469" i="28"/>
  <c r="E469" i="28"/>
  <c r="G468" i="28"/>
  <c r="E468" i="28"/>
  <c r="G467" i="28"/>
  <c r="F467" i="28"/>
  <c r="E467" i="28"/>
  <c r="G466" i="28"/>
  <c r="F466" i="28"/>
  <c r="E466" i="28"/>
  <c r="G465" i="28"/>
  <c r="F465" i="28"/>
  <c r="E465" i="28"/>
  <c r="G464" i="28"/>
  <c r="E464" i="28"/>
  <c r="G463" i="28"/>
  <c r="F463" i="28"/>
  <c r="E463" i="28"/>
  <c r="G462" i="28"/>
  <c r="F462" i="28"/>
  <c r="E462" i="28"/>
  <c r="G461" i="28"/>
  <c r="E461" i="28"/>
  <c r="G460" i="28"/>
  <c r="F460" i="28"/>
  <c r="E460" i="28"/>
  <c r="G459" i="28"/>
  <c r="F459" i="28"/>
  <c r="E459" i="28"/>
  <c r="G458" i="28"/>
  <c r="F458" i="28"/>
  <c r="E458" i="28"/>
  <c r="G457" i="28"/>
  <c r="F457" i="28"/>
  <c r="E457" i="28"/>
  <c r="G456" i="28"/>
  <c r="F456" i="28"/>
  <c r="E456" i="28"/>
  <c r="G455" i="28"/>
  <c r="F455" i="28"/>
  <c r="E455" i="28"/>
  <c r="G454" i="28"/>
  <c r="F454" i="28"/>
  <c r="E454" i="28"/>
  <c r="G453" i="28"/>
  <c r="F453" i="28"/>
  <c r="E453" i="28"/>
  <c r="G452" i="28"/>
  <c r="F452" i="28"/>
  <c r="E452" i="28"/>
  <c r="G451" i="28"/>
  <c r="F451" i="28"/>
  <c r="E451" i="28"/>
  <c r="G450" i="28"/>
  <c r="F450" i="28"/>
  <c r="E450" i="28"/>
  <c r="G449" i="28"/>
  <c r="F449" i="28"/>
  <c r="E449" i="28"/>
  <c r="G448" i="28"/>
  <c r="F448" i="28"/>
  <c r="E448" i="28"/>
  <c r="G447" i="28"/>
  <c r="F447" i="28"/>
  <c r="E447" i="28"/>
  <c r="G446" i="28"/>
  <c r="E446" i="28"/>
  <c r="G445" i="28"/>
  <c r="G444" i="28"/>
  <c r="F444" i="28"/>
  <c r="E444" i="28"/>
  <c r="G443" i="28"/>
  <c r="F443" i="28"/>
  <c r="E443" i="28"/>
  <c r="G442" i="28"/>
  <c r="G441" i="28"/>
  <c r="G440" i="28"/>
  <c r="F440" i="28"/>
  <c r="E440" i="28"/>
  <c r="G439" i="28"/>
  <c r="F439" i="28"/>
  <c r="E439" i="28"/>
  <c r="G438" i="28"/>
  <c r="F438" i="28"/>
  <c r="E438" i="28"/>
  <c r="G437" i="28"/>
  <c r="G436" i="28"/>
  <c r="F436" i="28"/>
  <c r="E436" i="28"/>
  <c r="G435" i="28"/>
  <c r="F435" i="28"/>
  <c r="E435" i="28"/>
  <c r="G434" i="28"/>
  <c r="F434" i="28"/>
  <c r="E434" i="28"/>
  <c r="G433" i="28"/>
  <c r="F433" i="28"/>
  <c r="G432" i="28"/>
  <c r="F432" i="28"/>
  <c r="E432" i="28"/>
  <c r="G431" i="28"/>
  <c r="F431" i="28"/>
  <c r="E431" i="28"/>
  <c r="G430" i="28"/>
  <c r="F430" i="28"/>
  <c r="E430" i="28"/>
  <c r="G429" i="28"/>
  <c r="G428" i="28"/>
  <c r="G427" i="28"/>
  <c r="G426" i="28"/>
  <c r="G425" i="28"/>
  <c r="G424" i="28"/>
  <c r="G423" i="28"/>
  <c r="F423" i="28"/>
  <c r="E423" i="28"/>
  <c r="G422" i="28"/>
  <c r="F422" i="28"/>
  <c r="E422" i="28"/>
  <c r="G421" i="28"/>
  <c r="G420" i="28"/>
  <c r="E420" i="28"/>
  <c r="G419" i="28"/>
  <c r="G418" i="28"/>
  <c r="G417" i="28"/>
  <c r="F417" i="28"/>
  <c r="E417" i="28"/>
  <c r="G416" i="28"/>
  <c r="F416" i="28"/>
  <c r="E416" i="28"/>
  <c r="G415" i="28"/>
  <c r="G414" i="28"/>
  <c r="G413" i="28"/>
  <c r="G412" i="28"/>
  <c r="F412" i="28"/>
  <c r="E412" i="28"/>
  <c r="G411" i="28"/>
  <c r="F411" i="28"/>
  <c r="E411" i="28"/>
  <c r="G410" i="28"/>
  <c r="G409" i="28"/>
  <c r="F409" i="28"/>
  <c r="E409" i="28"/>
  <c r="G408" i="28"/>
  <c r="F408" i="28"/>
  <c r="E408" i="28"/>
  <c r="G407" i="28"/>
  <c r="F407" i="28"/>
  <c r="E407" i="28"/>
  <c r="G406" i="28"/>
  <c r="F406" i="28"/>
  <c r="E406" i="28"/>
  <c r="G405" i="28"/>
  <c r="F405" i="28"/>
  <c r="E405" i="28"/>
  <c r="G404" i="28"/>
  <c r="E404" i="28"/>
  <c r="G403" i="28"/>
  <c r="F403" i="28"/>
  <c r="E403" i="28"/>
  <c r="G402" i="28"/>
  <c r="F402" i="28"/>
  <c r="G401" i="28"/>
  <c r="G400" i="28"/>
  <c r="F400" i="28"/>
  <c r="G399" i="28"/>
  <c r="F399" i="28"/>
  <c r="G398" i="28"/>
  <c r="F398" i="28"/>
  <c r="G397" i="28"/>
  <c r="G396" i="28"/>
  <c r="G395" i="28"/>
  <c r="F395" i="28"/>
  <c r="E395" i="28"/>
  <c r="G394" i="28"/>
  <c r="F394" i="28"/>
  <c r="E394" i="28"/>
  <c r="G393" i="28"/>
  <c r="G392" i="28"/>
  <c r="F392" i="28"/>
  <c r="E392" i="28"/>
  <c r="G391" i="28"/>
  <c r="F391" i="28"/>
  <c r="E391" i="28"/>
  <c r="G390" i="28"/>
  <c r="F390" i="28"/>
  <c r="E390" i="28"/>
  <c r="G389" i="28"/>
  <c r="F389" i="28"/>
  <c r="E389" i="28"/>
  <c r="G388" i="28"/>
  <c r="F388" i="28"/>
  <c r="E388" i="28"/>
  <c r="G387" i="28"/>
  <c r="G386" i="28"/>
  <c r="G385" i="28"/>
  <c r="G384" i="28"/>
  <c r="F384" i="28"/>
  <c r="E384" i="28"/>
  <c r="G383" i="28"/>
  <c r="E383" i="28"/>
  <c r="G382" i="28"/>
  <c r="G381" i="28"/>
  <c r="F381" i="28"/>
  <c r="E381" i="28"/>
  <c r="G380" i="28"/>
  <c r="F380" i="28"/>
  <c r="E380" i="28"/>
  <c r="G379" i="28"/>
  <c r="F379" i="28"/>
  <c r="E379" i="28"/>
  <c r="G378" i="28"/>
  <c r="F378" i="28"/>
  <c r="G377" i="28"/>
  <c r="F377" i="28"/>
  <c r="G376" i="28"/>
  <c r="F376" i="28"/>
  <c r="E376" i="28"/>
  <c r="G375" i="28"/>
  <c r="G374" i="28"/>
  <c r="G373" i="28"/>
  <c r="F373" i="28"/>
  <c r="E373" i="28"/>
  <c r="G372" i="28"/>
  <c r="F372" i="28"/>
  <c r="E372" i="28"/>
  <c r="G371" i="28"/>
  <c r="E371" i="28"/>
  <c r="G370" i="28"/>
  <c r="F370" i="28"/>
  <c r="G369" i="28"/>
  <c r="G368" i="28"/>
  <c r="G367" i="28"/>
  <c r="F367" i="28"/>
  <c r="E367" i="28"/>
  <c r="G366" i="28"/>
  <c r="F366" i="28"/>
  <c r="E366" i="28"/>
  <c r="G365" i="28"/>
  <c r="E365" i="28"/>
  <c r="G364" i="28"/>
  <c r="G363" i="28"/>
  <c r="D362" i="28"/>
  <c r="F580" i="28" s="1"/>
  <c r="C362" i="28"/>
  <c r="G356" i="28"/>
  <c r="F356" i="28"/>
  <c r="E356" i="28"/>
  <c r="G355" i="28"/>
  <c r="F355" i="28"/>
  <c r="E355" i="28"/>
  <c r="F354" i="28"/>
  <c r="E354" i="28"/>
  <c r="G353" i="28"/>
  <c r="F353" i="28"/>
  <c r="E353" i="28"/>
  <c r="G352" i="28"/>
  <c r="F352" i="28"/>
  <c r="E352" i="28"/>
  <c r="G351" i="28"/>
  <c r="F351" i="28"/>
  <c r="E351" i="28"/>
  <c r="F350" i="28"/>
  <c r="E350" i="28"/>
  <c r="G349" i="28"/>
  <c r="F349" i="28"/>
  <c r="E349" i="28"/>
  <c r="G348" i="28"/>
  <c r="F348" i="28"/>
  <c r="E348" i="28"/>
  <c r="G347" i="28"/>
  <c r="F347" i="28"/>
  <c r="E347" i="28"/>
  <c r="F346" i="28"/>
  <c r="E346" i="28"/>
  <c r="G345" i="28"/>
  <c r="F345" i="28"/>
  <c r="E345" i="28"/>
  <c r="G344" i="28"/>
  <c r="F344" i="28"/>
  <c r="E344" i="28"/>
  <c r="G343" i="28"/>
  <c r="E343" i="28"/>
  <c r="E342" i="28"/>
  <c r="G341" i="28"/>
  <c r="F341" i="28"/>
  <c r="E341" i="28"/>
  <c r="G340" i="28"/>
  <c r="F340" i="28"/>
  <c r="E340" i="28"/>
  <c r="G339" i="28"/>
  <c r="F339" i="28"/>
  <c r="E339" i="28"/>
  <c r="E338" i="28"/>
  <c r="G337" i="28"/>
  <c r="F337" i="28"/>
  <c r="E337" i="28"/>
  <c r="G336" i="28"/>
  <c r="F336" i="28"/>
  <c r="E336" i="28"/>
  <c r="G335" i="28"/>
  <c r="F335" i="28"/>
  <c r="E335" i="28"/>
  <c r="E334" i="28"/>
  <c r="G333" i="28"/>
  <c r="F333" i="28"/>
  <c r="E333" i="28"/>
  <c r="G332" i="28"/>
  <c r="F332" i="28"/>
  <c r="E332" i="28"/>
  <c r="G331" i="28"/>
  <c r="G330" i="28"/>
  <c r="E330" i="28"/>
  <c r="G329" i="28"/>
  <c r="E329" i="28"/>
  <c r="G328" i="28"/>
  <c r="F328" i="28"/>
  <c r="E328" i="28"/>
  <c r="G327" i="28"/>
  <c r="F327" i="28"/>
  <c r="E327" i="28"/>
  <c r="G326" i="28"/>
  <c r="G325" i="28"/>
  <c r="G324" i="28"/>
  <c r="F324" i="28"/>
  <c r="E324" i="28"/>
  <c r="G323" i="28"/>
  <c r="F323" i="28"/>
  <c r="E323" i="28"/>
  <c r="E322" i="28"/>
  <c r="G321" i="28"/>
  <c r="F321" i="28"/>
  <c r="E321" i="28"/>
  <c r="G320" i="28"/>
  <c r="F320" i="28"/>
  <c r="E320" i="28"/>
  <c r="G319" i="28"/>
  <c r="F319" i="28"/>
  <c r="E319" i="28"/>
  <c r="E318" i="28"/>
  <c r="G317" i="28"/>
  <c r="F317" i="28"/>
  <c r="E317" i="28"/>
  <c r="G316" i="28"/>
  <c r="F316" i="28"/>
  <c r="E316" i="28"/>
  <c r="G315" i="28"/>
  <c r="F315" i="28"/>
  <c r="E315" i="28"/>
  <c r="E314" i="28"/>
  <c r="G313" i="28"/>
  <c r="F313" i="28"/>
  <c r="E313" i="28"/>
  <c r="G312" i="28"/>
  <c r="F312" i="28"/>
  <c r="E312" i="28"/>
  <c r="G311" i="28"/>
  <c r="F311" i="28"/>
  <c r="G310" i="28"/>
  <c r="E310" i="28"/>
  <c r="G309" i="28"/>
  <c r="F309" i="28"/>
  <c r="E309" i="28"/>
  <c r="G308" i="28"/>
  <c r="F308" i="28"/>
  <c r="E308" i="28"/>
  <c r="G307" i="28"/>
  <c r="F307" i="28"/>
  <c r="E307" i="28"/>
  <c r="G306" i="28"/>
  <c r="E306" i="28"/>
  <c r="G305" i="28"/>
  <c r="G304" i="28"/>
  <c r="F304" i="28"/>
  <c r="E304" i="28"/>
  <c r="G303" i="28"/>
  <c r="G302" i="28"/>
  <c r="E302" i="28"/>
  <c r="G301" i="28"/>
  <c r="E301" i="28"/>
  <c r="G300" i="28"/>
  <c r="F300" i="28"/>
  <c r="E300" i="28"/>
  <c r="G299" i="28"/>
  <c r="E299" i="28"/>
  <c r="F298" i="28"/>
  <c r="E298" i="28"/>
  <c r="G297" i="28"/>
  <c r="F297" i="28"/>
  <c r="E297" i="28"/>
  <c r="G296" i="28"/>
  <c r="F296" i="28"/>
  <c r="E296" i="28"/>
  <c r="G295" i="28"/>
  <c r="F295" i="28"/>
  <c r="E295" i="28"/>
  <c r="F294" i="28"/>
  <c r="E294" i="28"/>
  <c r="G293" i="28"/>
  <c r="E293" i="28"/>
  <c r="G292" i="28"/>
  <c r="G291" i="28"/>
  <c r="F291" i="28"/>
  <c r="E291" i="28"/>
  <c r="G290" i="28"/>
  <c r="E290" i="28"/>
  <c r="G289" i="28"/>
  <c r="F289" i="28"/>
  <c r="E289" i="28"/>
  <c r="G288" i="28"/>
  <c r="E288" i="28"/>
  <c r="G287" i="28"/>
  <c r="G286" i="28"/>
  <c r="G285" i="28"/>
  <c r="E285" i="28"/>
  <c r="G284" i="28"/>
  <c r="F284" i="28"/>
  <c r="E284" i="28"/>
  <c r="G283" i="28"/>
  <c r="F283" i="28"/>
  <c r="E283" i="28"/>
  <c r="E282" i="28"/>
  <c r="G281" i="28"/>
  <c r="E281" i="28"/>
  <c r="G280" i="28"/>
  <c r="F280" i="28"/>
  <c r="E280" i="28"/>
  <c r="G279" i="28"/>
  <c r="F279" i="28"/>
  <c r="E279" i="28"/>
  <c r="G278" i="28"/>
  <c r="E278" i="28"/>
  <c r="G277" i="28"/>
  <c r="F277" i="28"/>
  <c r="E277" i="28"/>
  <c r="G276" i="28"/>
  <c r="F276" i="28"/>
  <c r="E276" i="28"/>
  <c r="G275" i="28"/>
  <c r="F275" i="28"/>
  <c r="E275" i="28"/>
  <c r="G274" i="28"/>
  <c r="G273" i="28"/>
  <c r="F273" i="28"/>
  <c r="E273" i="28"/>
  <c r="G272" i="28"/>
  <c r="F272" i="28"/>
  <c r="E272" i="28"/>
  <c r="G271" i="28"/>
  <c r="F271" i="28"/>
  <c r="E271" i="28"/>
  <c r="E270" i="28"/>
  <c r="G269" i="28"/>
  <c r="E269" i="28"/>
  <c r="G268" i="28"/>
  <c r="E268" i="28"/>
  <c r="G267" i="28"/>
  <c r="F267" i="28"/>
  <c r="E267" i="28"/>
  <c r="G266" i="28"/>
  <c r="E266" i="28"/>
  <c r="G265" i="28"/>
  <c r="F265" i="28"/>
  <c r="E265" i="28"/>
  <c r="G264" i="28"/>
  <c r="F264" i="28"/>
  <c r="E264" i="28"/>
  <c r="G263" i="28"/>
  <c r="F263" i="28"/>
  <c r="E263" i="28"/>
  <c r="G262" i="28"/>
  <c r="E262" i="28"/>
  <c r="G261" i="28"/>
  <c r="F261" i="28"/>
  <c r="E261" i="28"/>
  <c r="G260" i="28"/>
  <c r="F260" i="28"/>
  <c r="E260" i="28"/>
  <c r="G259" i="28"/>
  <c r="F259" i="28"/>
  <c r="E259" i="28"/>
  <c r="G258" i="28"/>
  <c r="E258" i="28"/>
  <c r="G257" i="28"/>
  <c r="F257" i="28"/>
  <c r="E257" i="28"/>
  <c r="G256" i="28"/>
  <c r="E256" i="28"/>
  <c r="G255" i="28"/>
  <c r="F255" i="28"/>
  <c r="E255" i="28"/>
  <c r="E254" i="28"/>
  <c r="G253" i="28"/>
  <c r="F253" i="28"/>
  <c r="E253" i="28"/>
  <c r="G252" i="28"/>
  <c r="F252" i="28"/>
  <c r="E252" i="28"/>
  <c r="G251" i="28"/>
  <c r="G250" i="28"/>
  <c r="E250" i="28"/>
  <c r="G249" i="28"/>
  <c r="F249" i="28"/>
  <c r="E249" i="28"/>
  <c r="G248" i="28"/>
  <c r="G247" i="28"/>
  <c r="E246" i="28"/>
  <c r="G245" i="28"/>
  <c r="F245" i="28"/>
  <c r="E245" i="28"/>
  <c r="G244" i="28"/>
  <c r="E244" i="28"/>
  <c r="G243" i="28"/>
  <c r="F243" i="28"/>
  <c r="E243" i="28"/>
  <c r="E242" i="28"/>
  <c r="G241" i="28"/>
  <c r="G240" i="28"/>
  <c r="F240" i="28"/>
  <c r="E240" i="28"/>
  <c r="G239" i="28"/>
  <c r="F239" i="28"/>
  <c r="E239" i="28"/>
  <c r="G238" i="28"/>
  <c r="G237" i="28"/>
  <c r="F237" i="28"/>
  <c r="G236" i="28"/>
  <c r="F236" i="28"/>
  <c r="E236" i="28"/>
  <c r="G235" i="28"/>
  <c r="G234" i="28"/>
  <c r="E234" i="28"/>
  <c r="G233" i="28"/>
  <c r="F233" i="28"/>
  <c r="E233" i="28"/>
  <c r="G232" i="28"/>
  <c r="G231" i="28"/>
  <c r="G230" i="28"/>
  <c r="E230" i="28"/>
  <c r="G229" i="28"/>
  <c r="F229" i="28"/>
  <c r="G228" i="28"/>
  <c r="G227" i="28"/>
  <c r="E227" i="28"/>
  <c r="G226" i="28"/>
  <c r="E226" i="28"/>
  <c r="G225" i="28"/>
  <c r="F225" i="28"/>
  <c r="E225" i="28"/>
  <c r="G224" i="28"/>
  <c r="G223" i="28"/>
  <c r="G222" i="28"/>
  <c r="E222" i="28"/>
  <c r="G221" i="28"/>
  <c r="F221" i="28"/>
  <c r="E221" i="28"/>
  <c r="G220" i="28"/>
  <c r="F220" i="28"/>
  <c r="E220" i="28"/>
  <c r="G219" i="28"/>
  <c r="F219" i="28"/>
  <c r="E219" i="28"/>
  <c r="G218" i="28"/>
  <c r="G217" i="28"/>
  <c r="F217" i="28"/>
  <c r="E217" i="28"/>
  <c r="G216" i="28"/>
  <c r="F216" i="28"/>
  <c r="E216" i="28"/>
  <c r="G215" i="28"/>
  <c r="F215" i="28"/>
  <c r="G213" i="28"/>
  <c r="E213" i="28"/>
  <c r="G212" i="28"/>
  <c r="G211" i="28"/>
  <c r="E210" i="28"/>
  <c r="G209" i="28"/>
  <c r="F209" i="28"/>
  <c r="E209" i="28"/>
  <c r="G208" i="28"/>
  <c r="F208" i="28"/>
  <c r="E208" i="28"/>
  <c r="G207" i="28"/>
  <c r="F207" i="28"/>
  <c r="E207" i="28"/>
  <c r="E206" i="28"/>
  <c r="G205" i="28"/>
  <c r="F205" i="28"/>
  <c r="E205" i="28"/>
  <c r="G204" i="28"/>
  <c r="F204" i="28"/>
  <c r="E204" i="28"/>
  <c r="G203" i="28"/>
  <c r="F203" i="28"/>
  <c r="E203" i="28"/>
  <c r="E202" i="28"/>
  <c r="G201" i="28"/>
  <c r="E201" i="28"/>
  <c r="G200" i="28"/>
  <c r="F200" i="28"/>
  <c r="E200" i="28"/>
  <c r="G199" i="28"/>
  <c r="F199" i="28"/>
  <c r="E199" i="28"/>
  <c r="G198" i="28"/>
  <c r="E198" i="28"/>
  <c r="G197" i="28"/>
  <c r="G196" i="28"/>
  <c r="G195" i="28"/>
  <c r="E194" i="28"/>
  <c r="G193" i="28"/>
  <c r="F193" i="28"/>
  <c r="E193" i="28"/>
  <c r="G192" i="28"/>
  <c r="F192" i="28"/>
  <c r="E192" i="28"/>
  <c r="G191" i="28"/>
  <c r="E191" i="28"/>
  <c r="G189" i="28"/>
  <c r="E189" i="28"/>
  <c r="G188" i="28"/>
  <c r="G187" i="28"/>
  <c r="F187" i="28"/>
  <c r="G185" i="28"/>
  <c r="F185" i="28"/>
  <c r="E185" i="28"/>
  <c r="G184" i="28"/>
  <c r="E184" i="28"/>
  <c r="G183" i="28"/>
  <c r="E183" i="28"/>
  <c r="G182" i="28"/>
  <c r="D181" i="28"/>
  <c r="F305" i="28" s="1"/>
  <c r="C181" i="28"/>
  <c r="E331" i="28" s="1"/>
  <c r="G175" i="28"/>
  <c r="F175" i="28"/>
  <c r="E175" i="28"/>
  <c r="G174" i="28"/>
  <c r="F174" i="28"/>
  <c r="E174" i="28"/>
  <c r="E173" i="28"/>
  <c r="G172" i="28"/>
  <c r="G171" i="28"/>
  <c r="F171" i="28"/>
  <c r="E171" i="28"/>
  <c r="G170" i="28"/>
  <c r="E169" i="28"/>
  <c r="G168" i="28"/>
  <c r="E168" i="28"/>
  <c r="G167" i="28"/>
  <c r="F167" i="28"/>
  <c r="E167" i="28"/>
  <c r="G166" i="28"/>
  <c r="E166" i="28"/>
  <c r="E165" i="28"/>
  <c r="G164" i="28"/>
  <c r="F164" i="28"/>
  <c r="E164" i="28"/>
  <c r="G163" i="28"/>
  <c r="F163" i="28"/>
  <c r="E163" i="28"/>
  <c r="G162" i="28"/>
  <c r="F162" i="28"/>
  <c r="E162" i="28"/>
  <c r="G161" i="28"/>
  <c r="E161" i="28"/>
  <c r="F160" i="28"/>
  <c r="E160" i="28"/>
  <c r="G159" i="28"/>
  <c r="F159" i="28"/>
  <c r="E159" i="28"/>
  <c r="G158" i="28"/>
  <c r="F158" i="28"/>
  <c r="E158" i="28"/>
  <c r="F157" i="28"/>
  <c r="E157" i="28"/>
  <c r="F156" i="28"/>
  <c r="G155" i="28"/>
  <c r="F155" i="28"/>
  <c r="E155" i="28"/>
  <c r="G154" i="28"/>
  <c r="F154" i="28"/>
  <c r="E154" i="28"/>
  <c r="E153" i="28"/>
  <c r="G152" i="28"/>
  <c r="F152" i="28"/>
  <c r="E152" i="28"/>
  <c r="G151" i="28"/>
  <c r="F151" i="28"/>
  <c r="E151" i="28"/>
  <c r="G150" i="28"/>
  <c r="F150" i="28"/>
  <c r="E150" i="28"/>
  <c r="E149" i="28"/>
  <c r="G148" i="28"/>
  <c r="F148" i="28"/>
  <c r="G147" i="28"/>
  <c r="E147" i="28"/>
  <c r="G146" i="28"/>
  <c r="F146" i="28"/>
  <c r="E146" i="28"/>
  <c r="F145" i="28"/>
  <c r="G144" i="28"/>
  <c r="E144" i="28"/>
  <c r="G143" i="28"/>
  <c r="F143" i="28"/>
  <c r="G142" i="28"/>
  <c r="F142" i="28"/>
  <c r="E142" i="28"/>
  <c r="G141" i="28"/>
  <c r="E141" i="28"/>
  <c r="G140" i="28"/>
  <c r="E140" i="28"/>
  <c r="G139" i="28"/>
  <c r="G138" i="28"/>
  <c r="F138" i="28"/>
  <c r="E138" i="28"/>
  <c r="E137" i="28"/>
  <c r="G136" i="28"/>
  <c r="G135" i="28"/>
  <c r="F135" i="28"/>
  <c r="E135" i="28"/>
  <c r="G134" i="28"/>
  <c r="G132" i="28"/>
  <c r="F132" i="28"/>
  <c r="G131" i="28"/>
  <c r="F131" i="28"/>
  <c r="G130" i="28"/>
  <c r="E129" i="28"/>
  <c r="G128" i="28"/>
  <c r="G127" i="28"/>
  <c r="G126" i="28"/>
  <c r="F126" i="28"/>
  <c r="E126" i="28"/>
  <c r="F125" i="28"/>
  <c r="G124" i="28"/>
  <c r="G123" i="28"/>
  <c r="F123" i="28"/>
  <c r="G122" i="28"/>
  <c r="F122" i="28"/>
  <c r="G120" i="28"/>
  <c r="F120" i="28"/>
  <c r="E120" i="28"/>
  <c r="G119" i="28"/>
  <c r="F119" i="28"/>
  <c r="E119" i="28"/>
  <c r="G118" i="28"/>
  <c r="E118" i="28"/>
  <c r="F117" i="28"/>
  <c r="E117" i="28"/>
  <c r="G116" i="28"/>
  <c r="F116" i="28"/>
  <c r="E116" i="28"/>
  <c r="G115" i="28"/>
  <c r="E115" i="28"/>
  <c r="G114" i="28"/>
  <c r="F114" i="28"/>
  <c r="E114" i="28"/>
  <c r="G112" i="28"/>
  <c r="F112" i="28"/>
  <c r="G111" i="28"/>
  <c r="G110" i="28"/>
  <c r="F109" i="28"/>
  <c r="E109" i="28"/>
  <c r="G108" i="28"/>
  <c r="F108" i="28"/>
  <c r="E108" i="28"/>
  <c r="G107" i="28"/>
  <c r="F107" i="28"/>
  <c r="E107" i="28"/>
  <c r="G106" i="28"/>
  <c r="G104" i="28"/>
  <c r="F104" i="28"/>
  <c r="G103" i="28"/>
  <c r="F103" i="28"/>
  <c r="E103" i="28"/>
  <c r="G102" i="28"/>
  <c r="F102" i="28"/>
  <c r="E102" i="28"/>
  <c r="G100" i="28"/>
  <c r="G99" i="28"/>
  <c r="G98" i="28"/>
  <c r="G97" i="28"/>
  <c r="E97" i="28"/>
  <c r="G96" i="28"/>
  <c r="F96" i="28"/>
  <c r="G95" i="28"/>
  <c r="G94" i="28"/>
  <c r="E94" i="28"/>
  <c r="G93" i="28"/>
  <c r="E93" i="28"/>
  <c r="G92" i="28"/>
  <c r="G91" i="28"/>
  <c r="F91" i="28"/>
  <c r="E91" i="28"/>
  <c r="G90" i="28"/>
  <c r="F90" i="28"/>
  <c r="E90" i="28"/>
  <c r="E89" i="28"/>
  <c r="G88" i="28"/>
  <c r="E88" i="28"/>
  <c r="G87" i="28"/>
  <c r="F87" i="28"/>
  <c r="E87" i="28"/>
  <c r="G86" i="28"/>
  <c r="F86" i="28"/>
  <c r="E86" i="28"/>
  <c r="E85" i="28"/>
  <c r="G84" i="28"/>
  <c r="E84" i="28"/>
  <c r="G83" i="28"/>
  <c r="G82" i="28"/>
  <c r="G81" i="28"/>
  <c r="G80" i="28"/>
  <c r="G79" i="28"/>
  <c r="E79" i="28"/>
  <c r="G78" i="28"/>
  <c r="E78" i="28"/>
  <c r="G77" i="28"/>
  <c r="D76" i="28"/>
  <c r="F139" i="28" s="1"/>
  <c r="C76" i="28"/>
  <c r="G70" i="28"/>
  <c r="F70" i="28"/>
  <c r="G69" i="28"/>
  <c r="E69" i="28"/>
  <c r="G67" i="28"/>
  <c r="F67" i="28"/>
  <c r="E67" i="28"/>
  <c r="G66" i="28"/>
  <c r="F66" i="28"/>
  <c r="E66" i="28"/>
  <c r="G65" i="28"/>
  <c r="F65" i="28"/>
  <c r="E65" i="28"/>
  <c r="G64" i="28"/>
  <c r="E64" i="28"/>
  <c r="G63" i="28"/>
  <c r="F63" i="28"/>
  <c r="E63" i="28"/>
  <c r="G62" i="28"/>
  <c r="G61" i="28"/>
  <c r="G60" i="28"/>
  <c r="E60" i="28"/>
  <c r="G59" i="28"/>
  <c r="F59" i="28"/>
  <c r="E59" i="28"/>
  <c r="G58" i="28"/>
  <c r="F58" i="28"/>
  <c r="E58" i="28"/>
  <c r="G57" i="28"/>
  <c r="F57" i="28"/>
  <c r="E57" i="28"/>
  <c r="G56" i="28"/>
  <c r="E56" i="28"/>
  <c r="G55" i="28"/>
  <c r="F55" i="28"/>
  <c r="E55" i="28"/>
  <c r="G54" i="28"/>
  <c r="G53" i="28"/>
  <c r="F53" i="28"/>
  <c r="E52" i="28"/>
  <c r="G51" i="28"/>
  <c r="F51" i="28"/>
  <c r="E51" i="28"/>
  <c r="G50" i="28"/>
  <c r="G49" i="28"/>
  <c r="E49" i="28"/>
  <c r="E48" i="28"/>
  <c r="G47" i="28"/>
  <c r="F47" i="28"/>
  <c r="E47" i="28"/>
  <c r="G46" i="28"/>
  <c r="F46" i="28"/>
  <c r="E46" i="28"/>
  <c r="G45" i="28"/>
  <c r="F45" i="28"/>
  <c r="E45" i="28"/>
  <c r="E44" i="28"/>
  <c r="G43" i="28"/>
  <c r="F43" i="28"/>
  <c r="E43" i="28"/>
  <c r="G42" i="28"/>
  <c r="F42" i="28"/>
  <c r="E42" i="28"/>
  <c r="G41" i="28"/>
  <c r="F41" i="28"/>
  <c r="E41" i="28"/>
  <c r="E40" i="28"/>
  <c r="G39" i="28"/>
  <c r="G38" i="28"/>
  <c r="F38" i="28"/>
  <c r="E38" i="28"/>
  <c r="G37" i="28"/>
  <c r="F37" i="28"/>
  <c r="E36" i="28"/>
  <c r="G35" i="28"/>
  <c r="F35" i="28"/>
  <c r="E35" i="28"/>
  <c r="G34" i="28"/>
  <c r="F34" i="28"/>
  <c r="E34" i="28"/>
  <c r="G33" i="28"/>
  <c r="F33" i="28"/>
  <c r="E33" i="28"/>
  <c r="E32" i="28"/>
  <c r="G31" i="28"/>
  <c r="F31" i="28"/>
  <c r="E31" i="28"/>
  <c r="G30" i="28"/>
  <c r="G29" i="28"/>
  <c r="G27" i="28"/>
  <c r="G26" i="28"/>
  <c r="E26" i="28"/>
  <c r="G25" i="28"/>
  <c r="E25" i="28"/>
  <c r="G23" i="28"/>
  <c r="F23" i="28"/>
  <c r="E23" i="28"/>
  <c r="G22" i="28"/>
  <c r="F22" i="28"/>
  <c r="E22" i="28"/>
  <c r="G21" i="28"/>
  <c r="F21" i="28"/>
  <c r="E21" i="28"/>
  <c r="G20" i="28"/>
  <c r="F20" i="28"/>
  <c r="E20" i="28"/>
  <c r="D19" i="28"/>
  <c r="F36" i="28" s="1"/>
  <c r="C19" i="28"/>
  <c r="G629" i="27"/>
  <c r="G628" i="27"/>
  <c r="G627" i="27"/>
  <c r="E626" i="27"/>
  <c r="G625" i="27"/>
  <c r="G624" i="27"/>
  <c r="F624" i="27"/>
  <c r="G623" i="27"/>
  <c r="E623" i="27"/>
  <c r="G621" i="27"/>
  <c r="F621" i="27"/>
  <c r="E621" i="27"/>
  <c r="G620" i="27"/>
  <c r="G619" i="27"/>
  <c r="G618" i="27"/>
  <c r="G617" i="27"/>
  <c r="G616" i="27"/>
  <c r="F616" i="27"/>
  <c r="E616" i="27"/>
  <c r="G615" i="27"/>
  <c r="F615" i="27"/>
  <c r="E615" i="27"/>
  <c r="G614" i="27"/>
  <c r="E614" i="27"/>
  <c r="G613" i="27"/>
  <c r="E613" i="27"/>
  <c r="G612" i="27"/>
  <c r="G611" i="27"/>
  <c r="G609" i="27"/>
  <c r="E609" i="27"/>
  <c r="G608" i="27"/>
  <c r="E608" i="27"/>
  <c r="G607" i="27"/>
  <c r="E607" i="27"/>
  <c r="G605" i="27"/>
  <c r="G604" i="27"/>
  <c r="G603" i="27"/>
  <c r="G602" i="27"/>
  <c r="D601" i="27"/>
  <c r="F627" i="27" s="1"/>
  <c r="C601" i="27"/>
  <c r="F595" i="27"/>
  <c r="E595" i="27"/>
  <c r="G594" i="27"/>
  <c r="F594" i="27"/>
  <c r="G593" i="27"/>
  <c r="G592" i="27"/>
  <c r="F592" i="27"/>
  <c r="E592" i="27"/>
  <c r="G591" i="27"/>
  <c r="E591" i="27"/>
  <c r="G590" i="27"/>
  <c r="E590" i="27"/>
  <c r="G589" i="27"/>
  <c r="G588" i="27"/>
  <c r="E587" i="27"/>
  <c r="G586" i="27"/>
  <c r="E586" i="27"/>
  <c r="G585" i="27"/>
  <c r="F585" i="27"/>
  <c r="E585" i="27"/>
  <c r="G584" i="27"/>
  <c r="F584" i="27"/>
  <c r="E584" i="27"/>
  <c r="E583" i="27"/>
  <c r="G582" i="27"/>
  <c r="G581" i="27"/>
  <c r="G580" i="27"/>
  <c r="G579" i="27"/>
  <c r="G578" i="27"/>
  <c r="F578" i="27"/>
  <c r="E578" i="27"/>
  <c r="G577" i="27"/>
  <c r="F577" i="27"/>
  <c r="E577" i="27"/>
  <c r="G576" i="27"/>
  <c r="F576" i="27"/>
  <c r="E576" i="27"/>
  <c r="E575" i="27"/>
  <c r="G574" i="27"/>
  <c r="G573" i="27"/>
  <c r="F573" i="27"/>
  <c r="E573" i="27"/>
  <c r="G572" i="27"/>
  <c r="E572" i="27"/>
  <c r="G570" i="27"/>
  <c r="E570" i="27"/>
  <c r="G569" i="27"/>
  <c r="E569" i="27"/>
  <c r="G568" i="27"/>
  <c r="E567" i="27"/>
  <c r="G566" i="27"/>
  <c r="F566" i="27"/>
  <c r="E566" i="27"/>
  <c r="G565" i="27"/>
  <c r="F565" i="27"/>
  <c r="E565" i="27"/>
  <c r="G564" i="27"/>
  <c r="F564" i="27"/>
  <c r="E564" i="27"/>
  <c r="E563" i="27"/>
  <c r="G562" i="27"/>
  <c r="G561" i="27"/>
  <c r="E561" i="27"/>
  <c r="G560" i="27"/>
  <c r="F560" i="27"/>
  <c r="E560" i="27"/>
  <c r="G558" i="27"/>
  <c r="G557" i="27"/>
  <c r="F557" i="27"/>
  <c r="E557" i="27"/>
  <c r="G556" i="27"/>
  <c r="F556" i="27"/>
  <c r="G554" i="27"/>
  <c r="E554" i="27"/>
  <c r="G553" i="27"/>
  <c r="F553" i="27"/>
  <c r="E553" i="27"/>
  <c r="G552" i="27"/>
  <c r="E551" i="27"/>
  <c r="G550" i="27"/>
  <c r="F550" i="27"/>
  <c r="E550" i="27"/>
  <c r="G549" i="27"/>
  <c r="G548" i="27"/>
  <c r="G547" i="27"/>
  <c r="E547" i="27"/>
  <c r="G546" i="27"/>
  <c r="E546" i="27"/>
  <c r="G545" i="27"/>
  <c r="F545" i="27"/>
  <c r="E545" i="27"/>
  <c r="G544" i="27"/>
  <c r="E544" i="27"/>
  <c r="G543" i="27"/>
  <c r="G542" i="27"/>
  <c r="F542" i="27"/>
  <c r="E542" i="27"/>
  <c r="G541" i="27"/>
  <c r="E541" i="27"/>
  <c r="G540" i="27"/>
  <c r="G539" i="27"/>
  <c r="E539" i="27"/>
  <c r="G538" i="27"/>
  <c r="F538" i="27"/>
  <c r="E538" i="27"/>
  <c r="G537" i="27"/>
  <c r="G536" i="27"/>
  <c r="G535" i="27"/>
  <c r="G534" i="27"/>
  <c r="E534" i="27"/>
  <c r="G533" i="27"/>
  <c r="F533" i="27"/>
  <c r="E533" i="27"/>
  <c r="G532" i="27"/>
  <c r="G530" i="27"/>
  <c r="G529" i="27"/>
  <c r="G528" i="27"/>
  <c r="E528" i="27"/>
  <c r="G527" i="27"/>
  <c r="G526" i="27"/>
  <c r="F526" i="27"/>
  <c r="E526" i="27"/>
  <c r="G525" i="27"/>
  <c r="F525" i="27"/>
  <c r="E525" i="27"/>
  <c r="G524" i="27"/>
  <c r="F524" i="27"/>
  <c r="G522" i="27"/>
  <c r="E522" i="27"/>
  <c r="G521" i="27"/>
  <c r="E521" i="27"/>
  <c r="G520" i="27"/>
  <c r="F520" i="27"/>
  <c r="E520" i="27"/>
  <c r="G518" i="27"/>
  <c r="E518" i="27"/>
  <c r="G517" i="27"/>
  <c r="G516" i="27"/>
  <c r="G515" i="27"/>
  <c r="E515" i="27"/>
  <c r="G514" i="27"/>
  <c r="E514" i="27"/>
  <c r="G513" i="27"/>
  <c r="F513" i="27"/>
  <c r="E513" i="27"/>
  <c r="G512" i="27"/>
  <c r="F512" i="27"/>
  <c r="E512" i="27"/>
  <c r="E511" i="27"/>
  <c r="G510" i="27"/>
  <c r="F510" i="27"/>
  <c r="E510" i="27"/>
  <c r="G509" i="27"/>
  <c r="G508" i="27"/>
  <c r="E507" i="27"/>
  <c r="G506" i="27"/>
  <c r="G505" i="27"/>
  <c r="G504" i="27"/>
  <c r="G503" i="27"/>
  <c r="G502" i="27"/>
  <c r="G501" i="27"/>
  <c r="F501" i="27"/>
  <c r="E501" i="27"/>
  <c r="G500" i="27"/>
  <c r="G498" i="27"/>
  <c r="G497" i="27"/>
  <c r="F497" i="27"/>
  <c r="E497" i="27"/>
  <c r="G496" i="27"/>
  <c r="F496" i="27"/>
  <c r="E496" i="27"/>
  <c r="G494" i="27"/>
  <c r="E494" i="27"/>
  <c r="G493" i="27"/>
  <c r="F493" i="27"/>
  <c r="E493" i="27"/>
  <c r="G492" i="27"/>
  <c r="E492" i="27"/>
  <c r="E491" i="27"/>
  <c r="G490" i="27"/>
  <c r="G489" i="27"/>
  <c r="E489" i="27"/>
  <c r="G488" i="27"/>
  <c r="G487" i="27"/>
  <c r="E487" i="27"/>
  <c r="G486" i="27"/>
  <c r="F486" i="27"/>
  <c r="E486" i="27"/>
  <c r="G485" i="27"/>
  <c r="G484" i="27"/>
  <c r="G483" i="27"/>
  <c r="G482" i="27"/>
  <c r="G481" i="27"/>
  <c r="F481" i="27"/>
  <c r="E481" i="27"/>
  <c r="G480" i="27"/>
  <c r="E480" i="27"/>
  <c r="F479" i="27"/>
  <c r="E479" i="27"/>
  <c r="G478" i="27"/>
  <c r="G477" i="27"/>
  <c r="G476" i="27"/>
  <c r="G474" i="27"/>
  <c r="G473" i="27"/>
  <c r="G472" i="27"/>
  <c r="E471" i="27"/>
  <c r="G470" i="27"/>
  <c r="F470" i="27"/>
  <c r="E470" i="27"/>
  <c r="G469" i="27"/>
  <c r="F469" i="27"/>
  <c r="E469" i="27"/>
  <c r="G468" i="27"/>
  <c r="F468" i="27"/>
  <c r="E468" i="27"/>
  <c r="E467" i="27"/>
  <c r="G466" i="27"/>
  <c r="F466" i="27"/>
  <c r="E466" i="27"/>
  <c r="G465" i="27"/>
  <c r="F465" i="27"/>
  <c r="E465" i="27"/>
  <c r="G464" i="27"/>
  <c r="F463" i="27"/>
  <c r="E463" i="27"/>
  <c r="G462" i="27"/>
  <c r="G461" i="27"/>
  <c r="G460" i="27"/>
  <c r="E460" i="27"/>
  <c r="F459" i="27"/>
  <c r="E459" i="27"/>
  <c r="G458" i="27"/>
  <c r="F458" i="27"/>
  <c r="E458" i="27"/>
  <c r="G457" i="27"/>
  <c r="F457" i="27"/>
  <c r="E457" i="27"/>
  <c r="G456" i="27"/>
  <c r="F456" i="27"/>
  <c r="E456" i="27"/>
  <c r="F455" i="27"/>
  <c r="E455" i="27"/>
  <c r="G454" i="27"/>
  <c r="F454" i="27"/>
  <c r="E454" i="27"/>
  <c r="G453" i="27"/>
  <c r="F453" i="27"/>
  <c r="E453" i="27"/>
  <c r="G452" i="27"/>
  <c r="F452" i="27"/>
  <c r="E452" i="27"/>
  <c r="F451" i="27"/>
  <c r="E451" i="27"/>
  <c r="G450" i="27"/>
  <c r="F450" i="27"/>
  <c r="E450" i="27"/>
  <c r="G449" i="27"/>
  <c r="F449" i="27"/>
  <c r="E449" i="27"/>
  <c r="G448" i="27"/>
  <c r="F448" i="27"/>
  <c r="E448" i="27"/>
  <c r="E447" i="27"/>
  <c r="G446" i="27"/>
  <c r="G445" i="27"/>
  <c r="G444" i="27"/>
  <c r="F444" i="27"/>
  <c r="E444" i="27"/>
  <c r="G442" i="27"/>
  <c r="G441" i="27"/>
  <c r="G440" i="27"/>
  <c r="F440" i="27"/>
  <c r="E440" i="27"/>
  <c r="G439" i="27"/>
  <c r="G438" i="27"/>
  <c r="F438" i="27"/>
  <c r="E438" i="27"/>
  <c r="G437" i="27"/>
  <c r="G436" i="27"/>
  <c r="F436" i="27"/>
  <c r="E436" i="27"/>
  <c r="E435" i="27"/>
  <c r="G434" i="27"/>
  <c r="F434" i="27"/>
  <c r="E434" i="27"/>
  <c r="G433" i="27"/>
  <c r="F433" i="27"/>
  <c r="E433" i="27"/>
  <c r="G432" i="27"/>
  <c r="F432" i="27"/>
  <c r="E432" i="27"/>
  <c r="E431" i="27"/>
  <c r="G430" i="27"/>
  <c r="F430" i="27"/>
  <c r="E430" i="27"/>
  <c r="G429" i="27"/>
  <c r="G428" i="27"/>
  <c r="G426" i="27"/>
  <c r="G425" i="27"/>
  <c r="G424" i="27"/>
  <c r="E423" i="27"/>
  <c r="G422" i="27"/>
  <c r="F422" i="27"/>
  <c r="E422" i="27"/>
  <c r="G421" i="27"/>
  <c r="G420" i="27"/>
  <c r="G418" i="27"/>
  <c r="F418" i="27"/>
  <c r="E418" i="27"/>
  <c r="G417" i="27"/>
  <c r="G416" i="27"/>
  <c r="F416" i="27"/>
  <c r="E416" i="27"/>
  <c r="G414" i="27"/>
  <c r="G413" i="27"/>
  <c r="G412" i="27"/>
  <c r="F412" i="27"/>
  <c r="E412" i="27"/>
  <c r="G410" i="27"/>
  <c r="G409" i="27"/>
  <c r="E409" i="27"/>
  <c r="G408" i="27"/>
  <c r="F408" i="27"/>
  <c r="E408" i="27"/>
  <c r="G406" i="27"/>
  <c r="F406" i="27"/>
  <c r="E406" i="27"/>
  <c r="G405" i="27"/>
  <c r="G404" i="27"/>
  <c r="E403" i="27"/>
  <c r="G402" i="27"/>
  <c r="E402" i="27"/>
  <c r="G401" i="27"/>
  <c r="G400" i="27"/>
  <c r="F400" i="27"/>
  <c r="E400" i="27"/>
  <c r="E399" i="27"/>
  <c r="G398" i="27"/>
  <c r="G397" i="27"/>
  <c r="G396" i="27"/>
  <c r="G395" i="27"/>
  <c r="E395" i="27"/>
  <c r="G394" i="27"/>
  <c r="F394" i="27"/>
  <c r="E394" i="27"/>
  <c r="G393" i="27"/>
  <c r="G392" i="27"/>
  <c r="G391" i="27"/>
  <c r="E391" i="27"/>
  <c r="G390" i="27"/>
  <c r="F390" i="27"/>
  <c r="E390" i="27"/>
  <c r="G389" i="27"/>
  <c r="G388" i="27"/>
  <c r="F388" i="27"/>
  <c r="E388" i="27"/>
  <c r="G386" i="27"/>
  <c r="G385" i="27"/>
  <c r="G384" i="27"/>
  <c r="F384" i="27"/>
  <c r="E384" i="27"/>
  <c r="G383" i="27"/>
  <c r="G382" i="27"/>
  <c r="G381" i="27"/>
  <c r="F381" i="27"/>
  <c r="E381" i="27"/>
  <c r="G380" i="27"/>
  <c r="F380" i="27"/>
  <c r="E380" i="27"/>
  <c r="G379" i="27"/>
  <c r="G378" i="27"/>
  <c r="G377" i="27"/>
  <c r="G376" i="27"/>
  <c r="F376" i="27"/>
  <c r="E376" i="27"/>
  <c r="G374" i="27"/>
  <c r="G373" i="27"/>
  <c r="F373" i="27"/>
  <c r="E373" i="27"/>
  <c r="G372" i="27"/>
  <c r="G371" i="27"/>
  <c r="G370" i="27"/>
  <c r="G369" i="27"/>
  <c r="G368" i="27"/>
  <c r="G367" i="27"/>
  <c r="G366" i="27"/>
  <c r="F366" i="27"/>
  <c r="E366" i="27"/>
  <c r="G365" i="27"/>
  <c r="G364" i="27"/>
  <c r="G363" i="27"/>
  <c r="D362" i="27"/>
  <c r="F590" i="27" s="1"/>
  <c r="C362" i="27"/>
  <c r="G356" i="27"/>
  <c r="G355" i="27"/>
  <c r="F355" i="27"/>
  <c r="E355" i="27"/>
  <c r="G353" i="27"/>
  <c r="F353" i="27"/>
  <c r="E353" i="27"/>
  <c r="G352" i="27"/>
  <c r="F352" i="27"/>
  <c r="E352" i="27"/>
  <c r="G351" i="27"/>
  <c r="E351" i="27"/>
  <c r="E350" i="27"/>
  <c r="G349" i="27"/>
  <c r="G348" i="27"/>
  <c r="E348" i="27"/>
  <c r="G347" i="27"/>
  <c r="E347" i="27"/>
  <c r="F346" i="27"/>
  <c r="E346" i="27"/>
  <c r="G345" i="27"/>
  <c r="E345" i="27"/>
  <c r="G344" i="27"/>
  <c r="F344" i="27"/>
  <c r="E344" i="27"/>
  <c r="G343" i="27"/>
  <c r="F343" i="27"/>
  <c r="E343" i="27"/>
  <c r="E342" i="27"/>
  <c r="G341" i="27"/>
  <c r="F341" i="27"/>
  <c r="E341" i="27"/>
  <c r="G340" i="27"/>
  <c r="G339" i="27"/>
  <c r="E339" i="27"/>
  <c r="G338" i="27"/>
  <c r="E338" i="27"/>
  <c r="G337" i="27"/>
  <c r="E337" i="27"/>
  <c r="G336" i="27"/>
  <c r="G335" i="27"/>
  <c r="F335" i="27"/>
  <c r="E335" i="27"/>
  <c r="E334" i="27"/>
  <c r="G333" i="27"/>
  <c r="E333" i="27"/>
  <c r="G332" i="27"/>
  <c r="F332" i="27"/>
  <c r="E332" i="27"/>
  <c r="G331" i="27"/>
  <c r="F330" i="27"/>
  <c r="E330" i="27"/>
  <c r="G329" i="27"/>
  <c r="G328" i="27"/>
  <c r="F328" i="27"/>
  <c r="E328" i="27"/>
  <c r="G327" i="27"/>
  <c r="F327" i="27"/>
  <c r="E326" i="27"/>
  <c r="G325" i="27"/>
  <c r="E325" i="27"/>
  <c r="G324" i="27"/>
  <c r="F324" i="27"/>
  <c r="E324" i="27"/>
  <c r="G323" i="27"/>
  <c r="F323" i="27"/>
  <c r="E323" i="27"/>
  <c r="F322" i="27"/>
  <c r="E322" i="27"/>
  <c r="G321" i="27"/>
  <c r="F321" i="27"/>
  <c r="E321" i="27"/>
  <c r="G320" i="27"/>
  <c r="G319" i="27"/>
  <c r="F319" i="27"/>
  <c r="E319" i="27"/>
  <c r="E318" i="27"/>
  <c r="G317" i="27"/>
  <c r="G316" i="27"/>
  <c r="F316" i="27"/>
  <c r="E316" i="27"/>
  <c r="G315" i="27"/>
  <c r="E315" i="27"/>
  <c r="G313" i="27"/>
  <c r="F313" i="27"/>
  <c r="E313" i="27"/>
  <c r="G312" i="27"/>
  <c r="F312" i="27"/>
  <c r="E312" i="27"/>
  <c r="G311" i="27"/>
  <c r="E311" i="27"/>
  <c r="F310" i="27"/>
  <c r="E310" i="27"/>
  <c r="G309" i="27"/>
  <c r="E309" i="27"/>
  <c r="G308" i="27"/>
  <c r="E308" i="27"/>
  <c r="G307" i="27"/>
  <c r="E307" i="27"/>
  <c r="E306" i="27"/>
  <c r="G305" i="27"/>
  <c r="G304" i="27"/>
  <c r="E304" i="27"/>
  <c r="G303" i="27"/>
  <c r="F303" i="27"/>
  <c r="E303" i="27"/>
  <c r="G301" i="27"/>
  <c r="G300" i="27"/>
  <c r="G299" i="27"/>
  <c r="G297" i="27"/>
  <c r="G296" i="27"/>
  <c r="F296" i="27"/>
  <c r="E296" i="27"/>
  <c r="G295" i="27"/>
  <c r="F295" i="27"/>
  <c r="E295" i="27"/>
  <c r="F294" i="27"/>
  <c r="E294" i="27"/>
  <c r="G293" i="27"/>
  <c r="G292" i="27"/>
  <c r="F292" i="27"/>
  <c r="G291" i="27"/>
  <c r="F291" i="27"/>
  <c r="E291" i="27"/>
  <c r="G290" i="27"/>
  <c r="E290" i="27"/>
  <c r="G289" i="27"/>
  <c r="F289" i="27"/>
  <c r="E289" i="27"/>
  <c r="G288" i="27"/>
  <c r="G287" i="27"/>
  <c r="G285" i="27"/>
  <c r="G284" i="27"/>
  <c r="F284" i="27"/>
  <c r="E284" i="27"/>
  <c r="G283" i="27"/>
  <c r="F283" i="27"/>
  <c r="E283" i="27"/>
  <c r="F282" i="27"/>
  <c r="E282" i="27"/>
  <c r="G281" i="27"/>
  <c r="F281" i="27"/>
  <c r="G280" i="27"/>
  <c r="G279" i="27"/>
  <c r="F279" i="27"/>
  <c r="E279" i="27"/>
  <c r="E278" i="27"/>
  <c r="G277" i="27"/>
  <c r="F277" i="27"/>
  <c r="E277" i="27"/>
  <c r="G276" i="27"/>
  <c r="F276" i="27"/>
  <c r="E276" i="27"/>
  <c r="G275" i="27"/>
  <c r="F275" i="27"/>
  <c r="E275" i="27"/>
  <c r="G274" i="27"/>
  <c r="G273" i="27"/>
  <c r="F273" i="27"/>
  <c r="E273" i="27"/>
  <c r="G272" i="27"/>
  <c r="E272" i="27"/>
  <c r="G271" i="27"/>
  <c r="F271" i="27"/>
  <c r="E271" i="27"/>
  <c r="E270" i="27"/>
  <c r="G269" i="27"/>
  <c r="E269" i="27"/>
  <c r="G268" i="27"/>
  <c r="E268" i="27"/>
  <c r="G267" i="27"/>
  <c r="F267" i="27"/>
  <c r="E267" i="27"/>
  <c r="F266" i="27"/>
  <c r="E266" i="27"/>
  <c r="G265" i="27"/>
  <c r="F265" i="27"/>
  <c r="E265" i="27"/>
  <c r="G264" i="27"/>
  <c r="G263" i="27"/>
  <c r="G262" i="27"/>
  <c r="E262" i="27"/>
  <c r="G261" i="27"/>
  <c r="F261" i="27"/>
  <c r="E261" i="27"/>
  <c r="G260" i="27"/>
  <c r="E260" i="27"/>
  <c r="G259" i="27"/>
  <c r="F259" i="27"/>
  <c r="E258" i="27"/>
  <c r="G257" i="27"/>
  <c r="F257" i="27"/>
  <c r="E257" i="27"/>
  <c r="G256" i="27"/>
  <c r="E256" i="27"/>
  <c r="G255" i="27"/>
  <c r="F255" i="27"/>
  <c r="E255" i="27"/>
  <c r="G254" i="27"/>
  <c r="E254" i="27"/>
  <c r="G253" i="27"/>
  <c r="F253" i="27"/>
  <c r="E253" i="27"/>
  <c r="G252" i="27"/>
  <c r="F252" i="27"/>
  <c r="E252" i="27"/>
  <c r="G251" i="27"/>
  <c r="E250" i="27"/>
  <c r="G249" i="27"/>
  <c r="E249" i="27"/>
  <c r="G248" i="27"/>
  <c r="G247" i="27"/>
  <c r="E247" i="27"/>
  <c r="G246" i="27"/>
  <c r="E246" i="27"/>
  <c r="G245" i="27"/>
  <c r="F245" i="27"/>
  <c r="E245" i="27"/>
  <c r="G244" i="27"/>
  <c r="F244" i="27"/>
  <c r="E244" i="27"/>
  <c r="G243" i="27"/>
  <c r="F243" i="27"/>
  <c r="F242" i="27"/>
  <c r="E242" i="27"/>
  <c r="G241" i="27"/>
  <c r="G240" i="27"/>
  <c r="F240" i="27"/>
  <c r="E240" i="27"/>
  <c r="G239" i="27"/>
  <c r="F239" i="27"/>
  <c r="E239" i="27"/>
  <c r="E238" i="27"/>
  <c r="G237" i="27"/>
  <c r="F237" i="27"/>
  <c r="E237" i="27"/>
  <c r="G236" i="27"/>
  <c r="F236" i="27"/>
  <c r="E236" i="27"/>
  <c r="G235" i="27"/>
  <c r="E234" i="27"/>
  <c r="G233" i="27"/>
  <c r="F233" i="27"/>
  <c r="E233" i="27"/>
  <c r="G232" i="27"/>
  <c r="F232" i="27"/>
  <c r="E232" i="27"/>
  <c r="G231" i="27"/>
  <c r="F231" i="27"/>
  <c r="E231" i="27"/>
  <c r="E230" i="27"/>
  <c r="G229" i="27"/>
  <c r="F229" i="27"/>
  <c r="E229" i="27"/>
  <c r="G228" i="27"/>
  <c r="G227" i="27"/>
  <c r="F227" i="27"/>
  <c r="E227" i="27"/>
  <c r="G226" i="27"/>
  <c r="E226" i="27"/>
  <c r="G225" i="27"/>
  <c r="F225" i="27"/>
  <c r="G224" i="27"/>
  <c r="G223" i="27"/>
  <c r="E222" i="27"/>
  <c r="G221" i="27"/>
  <c r="F221" i="27"/>
  <c r="E221" i="27"/>
  <c r="G220" i="27"/>
  <c r="G219" i="27"/>
  <c r="G217" i="27"/>
  <c r="F217" i="27"/>
  <c r="E217" i="27"/>
  <c r="G216" i="27"/>
  <c r="G215" i="27"/>
  <c r="G213" i="27"/>
  <c r="G212" i="27"/>
  <c r="G211" i="27"/>
  <c r="E210" i="27"/>
  <c r="G209" i="27"/>
  <c r="G208" i="27"/>
  <c r="G207" i="27"/>
  <c r="E207" i="27"/>
  <c r="E206" i="27"/>
  <c r="G205" i="27"/>
  <c r="F205" i="27"/>
  <c r="E205" i="27"/>
  <c r="G204" i="27"/>
  <c r="F204" i="27"/>
  <c r="E204" i="27"/>
  <c r="G203" i="27"/>
  <c r="G201" i="27"/>
  <c r="G200" i="27"/>
  <c r="E200" i="27"/>
  <c r="G199" i="27"/>
  <c r="E199" i="27"/>
  <c r="F198" i="27"/>
  <c r="G197" i="27"/>
  <c r="G196" i="27"/>
  <c r="G195" i="27"/>
  <c r="G194" i="27"/>
  <c r="G193" i="27"/>
  <c r="F193" i="27"/>
  <c r="E193" i="27"/>
  <c r="G192" i="27"/>
  <c r="F192" i="27"/>
  <c r="E192" i="27"/>
  <c r="G191" i="27"/>
  <c r="G190" i="27"/>
  <c r="G189" i="27"/>
  <c r="G188" i="27"/>
  <c r="G187" i="27"/>
  <c r="F187" i="27"/>
  <c r="E187" i="27"/>
  <c r="G185" i="27"/>
  <c r="F185" i="27"/>
  <c r="E185" i="27"/>
  <c r="G184" i="27"/>
  <c r="G183" i="27"/>
  <c r="G182" i="27"/>
  <c r="D181" i="27"/>
  <c r="D11" i="27" s="1"/>
  <c r="C181" i="27"/>
  <c r="G175" i="27"/>
  <c r="F175" i="27"/>
  <c r="E175" i="27"/>
  <c r="G174" i="27"/>
  <c r="F174" i="27"/>
  <c r="E174" i="27"/>
  <c r="E173" i="27"/>
  <c r="G172" i="27"/>
  <c r="G171" i="27"/>
  <c r="E171" i="27"/>
  <c r="G170" i="27"/>
  <c r="F170" i="27"/>
  <c r="E170" i="27"/>
  <c r="F169" i="27"/>
  <c r="E169" i="27"/>
  <c r="G168" i="27"/>
  <c r="F168" i="27"/>
  <c r="E168" i="27"/>
  <c r="G167" i="27"/>
  <c r="F167" i="27"/>
  <c r="E167" i="27"/>
  <c r="G166" i="27"/>
  <c r="F166" i="27"/>
  <c r="E166" i="27"/>
  <c r="G164" i="27"/>
  <c r="G163" i="27"/>
  <c r="E163" i="27"/>
  <c r="G162" i="27"/>
  <c r="F162" i="27"/>
  <c r="E161" i="27"/>
  <c r="G160" i="27"/>
  <c r="E160" i="27"/>
  <c r="G159" i="27"/>
  <c r="F159" i="27"/>
  <c r="E159" i="27"/>
  <c r="G158" i="27"/>
  <c r="F158" i="27"/>
  <c r="E158" i="27"/>
  <c r="E157" i="27"/>
  <c r="G156" i="27"/>
  <c r="F156" i="27"/>
  <c r="E156" i="27"/>
  <c r="G155" i="27"/>
  <c r="F155" i="27"/>
  <c r="E155" i="27"/>
  <c r="G154" i="27"/>
  <c r="F154" i="27"/>
  <c r="E154" i="27"/>
  <c r="E153" i="27"/>
  <c r="G152" i="27"/>
  <c r="F152" i="27"/>
  <c r="E152" i="27"/>
  <c r="G151" i="27"/>
  <c r="E151" i="27"/>
  <c r="G150" i="27"/>
  <c r="G149" i="27"/>
  <c r="E149" i="27"/>
  <c r="G148" i="27"/>
  <c r="F148" i="27"/>
  <c r="E148" i="27"/>
  <c r="G147" i="27"/>
  <c r="F147" i="27"/>
  <c r="G146" i="27"/>
  <c r="F146" i="27"/>
  <c r="E146" i="27"/>
  <c r="G144" i="27"/>
  <c r="F144" i="27"/>
  <c r="E144" i="27"/>
  <c r="G143" i="27"/>
  <c r="F143" i="27"/>
  <c r="E143" i="27"/>
  <c r="G142" i="27"/>
  <c r="G140" i="27"/>
  <c r="E140" i="27"/>
  <c r="G139" i="27"/>
  <c r="G138" i="27"/>
  <c r="F138" i="27"/>
  <c r="E138" i="27"/>
  <c r="G136" i="27"/>
  <c r="E136" i="27"/>
  <c r="G135" i="27"/>
  <c r="F135" i="27"/>
  <c r="E135" i="27"/>
  <c r="G134" i="27"/>
  <c r="E133" i="27"/>
  <c r="G132" i="27"/>
  <c r="G131" i="27"/>
  <c r="E131" i="27"/>
  <c r="G130" i="27"/>
  <c r="F130" i="27"/>
  <c r="G129" i="27"/>
  <c r="E129" i="27"/>
  <c r="G128" i="27"/>
  <c r="F128" i="27"/>
  <c r="G127" i="27"/>
  <c r="G126" i="27"/>
  <c r="F126" i="27"/>
  <c r="E126" i="27"/>
  <c r="G125" i="27"/>
  <c r="G124" i="27"/>
  <c r="E124" i="27"/>
  <c r="G123" i="27"/>
  <c r="F123" i="27"/>
  <c r="E123" i="27"/>
  <c r="G122" i="27"/>
  <c r="G120" i="27"/>
  <c r="G119" i="27"/>
  <c r="G118" i="27"/>
  <c r="E117" i="27"/>
  <c r="G116" i="27"/>
  <c r="G115" i="27"/>
  <c r="F115" i="27"/>
  <c r="E115" i="27"/>
  <c r="G114" i="27"/>
  <c r="F114" i="27"/>
  <c r="E114" i="27"/>
  <c r="G113" i="27"/>
  <c r="G112" i="27"/>
  <c r="E112" i="27"/>
  <c r="G111" i="27"/>
  <c r="E111" i="27"/>
  <c r="G110" i="27"/>
  <c r="E109" i="27"/>
  <c r="G108" i="27"/>
  <c r="F108" i="27"/>
  <c r="E108" i="27"/>
  <c r="G107" i="27"/>
  <c r="F107" i="27"/>
  <c r="E107" i="27"/>
  <c r="G106" i="27"/>
  <c r="G105" i="27"/>
  <c r="E105" i="27"/>
  <c r="G104" i="27"/>
  <c r="F104" i="27"/>
  <c r="G103" i="27"/>
  <c r="E103" i="27"/>
  <c r="G102" i="27"/>
  <c r="F102" i="27"/>
  <c r="E102" i="27"/>
  <c r="F101" i="27"/>
  <c r="E101" i="27"/>
  <c r="G100" i="27"/>
  <c r="G99" i="27"/>
  <c r="G98" i="27"/>
  <c r="E97" i="27"/>
  <c r="G96" i="27"/>
  <c r="G95" i="27"/>
  <c r="G94" i="27"/>
  <c r="F93" i="27"/>
  <c r="G92" i="27"/>
  <c r="E92" i="27"/>
  <c r="G91" i="27"/>
  <c r="E91" i="27"/>
  <c r="G90" i="27"/>
  <c r="F90" i="27"/>
  <c r="E90" i="27"/>
  <c r="E89" i="27"/>
  <c r="G88" i="27"/>
  <c r="F88" i="27"/>
  <c r="E88" i="27"/>
  <c r="G87" i="27"/>
  <c r="E87" i="27"/>
  <c r="G86" i="27"/>
  <c r="F86" i="27"/>
  <c r="E86" i="27"/>
  <c r="G85" i="27"/>
  <c r="E85" i="27"/>
  <c r="G84" i="27"/>
  <c r="F84" i="27"/>
  <c r="E84" i="27"/>
  <c r="G83" i="27"/>
  <c r="G82" i="27"/>
  <c r="E82" i="27"/>
  <c r="G80" i="27"/>
  <c r="G79" i="27"/>
  <c r="G78" i="27"/>
  <c r="G77" i="27"/>
  <c r="C76" i="27"/>
  <c r="E164" i="27" s="1"/>
  <c r="G70" i="27"/>
  <c r="F70" i="27"/>
  <c r="E70" i="27"/>
  <c r="G69" i="27"/>
  <c r="E68" i="27"/>
  <c r="G67" i="27"/>
  <c r="G66" i="27"/>
  <c r="F66" i="27"/>
  <c r="E66" i="27"/>
  <c r="G65" i="27"/>
  <c r="F65" i="27"/>
  <c r="E65" i="27"/>
  <c r="G63" i="27"/>
  <c r="E63" i="27"/>
  <c r="G62" i="27"/>
  <c r="G61" i="27"/>
  <c r="G60" i="27"/>
  <c r="F60" i="27"/>
  <c r="E60" i="27"/>
  <c r="E59" i="27"/>
  <c r="G58" i="27"/>
  <c r="F58" i="27"/>
  <c r="E58" i="27"/>
  <c r="G57" i="27"/>
  <c r="F57" i="27"/>
  <c r="E57" i="27"/>
  <c r="F56" i="27"/>
  <c r="E56" i="27"/>
  <c r="E55" i="27"/>
  <c r="G54" i="27"/>
  <c r="G53" i="27"/>
  <c r="E53" i="27"/>
  <c r="G52" i="27"/>
  <c r="F52" i="27"/>
  <c r="E52" i="27"/>
  <c r="G51" i="27"/>
  <c r="F51" i="27"/>
  <c r="E51" i="27"/>
  <c r="G50" i="27"/>
  <c r="G49" i="27"/>
  <c r="E49" i="27"/>
  <c r="E48" i="27"/>
  <c r="G47" i="27"/>
  <c r="E47" i="27"/>
  <c r="G46" i="27"/>
  <c r="F46" i="27"/>
  <c r="E46" i="27"/>
  <c r="G45" i="27"/>
  <c r="E45" i="27"/>
  <c r="G44" i="27"/>
  <c r="E44" i="27"/>
  <c r="G43" i="27"/>
  <c r="F43" i="27"/>
  <c r="E43" i="27"/>
  <c r="G42" i="27"/>
  <c r="F42" i="27"/>
  <c r="E42" i="27"/>
  <c r="G41" i="27"/>
  <c r="F41" i="27"/>
  <c r="E41" i="27"/>
  <c r="G40" i="27"/>
  <c r="E40" i="27"/>
  <c r="G39" i="27"/>
  <c r="F39" i="27"/>
  <c r="G38" i="27"/>
  <c r="E38" i="27"/>
  <c r="G37" i="27"/>
  <c r="F37" i="27"/>
  <c r="G35" i="27"/>
  <c r="F35" i="27"/>
  <c r="E35" i="27"/>
  <c r="G34" i="27"/>
  <c r="F34" i="27"/>
  <c r="E34" i="27"/>
  <c r="G33" i="27"/>
  <c r="F33" i="27"/>
  <c r="E32" i="27"/>
  <c r="G31" i="27"/>
  <c r="F31" i="27"/>
  <c r="E31" i="27"/>
  <c r="G30" i="27"/>
  <c r="G29" i="27"/>
  <c r="E29" i="27"/>
  <c r="G28" i="27"/>
  <c r="E28" i="27"/>
  <c r="G27" i="27"/>
  <c r="G26" i="27"/>
  <c r="E26" i="27"/>
  <c r="G25" i="27"/>
  <c r="E25" i="27"/>
  <c r="G24" i="27"/>
  <c r="E24" i="27"/>
  <c r="G23" i="27"/>
  <c r="F23" i="27"/>
  <c r="E23" i="27"/>
  <c r="G22" i="27"/>
  <c r="F22" i="27"/>
  <c r="E22" i="27"/>
  <c r="G21" i="27"/>
  <c r="F21" i="27"/>
  <c r="E21" i="27"/>
  <c r="G20" i="27"/>
  <c r="F20" i="27"/>
  <c r="E20" i="27"/>
  <c r="D19" i="27"/>
  <c r="F49" i="27" s="1"/>
  <c r="C19" i="27"/>
  <c r="G628" i="26"/>
  <c r="G627" i="26"/>
  <c r="E627" i="26"/>
  <c r="G624" i="26"/>
  <c r="F624" i="26"/>
  <c r="E624" i="26"/>
  <c r="G623" i="26"/>
  <c r="G621" i="26"/>
  <c r="E621" i="26"/>
  <c r="G620" i="26"/>
  <c r="G619" i="26"/>
  <c r="G617" i="26"/>
  <c r="G616" i="26"/>
  <c r="F616" i="26"/>
  <c r="G615" i="26"/>
  <c r="F615" i="26"/>
  <c r="E615" i="26"/>
  <c r="G613" i="26"/>
  <c r="F613" i="26"/>
  <c r="E613" i="26"/>
  <c r="G612" i="26"/>
  <c r="G611" i="26"/>
  <c r="E609" i="26"/>
  <c r="G608" i="26"/>
  <c r="G607" i="26"/>
  <c r="G604" i="26"/>
  <c r="G603" i="26"/>
  <c r="G602" i="26"/>
  <c r="E595" i="26"/>
  <c r="G594" i="26"/>
  <c r="F594" i="26"/>
  <c r="E594" i="26"/>
  <c r="G593" i="26"/>
  <c r="G592" i="26"/>
  <c r="F592" i="26"/>
  <c r="E592" i="26"/>
  <c r="F591" i="26"/>
  <c r="G590" i="26"/>
  <c r="G589" i="26"/>
  <c r="F589" i="26"/>
  <c r="E589" i="26"/>
  <c r="G588" i="26"/>
  <c r="E587" i="26"/>
  <c r="G586" i="26"/>
  <c r="F586" i="26"/>
  <c r="E586" i="26"/>
  <c r="G585" i="26"/>
  <c r="F585" i="26"/>
  <c r="E585" i="26"/>
  <c r="G584" i="26"/>
  <c r="F584" i="26"/>
  <c r="E584" i="26"/>
  <c r="E583" i="26"/>
  <c r="G582" i="26"/>
  <c r="G581" i="26"/>
  <c r="G580" i="26"/>
  <c r="G578" i="26"/>
  <c r="F578" i="26"/>
  <c r="E578" i="26"/>
  <c r="G577" i="26"/>
  <c r="F577" i="26"/>
  <c r="E577" i="26"/>
  <c r="G576" i="26"/>
  <c r="G574" i="26"/>
  <c r="G573" i="26"/>
  <c r="F573" i="26"/>
  <c r="E573" i="26"/>
  <c r="G572" i="26"/>
  <c r="F572" i="26"/>
  <c r="E571" i="26"/>
  <c r="G570" i="26"/>
  <c r="F570" i="26"/>
  <c r="E570" i="26"/>
  <c r="G569" i="26"/>
  <c r="F569" i="26"/>
  <c r="E569" i="26"/>
  <c r="G568" i="26"/>
  <c r="F568" i="26"/>
  <c r="E568" i="26"/>
  <c r="E567" i="26"/>
  <c r="G566" i="26"/>
  <c r="F566" i="26"/>
  <c r="E566" i="26"/>
  <c r="G565" i="26"/>
  <c r="F565" i="26"/>
  <c r="E565" i="26"/>
  <c r="G564" i="26"/>
  <c r="F564" i="26"/>
  <c r="E564" i="26"/>
  <c r="F563" i="26"/>
  <c r="G562" i="26"/>
  <c r="E562" i="26"/>
  <c r="G561" i="26"/>
  <c r="F561" i="26"/>
  <c r="G560" i="26"/>
  <c r="F560" i="26"/>
  <c r="E560" i="26"/>
  <c r="G559" i="26"/>
  <c r="G558" i="26"/>
  <c r="G557" i="26"/>
  <c r="F557" i="26"/>
  <c r="E557" i="26"/>
  <c r="G556" i="26"/>
  <c r="F556" i="26"/>
  <c r="E556" i="26"/>
  <c r="G554" i="26"/>
  <c r="E554" i="26"/>
  <c r="G553" i="26"/>
  <c r="F553" i="26"/>
  <c r="E553" i="26"/>
  <c r="G552" i="26"/>
  <c r="E552" i="26"/>
  <c r="G550" i="26"/>
  <c r="F550" i="26"/>
  <c r="E550" i="26"/>
  <c r="G549" i="26"/>
  <c r="E549" i="26"/>
  <c r="G548" i="26"/>
  <c r="F548" i="26"/>
  <c r="F547" i="26"/>
  <c r="G546" i="26"/>
  <c r="F546" i="26"/>
  <c r="E546" i="26"/>
  <c r="G545" i="26"/>
  <c r="F545" i="26"/>
  <c r="E545" i="26"/>
  <c r="G544" i="26"/>
  <c r="F544" i="26"/>
  <c r="E544" i="26"/>
  <c r="G542" i="26"/>
  <c r="F542" i="26"/>
  <c r="E542" i="26"/>
  <c r="G541" i="26"/>
  <c r="F541" i="26"/>
  <c r="G540" i="26"/>
  <c r="F540" i="26"/>
  <c r="E540" i="26"/>
  <c r="F539" i="26"/>
  <c r="G538" i="26"/>
  <c r="F538" i="26"/>
  <c r="E538" i="26"/>
  <c r="G537" i="26"/>
  <c r="G536" i="26"/>
  <c r="E535" i="26"/>
  <c r="G534" i="26"/>
  <c r="E534" i="26"/>
  <c r="G533" i="26"/>
  <c r="E533" i="26"/>
  <c r="G532" i="26"/>
  <c r="E532" i="26"/>
  <c r="E531" i="26"/>
  <c r="G530" i="26"/>
  <c r="G529" i="26"/>
  <c r="E529" i="26"/>
  <c r="G528" i="26"/>
  <c r="F528" i="26"/>
  <c r="E528" i="26"/>
  <c r="F527" i="26"/>
  <c r="G526" i="26"/>
  <c r="F526" i="26"/>
  <c r="E526" i="26"/>
  <c r="G525" i="26"/>
  <c r="F525" i="26"/>
  <c r="E525" i="26"/>
  <c r="G524" i="26"/>
  <c r="F524" i="26"/>
  <c r="E524" i="26"/>
  <c r="G522" i="26"/>
  <c r="F522" i="26"/>
  <c r="E522" i="26"/>
  <c r="G521" i="26"/>
  <c r="E521" i="26"/>
  <c r="G520" i="26"/>
  <c r="F520" i="26"/>
  <c r="E520" i="26"/>
  <c r="G518" i="26"/>
  <c r="F518" i="26"/>
  <c r="E518" i="26"/>
  <c r="G517" i="26"/>
  <c r="G516" i="26"/>
  <c r="E516" i="26"/>
  <c r="E515" i="26"/>
  <c r="G514" i="26"/>
  <c r="F514" i="26"/>
  <c r="G513" i="26"/>
  <c r="F513" i="26"/>
  <c r="E513" i="26"/>
  <c r="G512" i="26"/>
  <c r="F512" i="26"/>
  <c r="E512" i="26"/>
  <c r="F511" i="26"/>
  <c r="E511" i="26"/>
  <c r="G510" i="26"/>
  <c r="F510" i="26"/>
  <c r="E510" i="26"/>
  <c r="G509" i="26"/>
  <c r="G508" i="26"/>
  <c r="F508" i="26"/>
  <c r="E508" i="26"/>
  <c r="G506" i="26"/>
  <c r="E506" i="26"/>
  <c r="G505" i="26"/>
  <c r="G504" i="26"/>
  <c r="G502" i="26"/>
  <c r="F502" i="26"/>
  <c r="G501" i="26"/>
  <c r="F501" i="26"/>
  <c r="E501" i="26"/>
  <c r="G500" i="26"/>
  <c r="G498" i="26"/>
  <c r="G497" i="26"/>
  <c r="F497" i="26"/>
  <c r="E497" i="26"/>
  <c r="G496" i="26"/>
  <c r="F496" i="26"/>
  <c r="E496" i="26"/>
  <c r="G494" i="26"/>
  <c r="F494" i="26"/>
  <c r="E494" i="26"/>
  <c r="G493" i="26"/>
  <c r="F493" i="26"/>
  <c r="E493" i="26"/>
  <c r="G492" i="26"/>
  <c r="E492" i="26"/>
  <c r="E491" i="26"/>
  <c r="G490" i="26"/>
  <c r="G489" i="26"/>
  <c r="F489" i="26"/>
  <c r="E489" i="26"/>
  <c r="G488" i="26"/>
  <c r="E488" i="26"/>
  <c r="G486" i="26"/>
  <c r="F486" i="26"/>
  <c r="G485" i="26"/>
  <c r="F485" i="26"/>
  <c r="G484" i="26"/>
  <c r="G482" i="26"/>
  <c r="G481" i="26"/>
  <c r="F481" i="26"/>
  <c r="E481" i="26"/>
  <c r="G480" i="26"/>
  <c r="G479" i="26"/>
  <c r="G478" i="26"/>
  <c r="G477" i="26"/>
  <c r="F477" i="26"/>
  <c r="G476" i="26"/>
  <c r="E476" i="26"/>
  <c r="G474" i="26"/>
  <c r="E474" i="26"/>
  <c r="G473" i="26"/>
  <c r="F473" i="26"/>
  <c r="E473" i="26"/>
  <c r="G472" i="26"/>
  <c r="G470" i="26"/>
  <c r="F470" i="26"/>
  <c r="E470" i="26"/>
  <c r="G469" i="26"/>
  <c r="E469" i="26"/>
  <c r="G468" i="26"/>
  <c r="F468" i="26"/>
  <c r="E468" i="26"/>
  <c r="G466" i="26"/>
  <c r="F466" i="26"/>
  <c r="E466" i="26"/>
  <c r="G465" i="26"/>
  <c r="F465" i="26"/>
  <c r="E465" i="26"/>
  <c r="G464" i="26"/>
  <c r="F463" i="26"/>
  <c r="E463" i="26"/>
  <c r="G462" i="26"/>
  <c r="G461" i="26"/>
  <c r="G460" i="26"/>
  <c r="F460" i="26"/>
  <c r="E460" i="26"/>
  <c r="F459" i="26"/>
  <c r="E459" i="26"/>
  <c r="G458" i="26"/>
  <c r="F458" i="26"/>
  <c r="E458" i="26"/>
  <c r="G457" i="26"/>
  <c r="F457" i="26"/>
  <c r="E457" i="26"/>
  <c r="G456" i="26"/>
  <c r="F456" i="26"/>
  <c r="E456" i="26"/>
  <c r="F455" i="26"/>
  <c r="E455" i="26"/>
  <c r="G454" i="26"/>
  <c r="F454" i="26"/>
  <c r="E454" i="26"/>
  <c r="G453" i="26"/>
  <c r="F453" i="26"/>
  <c r="G452" i="26"/>
  <c r="F452" i="26"/>
  <c r="E452" i="26"/>
  <c r="E451" i="26"/>
  <c r="G450" i="26"/>
  <c r="F450" i="26"/>
  <c r="E450" i="26"/>
  <c r="G449" i="26"/>
  <c r="F449" i="26"/>
  <c r="E449" i="26"/>
  <c r="G448" i="26"/>
  <c r="F448" i="26"/>
  <c r="E448" i="26"/>
  <c r="E447" i="26"/>
  <c r="G446" i="26"/>
  <c r="G445" i="26"/>
  <c r="G444" i="26"/>
  <c r="F444" i="26"/>
  <c r="E444" i="26"/>
  <c r="E443" i="26"/>
  <c r="G442" i="26"/>
  <c r="F442" i="26"/>
  <c r="E442" i="26"/>
  <c r="G441" i="26"/>
  <c r="G440" i="26"/>
  <c r="F440" i="26"/>
  <c r="E440" i="26"/>
  <c r="G439" i="26"/>
  <c r="E439" i="26"/>
  <c r="G438" i="26"/>
  <c r="F438" i="26"/>
  <c r="E438" i="26"/>
  <c r="G437" i="26"/>
  <c r="G436" i="26"/>
  <c r="F436" i="26"/>
  <c r="E436" i="26"/>
  <c r="E435" i="26"/>
  <c r="G434" i="26"/>
  <c r="F434" i="26"/>
  <c r="E434" i="26"/>
  <c r="G433" i="26"/>
  <c r="E433" i="26"/>
  <c r="G432" i="26"/>
  <c r="F432" i="26"/>
  <c r="E432" i="26"/>
  <c r="E431" i="26"/>
  <c r="G430" i="26"/>
  <c r="F430" i="26"/>
  <c r="E430" i="26"/>
  <c r="G429" i="26"/>
  <c r="G428" i="26"/>
  <c r="G426" i="26"/>
  <c r="G425" i="26"/>
  <c r="G424" i="26"/>
  <c r="G422" i="26"/>
  <c r="F422" i="26"/>
  <c r="E422" i="26"/>
  <c r="G421" i="26"/>
  <c r="F421" i="26"/>
  <c r="G420" i="26"/>
  <c r="E420" i="26"/>
  <c r="G418" i="26"/>
  <c r="F418" i="26"/>
  <c r="E418" i="26"/>
  <c r="G417" i="26"/>
  <c r="F417" i="26"/>
  <c r="E417" i="26"/>
  <c r="G416" i="26"/>
  <c r="F416" i="26"/>
  <c r="G415" i="26"/>
  <c r="G414" i="26"/>
  <c r="G413" i="26"/>
  <c r="G412" i="26"/>
  <c r="F412" i="26"/>
  <c r="E412" i="26"/>
  <c r="E411" i="26"/>
  <c r="G410" i="26"/>
  <c r="G409" i="26"/>
  <c r="F409" i="26"/>
  <c r="E409" i="26"/>
  <c r="G408" i="26"/>
  <c r="F408" i="26"/>
  <c r="E408" i="26"/>
  <c r="G407" i="26"/>
  <c r="E407" i="26"/>
  <c r="G406" i="26"/>
  <c r="F406" i="26"/>
  <c r="E406" i="26"/>
  <c r="G405" i="26"/>
  <c r="F405" i="26"/>
  <c r="E405" i="26"/>
  <c r="G404" i="26"/>
  <c r="E404" i="26"/>
  <c r="F403" i="26"/>
  <c r="E403" i="26"/>
  <c r="G402" i="26"/>
  <c r="F402" i="26"/>
  <c r="E402" i="26"/>
  <c r="G401" i="26"/>
  <c r="G400" i="26"/>
  <c r="F400" i="26"/>
  <c r="E400" i="26"/>
  <c r="G398" i="26"/>
  <c r="G397" i="26"/>
  <c r="G396" i="26"/>
  <c r="E395" i="26"/>
  <c r="G394" i="26"/>
  <c r="F394" i="26"/>
  <c r="E394" i="26"/>
  <c r="G393" i="26"/>
  <c r="G392" i="26"/>
  <c r="E391" i="26"/>
  <c r="G390" i="26"/>
  <c r="F390" i="26"/>
  <c r="E390" i="26"/>
  <c r="G389" i="26"/>
  <c r="E389" i="26"/>
  <c r="G388" i="26"/>
  <c r="F388" i="26"/>
  <c r="G387" i="26"/>
  <c r="G386" i="26"/>
  <c r="G385" i="26"/>
  <c r="G384" i="26"/>
  <c r="F384" i="26"/>
  <c r="E384" i="26"/>
  <c r="G382" i="26"/>
  <c r="G381" i="26"/>
  <c r="F381" i="26"/>
  <c r="E381" i="26"/>
  <c r="G380" i="26"/>
  <c r="F380" i="26"/>
  <c r="E380" i="26"/>
  <c r="E379" i="26"/>
  <c r="G378" i="26"/>
  <c r="F378" i="26"/>
  <c r="G377" i="26"/>
  <c r="G376" i="26"/>
  <c r="F376" i="26"/>
  <c r="E376" i="26"/>
  <c r="G374" i="26"/>
  <c r="G373" i="26"/>
  <c r="F373" i="26"/>
  <c r="E373" i="26"/>
  <c r="G372" i="26"/>
  <c r="E372" i="26"/>
  <c r="G370" i="26"/>
  <c r="G369" i="26"/>
  <c r="G368" i="26"/>
  <c r="E367" i="26"/>
  <c r="G366" i="26"/>
  <c r="F366" i="26"/>
  <c r="E366" i="26"/>
  <c r="G365" i="26"/>
  <c r="F365" i="26"/>
  <c r="G364" i="26"/>
  <c r="G363" i="26"/>
  <c r="D362" i="26"/>
  <c r="F581" i="26" s="1"/>
  <c r="C362" i="26"/>
  <c r="E590" i="26" s="1"/>
  <c r="G356" i="26"/>
  <c r="E356" i="26"/>
  <c r="G355" i="26"/>
  <c r="F355" i="26"/>
  <c r="E355" i="26"/>
  <c r="G353" i="26"/>
  <c r="E353" i="26"/>
  <c r="G352" i="26"/>
  <c r="F352" i="26"/>
  <c r="E352" i="26"/>
  <c r="G351" i="26"/>
  <c r="F351" i="26"/>
  <c r="E351" i="26"/>
  <c r="F349" i="26"/>
  <c r="E349" i="26"/>
  <c r="G348" i="26"/>
  <c r="G347" i="26"/>
  <c r="F347" i="26"/>
  <c r="E347" i="26"/>
  <c r="G345" i="26"/>
  <c r="G344" i="26"/>
  <c r="F344" i="26"/>
  <c r="E344" i="26"/>
  <c r="G343" i="26"/>
  <c r="F343" i="26"/>
  <c r="E343" i="26"/>
  <c r="G341" i="26"/>
  <c r="F341" i="26"/>
  <c r="E341" i="26"/>
  <c r="G340" i="26"/>
  <c r="G339" i="26"/>
  <c r="E339" i="26"/>
  <c r="F337" i="26"/>
  <c r="E337" i="26"/>
  <c r="G336" i="26"/>
  <c r="G335" i="26"/>
  <c r="F335" i="26"/>
  <c r="E335" i="26"/>
  <c r="G333" i="26"/>
  <c r="G332" i="26"/>
  <c r="F332" i="26"/>
  <c r="E332" i="26"/>
  <c r="G331" i="26"/>
  <c r="E330" i="26"/>
  <c r="G329" i="26"/>
  <c r="G328" i="26"/>
  <c r="F328" i="26"/>
  <c r="E328" i="26"/>
  <c r="G327" i="26"/>
  <c r="F327" i="26"/>
  <c r="E327" i="26"/>
  <c r="F326" i="26"/>
  <c r="G325" i="26"/>
  <c r="G324" i="26"/>
  <c r="F324" i="26"/>
  <c r="E324" i="26"/>
  <c r="G323" i="26"/>
  <c r="F323" i="26"/>
  <c r="E323" i="26"/>
  <c r="F322" i="26"/>
  <c r="E321" i="26"/>
  <c r="G320" i="26"/>
  <c r="G319" i="26"/>
  <c r="F319" i="26"/>
  <c r="E319" i="26"/>
  <c r="F318" i="26"/>
  <c r="G316" i="26"/>
  <c r="F316" i="26"/>
  <c r="E316" i="26"/>
  <c r="G315" i="26"/>
  <c r="G313" i="26"/>
  <c r="F313" i="26"/>
  <c r="E313" i="26"/>
  <c r="G312" i="26"/>
  <c r="F312" i="26"/>
  <c r="E312" i="26"/>
  <c r="G311" i="26"/>
  <c r="E311" i="26"/>
  <c r="F310" i="26"/>
  <c r="E310" i="26"/>
  <c r="G308" i="26"/>
  <c r="G307" i="26"/>
  <c r="F307" i="26"/>
  <c r="E307" i="26"/>
  <c r="F306" i="26"/>
  <c r="G305" i="26"/>
  <c r="G304" i="26"/>
  <c r="G303" i="26"/>
  <c r="F303" i="26"/>
  <c r="E303" i="26"/>
  <c r="G300" i="26"/>
  <c r="G299" i="26"/>
  <c r="E298" i="26"/>
  <c r="G297" i="26"/>
  <c r="F297" i="26"/>
  <c r="G296" i="26"/>
  <c r="F296" i="26"/>
  <c r="E296" i="26"/>
  <c r="G295" i="26"/>
  <c r="F295" i="26"/>
  <c r="E295" i="26"/>
  <c r="F294" i="26"/>
  <c r="G293" i="26"/>
  <c r="F293" i="26"/>
  <c r="G292" i="26"/>
  <c r="F292" i="26"/>
  <c r="E292" i="26"/>
  <c r="G291" i="26"/>
  <c r="F291" i="26"/>
  <c r="E291" i="26"/>
  <c r="G290" i="26"/>
  <c r="G289" i="26"/>
  <c r="F289" i="26"/>
  <c r="E289" i="26"/>
  <c r="G288" i="26"/>
  <c r="F288" i="26"/>
  <c r="G287" i="26"/>
  <c r="G286" i="26"/>
  <c r="G285" i="26"/>
  <c r="E285" i="26"/>
  <c r="G284" i="26"/>
  <c r="F284" i="26"/>
  <c r="E284" i="26"/>
  <c r="G283" i="26"/>
  <c r="F283" i="26"/>
  <c r="E283" i="26"/>
  <c r="E282" i="26"/>
  <c r="G281" i="26"/>
  <c r="F281" i="26"/>
  <c r="E281" i="26"/>
  <c r="G280" i="26"/>
  <c r="F280" i="26"/>
  <c r="E280" i="26"/>
  <c r="G279" i="26"/>
  <c r="F279" i="26"/>
  <c r="E279" i="26"/>
  <c r="G277" i="26"/>
  <c r="F277" i="26"/>
  <c r="E277" i="26"/>
  <c r="G276" i="26"/>
  <c r="F276" i="26"/>
  <c r="E276" i="26"/>
  <c r="G275" i="26"/>
  <c r="F275" i="26"/>
  <c r="E275" i="26"/>
  <c r="G273" i="26"/>
  <c r="F273" i="26"/>
  <c r="G272" i="26"/>
  <c r="G271" i="26"/>
  <c r="F271" i="26"/>
  <c r="E271" i="26"/>
  <c r="G270" i="26"/>
  <c r="G269" i="26"/>
  <c r="F269" i="26"/>
  <c r="E269" i="26"/>
  <c r="G268" i="26"/>
  <c r="F268" i="26"/>
  <c r="E268" i="26"/>
  <c r="G267" i="26"/>
  <c r="F267" i="26"/>
  <c r="E267" i="26"/>
  <c r="F266" i="26"/>
  <c r="G265" i="26"/>
  <c r="F265" i="26"/>
  <c r="E265" i="26"/>
  <c r="G264" i="26"/>
  <c r="F264" i="26"/>
  <c r="G263" i="26"/>
  <c r="F263" i="26"/>
  <c r="E263" i="26"/>
  <c r="G262" i="26"/>
  <c r="E262" i="26"/>
  <c r="G261" i="26"/>
  <c r="F261" i="26"/>
  <c r="E261" i="26"/>
  <c r="G260" i="26"/>
  <c r="G259" i="26"/>
  <c r="F259" i="26"/>
  <c r="E259" i="26"/>
  <c r="E258" i="26"/>
  <c r="G257" i="26"/>
  <c r="F257" i="26"/>
  <c r="E257" i="26"/>
  <c r="G256" i="26"/>
  <c r="F256" i="26"/>
  <c r="E256" i="26"/>
  <c r="G255" i="26"/>
  <c r="F255" i="26"/>
  <c r="E255" i="26"/>
  <c r="G253" i="26"/>
  <c r="E253" i="26"/>
  <c r="G252" i="26"/>
  <c r="F252" i="26"/>
  <c r="E252" i="26"/>
  <c r="G251" i="26"/>
  <c r="F250" i="26"/>
  <c r="E250" i="26"/>
  <c r="G249" i="26"/>
  <c r="E249" i="26"/>
  <c r="G248" i="26"/>
  <c r="F248" i="26"/>
  <c r="G247" i="26"/>
  <c r="F247" i="26"/>
  <c r="G246" i="26"/>
  <c r="F246" i="26"/>
  <c r="E246" i="26"/>
  <c r="G245" i="26"/>
  <c r="F245" i="26"/>
  <c r="E245" i="26"/>
  <c r="G244" i="26"/>
  <c r="F244" i="26"/>
  <c r="E244" i="26"/>
  <c r="G243" i="26"/>
  <c r="F243" i="26"/>
  <c r="E243" i="26"/>
  <c r="G242" i="26"/>
  <c r="G241" i="26"/>
  <c r="G240" i="26"/>
  <c r="F240" i="26"/>
  <c r="E240" i="26"/>
  <c r="G239" i="26"/>
  <c r="F239" i="26"/>
  <c r="E239" i="26"/>
  <c r="G238" i="26"/>
  <c r="G237" i="26"/>
  <c r="F237" i="26"/>
  <c r="E237" i="26"/>
  <c r="G236" i="26"/>
  <c r="F236" i="26"/>
  <c r="E236" i="26"/>
  <c r="G235" i="26"/>
  <c r="G234" i="26"/>
  <c r="F234" i="26"/>
  <c r="E234" i="26"/>
  <c r="G233" i="26"/>
  <c r="F233" i="26"/>
  <c r="E233" i="26"/>
  <c r="G232" i="26"/>
  <c r="F232" i="26"/>
  <c r="E232" i="26"/>
  <c r="G231" i="26"/>
  <c r="F231" i="26"/>
  <c r="E231" i="26"/>
  <c r="G230" i="26"/>
  <c r="F230" i="26"/>
  <c r="E230" i="26"/>
  <c r="G229" i="26"/>
  <c r="F229" i="26"/>
  <c r="E229" i="26"/>
  <c r="G228" i="26"/>
  <c r="G227" i="26"/>
  <c r="F227" i="26"/>
  <c r="E227" i="26"/>
  <c r="G225" i="26"/>
  <c r="F225" i="26"/>
  <c r="G224" i="26"/>
  <c r="F224" i="26"/>
  <c r="G223" i="26"/>
  <c r="G222" i="26"/>
  <c r="F222" i="26"/>
  <c r="E222" i="26"/>
  <c r="G221" i="26"/>
  <c r="F221" i="26"/>
  <c r="E221" i="26"/>
  <c r="G220" i="26"/>
  <c r="F220" i="26"/>
  <c r="G219" i="26"/>
  <c r="G218" i="26"/>
  <c r="G217" i="26"/>
  <c r="F217" i="26"/>
  <c r="E217" i="26"/>
  <c r="G216" i="26"/>
  <c r="F216" i="26"/>
  <c r="E216" i="26"/>
  <c r="G215" i="26"/>
  <c r="G214" i="26"/>
  <c r="G213" i="26"/>
  <c r="G212" i="26"/>
  <c r="G211" i="26"/>
  <c r="G210" i="26"/>
  <c r="E210" i="26"/>
  <c r="G209" i="26"/>
  <c r="F209" i="26"/>
  <c r="E209" i="26"/>
  <c r="G208" i="26"/>
  <c r="G207" i="26"/>
  <c r="G206" i="26"/>
  <c r="E206" i="26"/>
  <c r="G205" i="26"/>
  <c r="F205" i="26"/>
  <c r="E205" i="26"/>
  <c r="G204" i="26"/>
  <c r="F204" i="26"/>
  <c r="E204" i="26"/>
  <c r="G203" i="26"/>
  <c r="F203" i="26"/>
  <c r="E203" i="26"/>
  <c r="G202" i="26"/>
  <c r="G201" i="26"/>
  <c r="F201" i="26"/>
  <c r="E201" i="26"/>
  <c r="G200" i="26"/>
  <c r="F200" i="26"/>
  <c r="E200" i="26"/>
  <c r="G199" i="26"/>
  <c r="F199" i="26"/>
  <c r="E199" i="26"/>
  <c r="F198" i="26"/>
  <c r="E198" i="26"/>
  <c r="G197" i="26"/>
  <c r="G196" i="26"/>
  <c r="G195" i="26"/>
  <c r="G194" i="26"/>
  <c r="G193" i="26"/>
  <c r="F193" i="26"/>
  <c r="G192" i="26"/>
  <c r="F192" i="26"/>
  <c r="E192" i="26"/>
  <c r="G191" i="26"/>
  <c r="G190" i="26"/>
  <c r="G189" i="26"/>
  <c r="F189" i="26"/>
  <c r="E189" i="26"/>
  <c r="G188" i="26"/>
  <c r="G187" i="26"/>
  <c r="F187" i="26"/>
  <c r="E187" i="26"/>
  <c r="G186" i="26"/>
  <c r="G185" i="26"/>
  <c r="F185" i="26"/>
  <c r="E185" i="26"/>
  <c r="G184" i="26"/>
  <c r="G183" i="26"/>
  <c r="G182" i="26"/>
  <c r="D181" i="26"/>
  <c r="C181" i="26"/>
  <c r="E218" i="26" s="1"/>
  <c r="G175" i="26"/>
  <c r="F175" i="26"/>
  <c r="E175" i="26"/>
  <c r="F174" i="26"/>
  <c r="E174" i="26"/>
  <c r="F173" i="26"/>
  <c r="G172" i="26"/>
  <c r="G171" i="26"/>
  <c r="F171" i="26"/>
  <c r="E171" i="26"/>
  <c r="G170" i="26"/>
  <c r="F170" i="26"/>
  <c r="E169" i="26"/>
  <c r="G168" i="26"/>
  <c r="F168" i="26"/>
  <c r="E168" i="26"/>
  <c r="G167" i="26"/>
  <c r="F167" i="26"/>
  <c r="E167" i="26"/>
  <c r="G166" i="26"/>
  <c r="F166" i="26"/>
  <c r="E165" i="26"/>
  <c r="G164" i="26"/>
  <c r="E164" i="26"/>
  <c r="G163" i="26"/>
  <c r="F163" i="26"/>
  <c r="E163" i="26"/>
  <c r="F162" i="26"/>
  <c r="E162" i="26"/>
  <c r="G160" i="26"/>
  <c r="E160" i="26"/>
  <c r="G159" i="26"/>
  <c r="F159" i="26"/>
  <c r="E159" i="26"/>
  <c r="G158" i="26"/>
  <c r="F158" i="26"/>
  <c r="G156" i="26"/>
  <c r="E156" i="26"/>
  <c r="G155" i="26"/>
  <c r="F155" i="26"/>
  <c r="E155" i="26"/>
  <c r="G154" i="26"/>
  <c r="F154" i="26"/>
  <c r="G152" i="26"/>
  <c r="G151" i="26"/>
  <c r="E151" i="26"/>
  <c r="F150" i="26"/>
  <c r="E150" i="26"/>
  <c r="G148" i="26"/>
  <c r="F148" i="26"/>
  <c r="E148" i="26"/>
  <c r="G147" i="26"/>
  <c r="F146" i="26"/>
  <c r="E146" i="26"/>
  <c r="G144" i="26"/>
  <c r="E144" i="26"/>
  <c r="G143" i="26"/>
  <c r="F143" i="26"/>
  <c r="E143" i="26"/>
  <c r="G142" i="26"/>
  <c r="G140" i="26"/>
  <c r="F140" i="26"/>
  <c r="G139" i="26"/>
  <c r="E138" i="26"/>
  <c r="G136" i="26"/>
  <c r="E136" i="26"/>
  <c r="G135" i="26"/>
  <c r="F135" i="26"/>
  <c r="E135" i="26"/>
  <c r="G134" i="26"/>
  <c r="G132" i="26"/>
  <c r="G131" i="26"/>
  <c r="E131" i="26"/>
  <c r="G130" i="26"/>
  <c r="E130" i="26"/>
  <c r="G128" i="26"/>
  <c r="F128" i="26"/>
  <c r="G127" i="26"/>
  <c r="G126" i="26"/>
  <c r="F126" i="26"/>
  <c r="E126" i="26"/>
  <c r="G125" i="26"/>
  <c r="G124" i="26"/>
  <c r="G123" i="26"/>
  <c r="G122" i="26"/>
  <c r="F121" i="26"/>
  <c r="G120" i="26"/>
  <c r="G119" i="26"/>
  <c r="E119" i="26"/>
  <c r="G118" i="26"/>
  <c r="G116" i="26"/>
  <c r="F116" i="26"/>
  <c r="G115" i="26"/>
  <c r="E115" i="26"/>
  <c r="G114" i="26"/>
  <c r="F114" i="26"/>
  <c r="E114" i="26"/>
  <c r="G113" i="26"/>
  <c r="G112" i="26"/>
  <c r="F112" i="26"/>
  <c r="E112" i="26"/>
  <c r="G111" i="26"/>
  <c r="F111" i="26"/>
  <c r="G110" i="26"/>
  <c r="F109" i="26"/>
  <c r="E109" i="26"/>
  <c r="G108" i="26"/>
  <c r="F108" i="26"/>
  <c r="E108" i="26"/>
  <c r="G107" i="26"/>
  <c r="F107" i="26"/>
  <c r="E107" i="26"/>
  <c r="G106" i="26"/>
  <c r="G104" i="26"/>
  <c r="F104" i="26"/>
  <c r="G103" i="26"/>
  <c r="E103" i="26"/>
  <c r="G102" i="26"/>
  <c r="F102" i="26"/>
  <c r="E102" i="26"/>
  <c r="G100" i="26"/>
  <c r="G99" i="26"/>
  <c r="E99" i="26"/>
  <c r="G98" i="26"/>
  <c r="G96" i="26"/>
  <c r="F96" i="26"/>
  <c r="E96" i="26"/>
  <c r="G95" i="26"/>
  <c r="E95" i="26"/>
  <c r="G94" i="26"/>
  <c r="E93" i="26"/>
  <c r="G92" i="26"/>
  <c r="G91" i="26"/>
  <c r="F91" i="26"/>
  <c r="E91" i="26"/>
  <c r="G90" i="26"/>
  <c r="F90" i="26"/>
  <c r="E90" i="26"/>
  <c r="F89" i="26"/>
  <c r="G88" i="26"/>
  <c r="F88" i="26"/>
  <c r="E88" i="26"/>
  <c r="G87" i="26"/>
  <c r="F87" i="26"/>
  <c r="E87" i="26"/>
  <c r="G86" i="26"/>
  <c r="F86" i="26"/>
  <c r="E86" i="26"/>
  <c r="G84" i="26"/>
  <c r="E84" i="26"/>
  <c r="G83" i="26"/>
  <c r="F83" i="26"/>
  <c r="G82" i="26"/>
  <c r="F82" i="26"/>
  <c r="E82" i="26"/>
  <c r="G80" i="26"/>
  <c r="G79" i="26"/>
  <c r="G78" i="26"/>
  <c r="F78" i="26"/>
  <c r="E78" i="26"/>
  <c r="G77" i="26"/>
  <c r="D76" i="26"/>
  <c r="F172" i="26" s="1"/>
  <c r="C76" i="26"/>
  <c r="E134" i="26" s="1"/>
  <c r="G70" i="26"/>
  <c r="F70" i="26"/>
  <c r="E70" i="26"/>
  <c r="G69" i="26"/>
  <c r="F69" i="26"/>
  <c r="G68" i="26"/>
  <c r="F68" i="26"/>
  <c r="G67" i="26"/>
  <c r="F67" i="26"/>
  <c r="G66" i="26"/>
  <c r="F66" i="26"/>
  <c r="E66" i="26"/>
  <c r="G65" i="26"/>
  <c r="F65" i="26"/>
  <c r="E65" i="26"/>
  <c r="G63" i="26"/>
  <c r="F63" i="26"/>
  <c r="E63" i="26"/>
  <c r="G62" i="26"/>
  <c r="G61" i="26"/>
  <c r="F61" i="26"/>
  <c r="E61" i="26"/>
  <c r="F60" i="26"/>
  <c r="G59" i="26"/>
  <c r="F59" i="26"/>
  <c r="E59" i="26"/>
  <c r="G58" i="26"/>
  <c r="F58" i="26"/>
  <c r="E58" i="26"/>
  <c r="G57" i="26"/>
  <c r="F57" i="26"/>
  <c r="E57" i="26"/>
  <c r="F56" i="26"/>
  <c r="G55" i="26"/>
  <c r="F55" i="26"/>
  <c r="E55" i="26"/>
  <c r="G54" i="26"/>
  <c r="G53" i="26"/>
  <c r="E53" i="26"/>
  <c r="F52" i="26"/>
  <c r="G51" i="26"/>
  <c r="E51" i="26"/>
  <c r="G50" i="26"/>
  <c r="G49" i="26"/>
  <c r="F49" i="26"/>
  <c r="E49" i="26"/>
  <c r="F48" i="26"/>
  <c r="E48" i="26"/>
  <c r="G47" i="26"/>
  <c r="F47" i="26"/>
  <c r="E47" i="26"/>
  <c r="G46" i="26"/>
  <c r="F46" i="26"/>
  <c r="E46" i="26"/>
  <c r="G45" i="26"/>
  <c r="E45" i="26"/>
  <c r="F44" i="26"/>
  <c r="G43" i="26"/>
  <c r="F43" i="26"/>
  <c r="E43" i="26"/>
  <c r="G42" i="26"/>
  <c r="G41" i="26"/>
  <c r="F41" i="26"/>
  <c r="E41" i="26"/>
  <c r="G40" i="26"/>
  <c r="F40" i="26"/>
  <c r="G39" i="26"/>
  <c r="F39" i="26"/>
  <c r="E39" i="26"/>
  <c r="G38" i="26"/>
  <c r="F38" i="26"/>
  <c r="G37" i="26"/>
  <c r="F37" i="26"/>
  <c r="E37" i="26"/>
  <c r="G36" i="26"/>
  <c r="G35" i="26"/>
  <c r="F35" i="26"/>
  <c r="E35" i="26"/>
  <c r="G34" i="26"/>
  <c r="F34" i="26"/>
  <c r="E34" i="26"/>
  <c r="G33" i="26"/>
  <c r="F33" i="26"/>
  <c r="E33" i="26"/>
  <c r="F32" i="26"/>
  <c r="G31" i="26"/>
  <c r="F31" i="26"/>
  <c r="E31" i="26"/>
  <c r="G30" i="26"/>
  <c r="G29" i="26"/>
  <c r="G28" i="26"/>
  <c r="F28" i="26"/>
  <c r="G27" i="26"/>
  <c r="G26" i="26"/>
  <c r="F26" i="26"/>
  <c r="E26" i="26"/>
  <c r="G25" i="26"/>
  <c r="F25" i="26"/>
  <c r="E25" i="26"/>
  <c r="F24" i="26"/>
  <c r="E24" i="26"/>
  <c r="G23" i="26"/>
  <c r="E23" i="26"/>
  <c r="G22" i="26"/>
  <c r="F22" i="26"/>
  <c r="E22" i="26"/>
  <c r="G21" i="26"/>
  <c r="F21" i="26"/>
  <c r="E21" i="26"/>
  <c r="G20" i="26"/>
  <c r="F20" i="26"/>
  <c r="E20" i="26"/>
  <c r="D19" i="26"/>
  <c r="F42" i="26" s="1"/>
  <c r="C19" i="26"/>
  <c r="G629" i="25"/>
  <c r="F629" i="25"/>
  <c r="G628" i="25"/>
  <c r="F628" i="25"/>
  <c r="E628" i="25"/>
  <c r="G627" i="25"/>
  <c r="E627" i="25"/>
  <c r="F626" i="25"/>
  <c r="G625" i="25"/>
  <c r="G624" i="25"/>
  <c r="F624" i="25"/>
  <c r="E624" i="25"/>
  <c r="G623" i="25"/>
  <c r="F623" i="25"/>
  <c r="E623" i="25"/>
  <c r="G622" i="25"/>
  <c r="G620" i="25"/>
  <c r="G619" i="25"/>
  <c r="G616" i="25"/>
  <c r="G615" i="25"/>
  <c r="F615" i="25"/>
  <c r="E615" i="25"/>
  <c r="E614" i="25"/>
  <c r="F613" i="25"/>
  <c r="E613" i="25"/>
  <c r="G612" i="25"/>
  <c r="E612" i="25"/>
  <c r="G611" i="25"/>
  <c r="F611" i="25"/>
  <c r="E611" i="25"/>
  <c r="F609" i="25"/>
  <c r="G608" i="25"/>
  <c r="F608" i="25"/>
  <c r="E608" i="25"/>
  <c r="G607" i="25"/>
  <c r="F607" i="25"/>
  <c r="E607" i="25"/>
  <c r="G605" i="25"/>
  <c r="G604" i="25"/>
  <c r="G603" i="25"/>
  <c r="E603" i="25"/>
  <c r="G602" i="25"/>
  <c r="F602" i="25"/>
  <c r="E602" i="25"/>
  <c r="D601" i="25"/>
  <c r="F625" i="25" s="1"/>
  <c r="C601" i="25"/>
  <c r="C13" i="25" s="1"/>
  <c r="E595" i="25"/>
  <c r="F594" i="25"/>
  <c r="E594" i="25"/>
  <c r="G593" i="25"/>
  <c r="F593" i="25"/>
  <c r="E593" i="25"/>
  <c r="G592" i="25"/>
  <c r="F592" i="25"/>
  <c r="E592" i="25"/>
  <c r="F591" i="25"/>
  <c r="E591" i="25"/>
  <c r="F590" i="25"/>
  <c r="E590" i="25"/>
  <c r="G589" i="25"/>
  <c r="G588" i="25"/>
  <c r="F586" i="25"/>
  <c r="E586" i="25"/>
  <c r="G585" i="25"/>
  <c r="E585" i="25"/>
  <c r="G584" i="25"/>
  <c r="F584" i="25"/>
  <c r="E584" i="25"/>
  <c r="E583" i="25"/>
  <c r="G581" i="25"/>
  <c r="G580" i="25"/>
  <c r="G578" i="25"/>
  <c r="F578" i="25"/>
  <c r="G577" i="25"/>
  <c r="F577" i="25"/>
  <c r="E577" i="25"/>
  <c r="G576" i="25"/>
  <c r="F576" i="25"/>
  <c r="E576" i="25"/>
  <c r="F575" i="25"/>
  <c r="G574" i="25"/>
  <c r="G573" i="25"/>
  <c r="F573" i="25"/>
  <c r="E573" i="25"/>
  <c r="G572" i="25"/>
  <c r="G570" i="25"/>
  <c r="G569" i="25"/>
  <c r="E569" i="25"/>
  <c r="G568" i="25"/>
  <c r="E567" i="25"/>
  <c r="G566" i="25"/>
  <c r="F566" i="25"/>
  <c r="E566" i="25"/>
  <c r="G565" i="25"/>
  <c r="F565" i="25"/>
  <c r="E565" i="25"/>
  <c r="G564" i="25"/>
  <c r="F564" i="25"/>
  <c r="E564" i="25"/>
  <c r="E563" i="25"/>
  <c r="G562" i="25"/>
  <c r="G561" i="25"/>
  <c r="F561" i="25"/>
  <c r="E561" i="25"/>
  <c r="G560" i="25"/>
  <c r="F560" i="25"/>
  <c r="E560" i="25"/>
  <c r="G558" i="25"/>
  <c r="G557" i="25"/>
  <c r="F557" i="25"/>
  <c r="E557" i="25"/>
  <c r="G556" i="25"/>
  <c r="F556" i="25"/>
  <c r="E556" i="25"/>
  <c r="G554" i="25"/>
  <c r="G553" i="25"/>
  <c r="F553" i="25"/>
  <c r="E553" i="25"/>
  <c r="G552" i="25"/>
  <c r="F552" i="25"/>
  <c r="E552" i="25"/>
  <c r="F551" i="25"/>
  <c r="G550" i="25"/>
  <c r="F550" i="25"/>
  <c r="E550" i="25"/>
  <c r="G549" i="25"/>
  <c r="F549" i="25"/>
  <c r="E549" i="25"/>
  <c r="G548" i="25"/>
  <c r="F548" i="25"/>
  <c r="E548" i="25"/>
  <c r="G546" i="25"/>
  <c r="F546" i="25"/>
  <c r="E546" i="25"/>
  <c r="G545" i="25"/>
  <c r="F545" i="25"/>
  <c r="E545" i="25"/>
  <c r="G544" i="25"/>
  <c r="F544" i="25"/>
  <c r="E544" i="25"/>
  <c r="G542" i="25"/>
  <c r="F542" i="25"/>
  <c r="E542" i="25"/>
  <c r="G541" i="25"/>
  <c r="F541" i="25"/>
  <c r="E541" i="25"/>
  <c r="G540" i="25"/>
  <c r="F540" i="25"/>
  <c r="E540" i="25"/>
  <c r="G539" i="25"/>
  <c r="G538" i="25"/>
  <c r="F538" i="25"/>
  <c r="E538" i="25"/>
  <c r="G537" i="25"/>
  <c r="F537" i="25"/>
  <c r="E537" i="25"/>
  <c r="G536" i="25"/>
  <c r="F536" i="25"/>
  <c r="E536" i="25"/>
  <c r="G534" i="25"/>
  <c r="F534" i="25"/>
  <c r="G533" i="25"/>
  <c r="F533" i="25"/>
  <c r="E533" i="25"/>
  <c r="G532" i="25"/>
  <c r="F532" i="25"/>
  <c r="E532" i="25"/>
  <c r="G529" i="25"/>
  <c r="F529" i="25"/>
  <c r="E529" i="25"/>
  <c r="G528" i="25"/>
  <c r="F528" i="25"/>
  <c r="E528" i="25"/>
  <c r="E527" i="25"/>
  <c r="G526" i="25"/>
  <c r="F526" i="25"/>
  <c r="G525" i="25"/>
  <c r="F525" i="25"/>
  <c r="E525" i="25"/>
  <c r="G524" i="25"/>
  <c r="F524" i="25"/>
  <c r="E524" i="25"/>
  <c r="E523" i="25"/>
  <c r="G522" i="25"/>
  <c r="F522" i="25"/>
  <c r="G521" i="25"/>
  <c r="E521" i="25"/>
  <c r="G520" i="25"/>
  <c r="E520" i="25"/>
  <c r="F518" i="25"/>
  <c r="E518" i="25"/>
  <c r="G517" i="25"/>
  <c r="F517" i="25"/>
  <c r="E517" i="25"/>
  <c r="G516" i="25"/>
  <c r="F516" i="25"/>
  <c r="E516" i="25"/>
  <c r="E514" i="25"/>
  <c r="G513" i="25"/>
  <c r="E513" i="25"/>
  <c r="G512" i="25"/>
  <c r="F512" i="25"/>
  <c r="E512" i="25"/>
  <c r="F510" i="25"/>
  <c r="E510" i="25"/>
  <c r="G509" i="25"/>
  <c r="F509" i="25"/>
  <c r="G508" i="25"/>
  <c r="G506" i="25"/>
  <c r="F506" i="25"/>
  <c r="E506" i="25"/>
  <c r="G505" i="25"/>
  <c r="G504" i="25"/>
  <c r="E504" i="25"/>
  <c r="G502" i="25"/>
  <c r="F502" i="25"/>
  <c r="E502" i="25"/>
  <c r="G501" i="25"/>
  <c r="F501" i="25"/>
  <c r="E501" i="25"/>
  <c r="G500" i="25"/>
  <c r="E500" i="25"/>
  <c r="G499" i="25"/>
  <c r="G498" i="25"/>
  <c r="G497" i="25"/>
  <c r="F497" i="25"/>
  <c r="E497" i="25"/>
  <c r="G496" i="25"/>
  <c r="F496" i="25"/>
  <c r="E496" i="25"/>
  <c r="E495" i="25"/>
  <c r="G494" i="25"/>
  <c r="F494" i="25"/>
  <c r="E494" i="25"/>
  <c r="G493" i="25"/>
  <c r="F493" i="25"/>
  <c r="E493" i="25"/>
  <c r="G492" i="25"/>
  <c r="F492" i="25"/>
  <c r="E492" i="25"/>
  <c r="F491" i="25"/>
  <c r="E491" i="25"/>
  <c r="G490" i="25"/>
  <c r="G489" i="25"/>
  <c r="F489" i="25"/>
  <c r="E489" i="25"/>
  <c r="G488" i="25"/>
  <c r="F486" i="25"/>
  <c r="E486" i="25"/>
  <c r="G485" i="25"/>
  <c r="F485" i="25"/>
  <c r="E485" i="25"/>
  <c r="G484" i="25"/>
  <c r="G482" i="25"/>
  <c r="G481" i="25"/>
  <c r="F481" i="25"/>
  <c r="E481" i="25"/>
  <c r="G480" i="25"/>
  <c r="E480" i="25"/>
  <c r="G479" i="25"/>
  <c r="G478" i="25"/>
  <c r="G477" i="25"/>
  <c r="E477" i="25"/>
  <c r="G476" i="25"/>
  <c r="G474" i="25"/>
  <c r="G473" i="25"/>
  <c r="F473" i="25"/>
  <c r="E473" i="25"/>
  <c r="G472" i="25"/>
  <c r="F472" i="25"/>
  <c r="E472" i="25"/>
  <c r="G470" i="25"/>
  <c r="F470" i="25"/>
  <c r="E470" i="25"/>
  <c r="G469" i="25"/>
  <c r="F469" i="25"/>
  <c r="E469" i="25"/>
  <c r="G468" i="25"/>
  <c r="F468" i="25"/>
  <c r="E468" i="25"/>
  <c r="G466" i="25"/>
  <c r="F466" i="25"/>
  <c r="E466" i="25"/>
  <c r="G465" i="25"/>
  <c r="F465" i="25"/>
  <c r="E465" i="25"/>
  <c r="G464" i="25"/>
  <c r="E464" i="25"/>
  <c r="G463" i="25"/>
  <c r="G462" i="25"/>
  <c r="E462" i="25"/>
  <c r="G461" i="25"/>
  <c r="E461" i="25"/>
  <c r="G460" i="25"/>
  <c r="F459" i="25"/>
  <c r="E459" i="25"/>
  <c r="G458" i="25"/>
  <c r="G457" i="25"/>
  <c r="G456" i="25"/>
  <c r="E455" i="25"/>
  <c r="G454" i="25"/>
  <c r="F454" i="25"/>
  <c r="E454" i="25"/>
  <c r="G453" i="25"/>
  <c r="G452" i="25"/>
  <c r="F452" i="25"/>
  <c r="E452" i="25"/>
  <c r="G450" i="25"/>
  <c r="F450" i="25"/>
  <c r="E450" i="25"/>
  <c r="G449" i="25"/>
  <c r="E449" i="25"/>
  <c r="G448" i="25"/>
  <c r="F448" i="25"/>
  <c r="E448" i="25"/>
  <c r="G447" i="25"/>
  <c r="G446" i="25"/>
  <c r="F446" i="25"/>
  <c r="E446" i="25"/>
  <c r="G445" i="25"/>
  <c r="F445" i="25"/>
  <c r="E445" i="25"/>
  <c r="G444" i="25"/>
  <c r="F444" i="25"/>
  <c r="E444" i="25"/>
  <c r="F443" i="25"/>
  <c r="G442" i="25"/>
  <c r="E442" i="25"/>
  <c r="G441" i="25"/>
  <c r="G440" i="25"/>
  <c r="F440" i="25"/>
  <c r="E440" i="25"/>
  <c r="F439" i="25"/>
  <c r="E439" i="25"/>
  <c r="G438" i="25"/>
  <c r="F438" i="25"/>
  <c r="E438" i="25"/>
  <c r="G437" i="25"/>
  <c r="G436" i="25"/>
  <c r="F436" i="25"/>
  <c r="E436" i="25"/>
  <c r="G434" i="25"/>
  <c r="G433" i="25"/>
  <c r="E433" i="25"/>
  <c r="G432" i="25"/>
  <c r="F431" i="25"/>
  <c r="G430" i="25"/>
  <c r="F430" i="25"/>
  <c r="E430" i="25"/>
  <c r="G429" i="25"/>
  <c r="F429" i="25"/>
  <c r="E429" i="25"/>
  <c r="G428" i="25"/>
  <c r="E427" i="25"/>
  <c r="G426" i="25"/>
  <c r="G425" i="25"/>
  <c r="G424" i="25"/>
  <c r="G422" i="25"/>
  <c r="F422" i="25"/>
  <c r="E422" i="25"/>
  <c r="G421" i="25"/>
  <c r="G420" i="25"/>
  <c r="G418" i="25"/>
  <c r="E418" i="25"/>
  <c r="G417" i="25"/>
  <c r="G416" i="25"/>
  <c r="F416" i="25"/>
  <c r="E416" i="25"/>
  <c r="G414" i="25"/>
  <c r="G413" i="25"/>
  <c r="G412" i="25"/>
  <c r="F412" i="25"/>
  <c r="E412" i="25"/>
  <c r="E411" i="25"/>
  <c r="G410" i="25"/>
  <c r="G409" i="25"/>
  <c r="F409" i="25"/>
  <c r="E409" i="25"/>
  <c r="G408" i="25"/>
  <c r="F408" i="25"/>
  <c r="E408" i="25"/>
  <c r="G407" i="25"/>
  <c r="G406" i="25"/>
  <c r="F406" i="25"/>
  <c r="E406" i="25"/>
  <c r="G405" i="25"/>
  <c r="E405" i="25"/>
  <c r="G404" i="25"/>
  <c r="G402" i="25"/>
  <c r="F402" i="25"/>
  <c r="E402" i="25"/>
  <c r="G401" i="25"/>
  <c r="G400" i="25"/>
  <c r="E400" i="25"/>
  <c r="E399" i="25"/>
  <c r="G398" i="25"/>
  <c r="E398" i="25"/>
  <c r="G397" i="25"/>
  <c r="G396" i="25"/>
  <c r="G394" i="25"/>
  <c r="F394" i="25"/>
  <c r="E394" i="25"/>
  <c r="G393" i="25"/>
  <c r="G392" i="25"/>
  <c r="F392" i="25"/>
  <c r="G390" i="25"/>
  <c r="F390" i="25"/>
  <c r="E390" i="25"/>
  <c r="G389" i="25"/>
  <c r="F389" i="25"/>
  <c r="E389" i="25"/>
  <c r="G388" i="25"/>
  <c r="F388" i="25"/>
  <c r="E388" i="25"/>
  <c r="G387" i="25"/>
  <c r="G386" i="25"/>
  <c r="G385" i="25"/>
  <c r="G384" i="25"/>
  <c r="F384" i="25"/>
  <c r="E384" i="25"/>
  <c r="G382" i="25"/>
  <c r="G381" i="25"/>
  <c r="F381" i="25"/>
  <c r="E381" i="25"/>
  <c r="G380" i="25"/>
  <c r="F380" i="25"/>
  <c r="G378" i="25"/>
  <c r="G377" i="25"/>
  <c r="G376" i="25"/>
  <c r="F376" i="25"/>
  <c r="E376" i="25"/>
  <c r="G374" i="25"/>
  <c r="G373" i="25"/>
  <c r="F373" i="25"/>
  <c r="E373" i="25"/>
  <c r="G372" i="25"/>
  <c r="F372" i="25"/>
  <c r="E372" i="25"/>
  <c r="G370" i="25"/>
  <c r="E370" i="25"/>
  <c r="G369" i="25"/>
  <c r="G368" i="25"/>
  <c r="E367" i="25"/>
  <c r="G366" i="25"/>
  <c r="F366" i="25"/>
  <c r="E366" i="25"/>
  <c r="G365" i="25"/>
  <c r="G364" i="25"/>
  <c r="G363" i="25"/>
  <c r="D362" i="25"/>
  <c r="F427" i="25" s="1"/>
  <c r="C362" i="25"/>
  <c r="G356" i="25"/>
  <c r="F356" i="25"/>
  <c r="E356" i="25"/>
  <c r="G355" i="25"/>
  <c r="F355" i="25"/>
  <c r="E355" i="25"/>
  <c r="G353" i="25"/>
  <c r="F353" i="25"/>
  <c r="E353" i="25"/>
  <c r="G352" i="25"/>
  <c r="F352" i="25"/>
  <c r="E352" i="25"/>
  <c r="G351" i="25"/>
  <c r="F351" i="25"/>
  <c r="E351" i="25"/>
  <c r="G349" i="25"/>
  <c r="F349" i="25"/>
  <c r="E349" i="25"/>
  <c r="G348" i="25"/>
  <c r="F348" i="25"/>
  <c r="E348" i="25"/>
  <c r="G347" i="25"/>
  <c r="F347" i="25"/>
  <c r="E347" i="25"/>
  <c r="G345" i="25"/>
  <c r="F345" i="25"/>
  <c r="E345" i="25"/>
  <c r="G344" i="25"/>
  <c r="F344" i="25"/>
  <c r="E344" i="25"/>
  <c r="G343" i="25"/>
  <c r="F343" i="25"/>
  <c r="E343" i="25"/>
  <c r="G341" i="25"/>
  <c r="F341" i="25"/>
  <c r="E341" i="25"/>
  <c r="G340" i="25"/>
  <c r="F340" i="25"/>
  <c r="E340" i="25"/>
  <c r="G339" i="25"/>
  <c r="F339" i="25"/>
  <c r="E339" i="25"/>
  <c r="G337" i="25"/>
  <c r="F337" i="25"/>
  <c r="E337" i="25"/>
  <c r="G336" i="25"/>
  <c r="F336" i="25"/>
  <c r="E336" i="25"/>
  <c r="G335" i="25"/>
  <c r="F335" i="25"/>
  <c r="G333" i="25"/>
  <c r="G332" i="25"/>
  <c r="F332" i="25"/>
  <c r="E332" i="25"/>
  <c r="G331" i="25"/>
  <c r="G329" i="25"/>
  <c r="G328" i="25"/>
  <c r="F328" i="25"/>
  <c r="E328" i="25"/>
  <c r="G327" i="25"/>
  <c r="E327" i="25"/>
  <c r="F326" i="25"/>
  <c r="E326" i="25"/>
  <c r="G325" i="25"/>
  <c r="G324" i="25"/>
  <c r="F324" i="25"/>
  <c r="E324" i="25"/>
  <c r="G323" i="25"/>
  <c r="F323" i="25"/>
  <c r="E323" i="25"/>
  <c r="G321" i="25"/>
  <c r="F321" i="25"/>
  <c r="G320" i="25"/>
  <c r="G319" i="25"/>
  <c r="F319" i="25"/>
  <c r="E319" i="25"/>
  <c r="E318" i="25"/>
  <c r="G317" i="25"/>
  <c r="G316" i="25"/>
  <c r="G315" i="25"/>
  <c r="F315" i="25"/>
  <c r="E315" i="25"/>
  <c r="G314" i="25"/>
  <c r="G313" i="25"/>
  <c r="F313" i="25"/>
  <c r="E313" i="25"/>
  <c r="G312" i="25"/>
  <c r="F312" i="25"/>
  <c r="E312" i="25"/>
  <c r="G311" i="25"/>
  <c r="G310" i="25"/>
  <c r="G309" i="25"/>
  <c r="E309" i="25"/>
  <c r="G308" i="25"/>
  <c r="F308" i="25"/>
  <c r="E308" i="25"/>
  <c r="G307" i="25"/>
  <c r="F307" i="25"/>
  <c r="E307" i="25"/>
  <c r="F306" i="25"/>
  <c r="G305" i="25"/>
  <c r="G304" i="25"/>
  <c r="F304" i="25"/>
  <c r="E304" i="25"/>
  <c r="G303" i="25"/>
  <c r="F303" i="25"/>
  <c r="E303" i="25"/>
  <c r="F302" i="25"/>
  <c r="E302" i="25"/>
  <c r="G301" i="25"/>
  <c r="F301" i="25"/>
  <c r="E301" i="25"/>
  <c r="G300" i="25"/>
  <c r="F300" i="25"/>
  <c r="E300" i="25"/>
  <c r="G299" i="25"/>
  <c r="F299" i="25"/>
  <c r="G297" i="25"/>
  <c r="F297" i="25"/>
  <c r="G296" i="25"/>
  <c r="F296" i="25"/>
  <c r="E296" i="25"/>
  <c r="G295" i="25"/>
  <c r="F295" i="25"/>
  <c r="E295" i="25"/>
  <c r="G293" i="25"/>
  <c r="G292" i="25"/>
  <c r="F292" i="25"/>
  <c r="G291" i="25"/>
  <c r="F291" i="25"/>
  <c r="E291" i="25"/>
  <c r="G289" i="25"/>
  <c r="F289" i="25"/>
  <c r="E289" i="25"/>
  <c r="G288" i="25"/>
  <c r="G287" i="25"/>
  <c r="G285" i="25"/>
  <c r="G284" i="25"/>
  <c r="F284" i="25"/>
  <c r="E284" i="25"/>
  <c r="G283" i="25"/>
  <c r="F283" i="25"/>
  <c r="E283" i="25"/>
  <c r="G281" i="25"/>
  <c r="F281" i="25"/>
  <c r="E281" i="25"/>
  <c r="G280" i="25"/>
  <c r="G279" i="25"/>
  <c r="F279" i="25"/>
  <c r="E279" i="25"/>
  <c r="E278" i="25"/>
  <c r="G277" i="25"/>
  <c r="F277" i="25"/>
  <c r="G276" i="25"/>
  <c r="F276" i="25"/>
  <c r="E276" i="25"/>
  <c r="G275" i="25"/>
  <c r="F275" i="25"/>
  <c r="E275" i="25"/>
  <c r="F274" i="25"/>
  <c r="G273" i="25"/>
  <c r="F273" i="25"/>
  <c r="E273" i="25"/>
  <c r="G272" i="25"/>
  <c r="F272" i="25"/>
  <c r="E272" i="25"/>
  <c r="G271" i="25"/>
  <c r="F271" i="25"/>
  <c r="E271" i="25"/>
  <c r="G269" i="25"/>
  <c r="G268" i="25"/>
  <c r="F268" i="25"/>
  <c r="E268" i="25"/>
  <c r="G267" i="25"/>
  <c r="F267" i="25"/>
  <c r="E267" i="25"/>
  <c r="G265" i="25"/>
  <c r="F265" i="25"/>
  <c r="E265" i="25"/>
  <c r="G264" i="25"/>
  <c r="E264" i="25"/>
  <c r="G263" i="25"/>
  <c r="E263" i="25"/>
  <c r="F262" i="25"/>
  <c r="E262" i="25"/>
  <c r="G261" i="25"/>
  <c r="F261" i="25"/>
  <c r="E261" i="25"/>
  <c r="G260" i="25"/>
  <c r="G259" i="25"/>
  <c r="F259" i="25"/>
  <c r="E259" i="25"/>
  <c r="G257" i="25"/>
  <c r="F257" i="25"/>
  <c r="G256" i="25"/>
  <c r="F256" i="25"/>
  <c r="E256" i="25"/>
  <c r="G255" i="25"/>
  <c r="F255" i="25"/>
  <c r="E255" i="25"/>
  <c r="F254" i="25"/>
  <c r="G253" i="25"/>
  <c r="F253" i="25"/>
  <c r="E253" i="25"/>
  <c r="G252" i="25"/>
  <c r="F252" i="25"/>
  <c r="E252" i="25"/>
  <c r="G251" i="25"/>
  <c r="G249" i="25"/>
  <c r="F249" i="25"/>
  <c r="E249" i="25"/>
  <c r="G248" i="25"/>
  <c r="G247" i="25"/>
  <c r="F247" i="25"/>
  <c r="E247" i="25"/>
  <c r="G245" i="25"/>
  <c r="G244" i="25"/>
  <c r="F244" i="25"/>
  <c r="E244" i="25"/>
  <c r="G243" i="25"/>
  <c r="F243" i="25"/>
  <c r="E243" i="25"/>
  <c r="G241" i="25"/>
  <c r="G240" i="25"/>
  <c r="F240" i="25"/>
  <c r="E240" i="25"/>
  <c r="G239" i="25"/>
  <c r="F239" i="25"/>
  <c r="E239" i="25"/>
  <c r="G237" i="25"/>
  <c r="F237" i="25"/>
  <c r="G236" i="25"/>
  <c r="F236" i="25"/>
  <c r="E236" i="25"/>
  <c r="G235" i="25"/>
  <c r="F234" i="25"/>
  <c r="G233" i="25"/>
  <c r="F233" i="25"/>
  <c r="E233" i="25"/>
  <c r="G232" i="25"/>
  <c r="F232" i="25"/>
  <c r="E232" i="25"/>
  <c r="G231" i="25"/>
  <c r="F231" i="25"/>
  <c r="E231" i="25"/>
  <c r="G229" i="25"/>
  <c r="F229" i="25"/>
  <c r="E229" i="25"/>
  <c r="G228" i="25"/>
  <c r="G227" i="25"/>
  <c r="F227" i="25"/>
  <c r="E227" i="25"/>
  <c r="G225" i="25"/>
  <c r="F225" i="25"/>
  <c r="E225" i="25"/>
  <c r="G224" i="25"/>
  <c r="F224" i="25"/>
  <c r="E224" i="25"/>
  <c r="G223" i="25"/>
  <c r="G221" i="25"/>
  <c r="F221" i="25"/>
  <c r="E221" i="25"/>
  <c r="G220" i="25"/>
  <c r="G219" i="25"/>
  <c r="G217" i="25"/>
  <c r="F217" i="25"/>
  <c r="E217" i="25"/>
  <c r="G216" i="25"/>
  <c r="G215" i="25"/>
  <c r="F215" i="25"/>
  <c r="G213" i="25"/>
  <c r="G212" i="25"/>
  <c r="G211" i="25"/>
  <c r="F210" i="25"/>
  <c r="E210" i="25"/>
  <c r="G209" i="25"/>
  <c r="G208" i="25"/>
  <c r="G207" i="25"/>
  <c r="F207" i="25"/>
  <c r="E207" i="25"/>
  <c r="G206" i="25"/>
  <c r="E206" i="25"/>
  <c r="G205" i="25"/>
  <c r="F205" i="25"/>
  <c r="E205" i="25"/>
  <c r="G204" i="25"/>
  <c r="F204" i="25"/>
  <c r="E204" i="25"/>
  <c r="G203" i="25"/>
  <c r="E203" i="25"/>
  <c r="G201" i="25"/>
  <c r="F201" i="25"/>
  <c r="E201" i="25"/>
  <c r="G200" i="25"/>
  <c r="G199" i="25"/>
  <c r="F199" i="25"/>
  <c r="E199" i="25"/>
  <c r="F198" i="25"/>
  <c r="E198" i="25"/>
  <c r="G197" i="25"/>
  <c r="G196" i="25"/>
  <c r="G195" i="25"/>
  <c r="E194" i="25"/>
  <c r="G193" i="25"/>
  <c r="F193" i="25"/>
  <c r="E193" i="25"/>
  <c r="G192" i="25"/>
  <c r="F192" i="25"/>
  <c r="E192" i="25"/>
  <c r="G191" i="25"/>
  <c r="F191" i="25"/>
  <c r="E191" i="25"/>
  <c r="G189" i="25"/>
  <c r="F189" i="25"/>
  <c r="G188" i="25"/>
  <c r="G187" i="25"/>
  <c r="F187" i="25"/>
  <c r="E187" i="25"/>
  <c r="G186" i="25"/>
  <c r="G185" i="25"/>
  <c r="F185" i="25"/>
  <c r="E185" i="25"/>
  <c r="G184" i="25"/>
  <c r="E184" i="25"/>
  <c r="G183" i="25"/>
  <c r="F183" i="25"/>
  <c r="G182" i="25"/>
  <c r="D181" i="25"/>
  <c r="C181" i="25"/>
  <c r="E329" i="25" s="1"/>
  <c r="G175" i="25"/>
  <c r="F175" i="25"/>
  <c r="E175" i="25"/>
  <c r="G174" i="25"/>
  <c r="F174" i="25"/>
  <c r="E174" i="25"/>
  <c r="F173" i="25"/>
  <c r="G172" i="25"/>
  <c r="G171" i="25"/>
  <c r="F171" i="25"/>
  <c r="E171" i="25"/>
  <c r="G170" i="25"/>
  <c r="F170" i="25"/>
  <c r="G168" i="25"/>
  <c r="F168" i="25"/>
  <c r="E168" i="25"/>
  <c r="G167" i="25"/>
  <c r="F167" i="25"/>
  <c r="G166" i="25"/>
  <c r="F166" i="25"/>
  <c r="E166" i="25"/>
  <c r="G164" i="25"/>
  <c r="F164" i="25"/>
  <c r="E164" i="25"/>
  <c r="G163" i="25"/>
  <c r="F163" i="25"/>
  <c r="E163" i="25"/>
  <c r="G162" i="25"/>
  <c r="F162" i="25"/>
  <c r="E162" i="25"/>
  <c r="G160" i="25"/>
  <c r="F160" i="25"/>
  <c r="E160" i="25"/>
  <c r="G159" i="25"/>
  <c r="F159" i="25"/>
  <c r="E159" i="25"/>
  <c r="G158" i="25"/>
  <c r="F158" i="25"/>
  <c r="E158" i="25"/>
  <c r="G156" i="25"/>
  <c r="F156" i="25"/>
  <c r="G155" i="25"/>
  <c r="F155" i="25"/>
  <c r="E155" i="25"/>
  <c r="G154" i="25"/>
  <c r="F154" i="25"/>
  <c r="E154" i="25"/>
  <c r="F153" i="25"/>
  <c r="E153" i="25"/>
  <c r="G152" i="25"/>
  <c r="F152" i="25"/>
  <c r="E152" i="25"/>
  <c r="G151" i="25"/>
  <c r="G150" i="25"/>
  <c r="F150" i="25"/>
  <c r="E150" i="25"/>
  <c r="G148" i="25"/>
  <c r="F148" i="25"/>
  <c r="E148" i="25"/>
  <c r="G147" i="25"/>
  <c r="G146" i="25"/>
  <c r="F146" i="25"/>
  <c r="E146" i="25"/>
  <c r="G144" i="25"/>
  <c r="G143" i="25"/>
  <c r="F143" i="25"/>
  <c r="E143" i="25"/>
  <c r="G142" i="25"/>
  <c r="F142" i="25"/>
  <c r="E142" i="25"/>
  <c r="G140" i="25"/>
  <c r="G139" i="25"/>
  <c r="G138" i="25"/>
  <c r="F138" i="25"/>
  <c r="E138" i="25"/>
  <c r="G136" i="25"/>
  <c r="G135" i="25"/>
  <c r="F135" i="25"/>
  <c r="E135" i="25"/>
  <c r="G134" i="25"/>
  <c r="G132" i="25"/>
  <c r="G131" i="25"/>
  <c r="F131" i="25"/>
  <c r="G130" i="25"/>
  <c r="F130" i="25"/>
  <c r="F129" i="25"/>
  <c r="G128" i="25"/>
  <c r="F128" i="25"/>
  <c r="G127" i="25"/>
  <c r="G126" i="25"/>
  <c r="E126" i="25"/>
  <c r="E125" i="25"/>
  <c r="G124" i="25"/>
  <c r="G123" i="25"/>
  <c r="F123" i="25"/>
  <c r="G122" i="25"/>
  <c r="G120" i="25"/>
  <c r="E120" i="25"/>
  <c r="G119" i="25"/>
  <c r="F119" i="25"/>
  <c r="E119" i="25"/>
  <c r="G118" i="25"/>
  <c r="G116" i="25"/>
  <c r="F116" i="25"/>
  <c r="G115" i="25"/>
  <c r="G114" i="25"/>
  <c r="F114" i="25"/>
  <c r="E114" i="25"/>
  <c r="G112" i="25"/>
  <c r="F112" i="25"/>
  <c r="E112" i="25"/>
  <c r="G111" i="25"/>
  <c r="G110" i="25"/>
  <c r="G108" i="25"/>
  <c r="F108" i="25"/>
  <c r="E108" i="25"/>
  <c r="G107" i="25"/>
  <c r="G106" i="25"/>
  <c r="G104" i="25"/>
  <c r="E104" i="25"/>
  <c r="G103" i="25"/>
  <c r="F103" i="25"/>
  <c r="E103" i="25"/>
  <c r="G102" i="25"/>
  <c r="G101" i="25"/>
  <c r="G100" i="25"/>
  <c r="G99" i="25"/>
  <c r="G98" i="25"/>
  <c r="G96" i="25"/>
  <c r="E96" i="25"/>
  <c r="G95" i="25"/>
  <c r="G94" i="25"/>
  <c r="G92" i="25"/>
  <c r="G91" i="25"/>
  <c r="F91" i="25"/>
  <c r="E91" i="25"/>
  <c r="G90" i="25"/>
  <c r="F90" i="25"/>
  <c r="E90" i="25"/>
  <c r="F89" i="25"/>
  <c r="E89" i="25"/>
  <c r="G88" i="25"/>
  <c r="F88" i="25"/>
  <c r="E88" i="25"/>
  <c r="G87" i="25"/>
  <c r="F87" i="25"/>
  <c r="G86" i="25"/>
  <c r="F86" i="25"/>
  <c r="E86" i="25"/>
  <c r="G84" i="25"/>
  <c r="F84" i="25"/>
  <c r="E84" i="25"/>
  <c r="G83" i="25"/>
  <c r="G82" i="25"/>
  <c r="E82" i="25"/>
  <c r="G80" i="25"/>
  <c r="G79" i="25"/>
  <c r="F79" i="25"/>
  <c r="G78" i="25"/>
  <c r="G77" i="25"/>
  <c r="D76" i="25"/>
  <c r="F151" i="25" s="1"/>
  <c r="C76" i="25"/>
  <c r="E137" i="25" s="1"/>
  <c r="G70" i="25"/>
  <c r="G69" i="25"/>
  <c r="E69" i="25"/>
  <c r="F68" i="25"/>
  <c r="G66" i="25"/>
  <c r="F66" i="25"/>
  <c r="E66" i="25"/>
  <c r="G65" i="25"/>
  <c r="F65" i="25"/>
  <c r="E65" i="25"/>
  <c r="E64" i="25"/>
  <c r="F63" i="25"/>
  <c r="E63" i="25"/>
  <c r="G62" i="25"/>
  <c r="F62" i="25"/>
  <c r="G61" i="25"/>
  <c r="F61" i="25"/>
  <c r="F59" i="25"/>
  <c r="E59" i="25"/>
  <c r="G58" i="25"/>
  <c r="F58" i="25"/>
  <c r="E58" i="25"/>
  <c r="G57" i="25"/>
  <c r="F57" i="25"/>
  <c r="E57" i="25"/>
  <c r="G55" i="25"/>
  <c r="E55" i="25"/>
  <c r="G54" i="25"/>
  <c r="G53" i="25"/>
  <c r="F53" i="25"/>
  <c r="E53" i="25"/>
  <c r="G51" i="25"/>
  <c r="E51" i="25"/>
  <c r="G50" i="25"/>
  <c r="G49" i="25"/>
  <c r="F49" i="25"/>
  <c r="G47" i="25"/>
  <c r="E47" i="25"/>
  <c r="G46" i="25"/>
  <c r="F46" i="25"/>
  <c r="E46" i="25"/>
  <c r="G45" i="25"/>
  <c r="F45" i="25"/>
  <c r="E45" i="25"/>
  <c r="F43" i="25"/>
  <c r="E43" i="25"/>
  <c r="G42" i="25"/>
  <c r="F42" i="25"/>
  <c r="E42" i="25"/>
  <c r="G41" i="25"/>
  <c r="F41" i="25"/>
  <c r="E41" i="25"/>
  <c r="G39" i="25"/>
  <c r="G38" i="25"/>
  <c r="F38" i="25"/>
  <c r="E38" i="25"/>
  <c r="G37" i="25"/>
  <c r="F37" i="25"/>
  <c r="E37" i="25"/>
  <c r="G36" i="25"/>
  <c r="F35" i="25"/>
  <c r="E35" i="25"/>
  <c r="G34" i="25"/>
  <c r="F34" i="25"/>
  <c r="E34" i="25"/>
  <c r="G33" i="25"/>
  <c r="F33" i="25"/>
  <c r="E33" i="25"/>
  <c r="G31" i="25"/>
  <c r="E31" i="25"/>
  <c r="G30" i="25"/>
  <c r="G29" i="25"/>
  <c r="F29" i="25"/>
  <c r="E29" i="25"/>
  <c r="G27" i="25"/>
  <c r="G26" i="25"/>
  <c r="F26" i="25"/>
  <c r="E26" i="25"/>
  <c r="G25" i="25"/>
  <c r="F25" i="25"/>
  <c r="E24" i="25"/>
  <c r="G23" i="25"/>
  <c r="E23" i="25"/>
  <c r="G22" i="25"/>
  <c r="F22" i="25"/>
  <c r="E22" i="25"/>
  <c r="G21" i="25"/>
  <c r="F21" i="25"/>
  <c r="E21" i="25"/>
  <c r="G20" i="25"/>
  <c r="F20" i="25"/>
  <c r="E20" i="25"/>
  <c r="D19" i="25"/>
  <c r="F64" i="25" s="1"/>
  <c r="C19" i="25"/>
  <c r="E61" i="25" s="1"/>
  <c r="G629" i="24"/>
  <c r="G628" i="24"/>
  <c r="G627" i="24"/>
  <c r="F627" i="24"/>
  <c r="E627" i="24"/>
  <c r="G624" i="24"/>
  <c r="F624" i="24"/>
  <c r="E624" i="24"/>
  <c r="G623" i="24"/>
  <c r="F623" i="24"/>
  <c r="E623" i="24"/>
  <c r="G620" i="24"/>
  <c r="G619" i="24"/>
  <c r="G617" i="24"/>
  <c r="G616" i="24"/>
  <c r="G615" i="24"/>
  <c r="G613" i="24"/>
  <c r="G612" i="24"/>
  <c r="G611" i="24"/>
  <c r="G608" i="24"/>
  <c r="G607" i="24"/>
  <c r="E607" i="24"/>
  <c r="G604" i="24"/>
  <c r="G603" i="24"/>
  <c r="G602" i="24"/>
  <c r="G595" i="24"/>
  <c r="G594" i="24"/>
  <c r="F594" i="24"/>
  <c r="E594" i="24"/>
  <c r="G593" i="24"/>
  <c r="E593" i="24"/>
  <c r="G592" i="24"/>
  <c r="F592" i="24"/>
  <c r="E592" i="24"/>
  <c r="G590" i="24"/>
  <c r="G589" i="24"/>
  <c r="G588" i="24"/>
  <c r="G586" i="24"/>
  <c r="F586" i="24"/>
  <c r="E586" i="24"/>
  <c r="G585" i="24"/>
  <c r="F585" i="24"/>
  <c r="E585" i="24"/>
  <c r="G584" i="24"/>
  <c r="F584" i="24"/>
  <c r="E584" i="24"/>
  <c r="G583" i="24"/>
  <c r="G582" i="24"/>
  <c r="G581" i="24"/>
  <c r="G580" i="24"/>
  <c r="G578" i="24"/>
  <c r="F578" i="24"/>
  <c r="E578" i="24"/>
  <c r="G577" i="24"/>
  <c r="F577" i="24"/>
  <c r="E577" i="24"/>
  <c r="G576" i="24"/>
  <c r="F575" i="24"/>
  <c r="E575" i="24"/>
  <c r="G574" i="24"/>
  <c r="G573" i="24"/>
  <c r="F573" i="24"/>
  <c r="E573" i="24"/>
  <c r="G572" i="24"/>
  <c r="G570" i="24"/>
  <c r="F570" i="24"/>
  <c r="E570" i="24"/>
  <c r="G569" i="24"/>
  <c r="F569" i="24"/>
  <c r="E569" i="24"/>
  <c r="G568" i="24"/>
  <c r="F567" i="24"/>
  <c r="G566" i="24"/>
  <c r="F566" i="24"/>
  <c r="E566" i="24"/>
  <c r="G565" i="24"/>
  <c r="F565" i="24"/>
  <c r="E565" i="24"/>
  <c r="G564" i="24"/>
  <c r="F564" i="24"/>
  <c r="E564" i="24"/>
  <c r="G562" i="24"/>
  <c r="G561" i="24"/>
  <c r="E561" i="24"/>
  <c r="G560" i="24"/>
  <c r="F560" i="24"/>
  <c r="E560" i="24"/>
  <c r="G558" i="24"/>
  <c r="G557" i="24"/>
  <c r="F557" i="24"/>
  <c r="E557" i="24"/>
  <c r="G556" i="24"/>
  <c r="F556" i="24"/>
  <c r="G555" i="24"/>
  <c r="G554" i="24"/>
  <c r="G553" i="24"/>
  <c r="F553" i="24"/>
  <c r="E553" i="24"/>
  <c r="G552" i="24"/>
  <c r="G550" i="24"/>
  <c r="F550" i="24"/>
  <c r="E550" i="24"/>
  <c r="G549" i="24"/>
  <c r="G548" i="24"/>
  <c r="E547" i="24"/>
  <c r="G546" i="24"/>
  <c r="F546" i="24"/>
  <c r="E546" i="24"/>
  <c r="G545" i="24"/>
  <c r="F545" i="24"/>
  <c r="E545" i="24"/>
  <c r="G544" i="24"/>
  <c r="F544" i="24"/>
  <c r="E543" i="24"/>
  <c r="G542" i="24"/>
  <c r="F542" i="24"/>
  <c r="E542" i="24"/>
  <c r="G541" i="24"/>
  <c r="F541" i="24"/>
  <c r="E541" i="24"/>
  <c r="G540" i="24"/>
  <c r="F540" i="24"/>
  <c r="E540" i="24"/>
  <c r="F539" i="24"/>
  <c r="E539" i="24"/>
  <c r="G538" i="24"/>
  <c r="F538" i="24"/>
  <c r="E538" i="24"/>
  <c r="G537" i="24"/>
  <c r="E537" i="24"/>
  <c r="G536" i="24"/>
  <c r="G534" i="24"/>
  <c r="G533" i="24"/>
  <c r="E533" i="24"/>
  <c r="G532" i="24"/>
  <c r="G530" i="24"/>
  <c r="G529" i="24"/>
  <c r="G528" i="24"/>
  <c r="E527" i="24"/>
  <c r="G526" i="24"/>
  <c r="E526" i="24"/>
  <c r="G525" i="24"/>
  <c r="F525" i="24"/>
  <c r="E525" i="24"/>
  <c r="G524" i="24"/>
  <c r="F524" i="24"/>
  <c r="E524" i="24"/>
  <c r="F523" i="24"/>
  <c r="E523" i="24"/>
  <c r="G522" i="24"/>
  <c r="F522" i="24"/>
  <c r="E522" i="24"/>
  <c r="G521" i="24"/>
  <c r="F521" i="24"/>
  <c r="E521" i="24"/>
  <c r="G520" i="24"/>
  <c r="F520" i="24"/>
  <c r="E520" i="24"/>
  <c r="E519" i="24"/>
  <c r="G518" i="24"/>
  <c r="F518" i="24"/>
  <c r="E518" i="24"/>
  <c r="G517" i="24"/>
  <c r="G516" i="24"/>
  <c r="G514" i="24"/>
  <c r="G513" i="24"/>
  <c r="F513" i="24"/>
  <c r="E513" i="24"/>
  <c r="G512" i="24"/>
  <c r="F512" i="24"/>
  <c r="E512" i="24"/>
  <c r="G510" i="24"/>
  <c r="E510" i="24"/>
  <c r="G509" i="24"/>
  <c r="G508" i="24"/>
  <c r="G507" i="24"/>
  <c r="E507" i="24"/>
  <c r="G506" i="24"/>
  <c r="F506" i="24"/>
  <c r="G505" i="24"/>
  <c r="G504" i="24"/>
  <c r="G502" i="24"/>
  <c r="G501" i="24"/>
  <c r="F501" i="24"/>
  <c r="E501" i="24"/>
  <c r="G500" i="24"/>
  <c r="G498" i="24"/>
  <c r="G497" i="24"/>
  <c r="F497" i="24"/>
  <c r="E497" i="24"/>
  <c r="G496" i="24"/>
  <c r="F496" i="24"/>
  <c r="E496" i="24"/>
  <c r="G494" i="24"/>
  <c r="F494" i="24"/>
  <c r="E494" i="24"/>
  <c r="G493" i="24"/>
  <c r="E493" i="24"/>
  <c r="G492" i="24"/>
  <c r="E492" i="24"/>
  <c r="G490" i="24"/>
  <c r="G489" i="24"/>
  <c r="E489" i="24"/>
  <c r="G488" i="24"/>
  <c r="G487" i="24"/>
  <c r="G486" i="24"/>
  <c r="G485" i="24"/>
  <c r="G484" i="24"/>
  <c r="G483" i="24"/>
  <c r="G482" i="24"/>
  <c r="G481" i="24"/>
  <c r="F481" i="24"/>
  <c r="E481" i="24"/>
  <c r="G480" i="24"/>
  <c r="E479" i="24"/>
  <c r="G478" i="24"/>
  <c r="G477" i="24"/>
  <c r="G476" i="24"/>
  <c r="G475" i="24"/>
  <c r="G474" i="24"/>
  <c r="G473" i="24"/>
  <c r="F473" i="24"/>
  <c r="E473" i="24"/>
  <c r="G472" i="24"/>
  <c r="E471" i="24"/>
  <c r="G470" i="24"/>
  <c r="F470" i="24"/>
  <c r="E470" i="24"/>
  <c r="G469" i="24"/>
  <c r="E469" i="24"/>
  <c r="G468" i="24"/>
  <c r="F468" i="24"/>
  <c r="E468" i="24"/>
  <c r="E467" i="24"/>
  <c r="G466" i="24"/>
  <c r="F466" i="24"/>
  <c r="E466" i="24"/>
  <c r="G465" i="24"/>
  <c r="F465" i="24"/>
  <c r="E465" i="24"/>
  <c r="G464" i="24"/>
  <c r="G463" i="24"/>
  <c r="E463" i="24"/>
  <c r="G462" i="24"/>
  <c r="G461" i="24"/>
  <c r="G460" i="24"/>
  <c r="E459" i="24"/>
  <c r="G458" i="24"/>
  <c r="E458" i="24"/>
  <c r="G457" i="24"/>
  <c r="F457" i="24"/>
  <c r="G456" i="24"/>
  <c r="E456" i="24"/>
  <c r="G454" i="24"/>
  <c r="F454" i="24"/>
  <c r="E454" i="24"/>
  <c r="G453" i="24"/>
  <c r="F453" i="24"/>
  <c r="E453" i="24"/>
  <c r="G452" i="24"/>
  <c r="G450" i="24"/>
  <c r="G449" i="24"/>
  <c r="F449" i="24"/>
  <c r="E449" i="24"/>
  <c r="G448" i="24"/>
  <c r="F448" i="24"/>
  <c r="E448" i="24"/>
  <c r="F447" i="24"/>
  <c r="E447" i="24"/>
  <c r="G446" i="24"/>
  <c r="G445" i="24"/>
  <c r="G444" i="24"/>
  <c r="F444" i="24"/>
  <c r="E444" i="24"/>
  <c r="F443" i="24"/>
  <c r="E443" i="24"/>
  <c r="G442" i="24"/>
  <c r="E442" i="24"/>
  <c r="G441" i="24"/>
  <c r="G440" i="24"/>
  <c r="E439" i="24"/>
  <c r="G438" i="24"/>
  <c r="E438" i="24"/>
  <c r="G437" i="24"/>
  <c r="G436" i="24"/>
  <c r="F436" i="24"/>
  <c r="E436" i="24"/>
  <c r="G435" i="24"/>
  <c r="E435" i="24"/>
  <c r="G434" i="24"/>
  <c r="G433" i="24"/>
  <c r="E433" i="24"/>
  <c r="G432" i="24"/>
  <c r="F432" i="24"/>
  <c r="E432" i="24"/>
  <c r="E431" i="24"/>
  <c r="G430" i="24"/>
  <c r="F430" i="24"/>
  <c r="E430" i="24"/>
  <c r="G429" i="24"/>
  <c r="G428" i="24"/>
  <c r="G426" i="24"/>
  <c r="G425" i="24"/>
  <c r="G424" i="24"/>
  <c r="E423" i="24"/>
  <c r="G422" i="24"/>
  <c r="F422" i="24"/>
  <c r="E422" i="24"/>
  <c r="G421" i="24"/>
  <c r="E421" i="24"/>
  <c r="G420" i="24"/>
  <c r="F420" i="24"/>
  <c r="E420" i="24"/>
  <c r="G419" i="24"/>
  <c r="G418" i="24"/>
  <c r="E418" i="24"/>
  <c r="G417" i="24"/>
  <c r="E417" i="24"/>
  <c r="G416" i="24"/>
  <c r="F416" i="24"/>
  <c r="G414" i="24"/>
  <c r="G413" i="24"/>
  <c r="G412" i="24"/>
  <c r="F412" i="24"/>
  <c r="E412" i="24"/>
  <c r="E411" i="24"/>
  <c r="G410" i="24"/>
  <c r="G409" i="24"/>
  <c r="F409" i="24"/>
  <c r="E409" i="24"/>
  <c r="G408" i="24"/>
  <c r="F408" i="24"/>
  <c r="E408" i="24"/>
  <c r="F407" i="24"/>
  <c r="E407" i="24"/>
  <c r="G406" i="24"/>
  <c r="F406" i="24"/>
  <c r="E406" i="24"/>
  <c r="G405" i="24"/>
  <c r="E405" i="24"/>
  <c r="G404" i="24"/>
  <c r="E403" i="24"/>
  <c r="G402" i="24"/>
  <c r="F402" i="24"/>
  <c r="E402" i="24"/>
  <c r="G401" i="24"/>
  <c r="G400" i="24"/>
  <c r="G398" i="24"/>
  <c r="G397" i="24"/>
  <c r="G396" i="24"/>
  <c r="G394" i="24"/>
  <c r="F394" i="24"/>
  <c r="E394" i="24"/>
  <c r="G393" i="24"/>
  <c r="G392" i="24"/>
  <c r="G391" i="24"/>
  <c r="E391" i="24"/>
  <c r="G390" i="24"/>
  <c r="F390" i="24"/>
  <c r="E390" i="24"/>
  <c r="G389" i="24"/>
  <c r="G388" i="24"/>
  <c r="F388" i="24"/>
  <c r="G386" i="24"/>
  <c r="G385" i="24"/>
  <c r="G384" i="24"/>
  <c r="E384" i="24"/>
  <c r="G383" i="24"/>
  <c r="G382" i="24"/>
  <c r="G381" i="24"/>
  <c r="F381" i="24"/>
  <c r="E381" i="24"/>
  <c r="G380" i="24"/>
  <c r="F380" i="24"/>
  <c r="E380" i="24"/>
  <c r="G379" i="24"/>
  <c r="E379" i="24"/>
  <c r="G378" i="24"/>
  <c r="G377" i="24"/>
  <c r="G376" i="24"/>
  <c r="F376" i="24"/>
  <c r="E376" i="24"/>
  <c r="G374" i="24"/>
  <c r="G373" i="24"/>
  <c r="F373" i="24"/>
  <c r="E373" i="24"/>
  <c r="G372" i="24"/>
  <c r="G370" i="24"/>
  <c r="G369" i="24"/>
  <c r="G368" i="24"/>
  <c r="E367" i="24"/>
  <c r="G366" i="24"/>
  <c r="F366" i="24"/>
  <c r="E366" i="24"/>
  <c r="G365" i="24"/>
  <c r="G364" i="24"/>
  <c r="G363" i="24"/>
  <c r="D362" i="24"/>
  <c r="F572" i="24" s="1"/>
  <c r="C362" i="24"/>
  <c r="E589" i="24" s="1"/>
  <c r="G356" i="24"/>
  <c r="E356" i="24"/>
  <c r="F355" i="24"/>
  <c r="E355" i="24"/>
  <c r="G353" i="24"/>
  <c r="E353" i="24"/>
  <c r="G352" i="24"/>
  <c r="F352" i="24"/>
  <c r="E352" i="24"/>
  <c r="G351" i="24"/>
  <c r="E351" i="24"/>
  <c r="G349" i="24"/>
  <c r="G348" i="24"/>
  <c r="F348" i="24"/>
  <c r="E348" i="24"/>
  <c r="G347" i="24"/>
  <c r="F347" i="24"/>
  <c r="E346" i="24"/>
  <c r="G345" i="24"/>
  <c r="G344" i="24"/>
  <c r="F344" i="24"/>
  <c r="E344" i="24"/>
  <c r="F343" i="24"/>
  <c r="E343" i="24"/>
  <c r="G341" i="24"/>
  <c r="F341" i="24"/>
  <c r="E341" i="24"/>
  <c r="G340" i="24"/>
  <c r="G339" i="24"/>
  <c r="E339" i="24"/>
  <c r="E338" i="24"/>
  <c r="G337" i="24"/>
  <c r="E337" i="24"/>
  <c r="G336" i="24"/>
  <c r="G335" i="24"/>
  <c r="E335" i="24"/>
  <c r="G332" i="24"/>
  <c r="F332" i="24"/>
  <c r="E332" i="24"/>
  <c r="G331" i="24"/>
  <c r="E330" i="24"/>
  <c r="G328" i="24"/>
  <c r="F328" i="24"/>
  <c r="E328" i="24"/>
  <c r="F327" i="24"/>
  <c r="E327" i="24"/>
  <c r="F326" i="24"/>
  <c r="G324" i="24"/>
  <c r="F324" i="24"/>
  <c r="E324" i="24"/>
  <c r="G323" i="24"/>
  <c r="F323" i="24"/>
  <c r="E322" i="24"/>
  <c r="E321" i="24"/>
  <c r="G320" i="24"/>
  <c r="F319" i="24"/>
  <c r="E319" i="24"/>
  <c r="G317" i="24"/>
  <c r="G316" i="24"/>
  <c r="E316" i="24"/>
  <c r="G313" i="24"/>
  <c r="G312" i="24"/>
  <c r="F312" i="24"/>
  <c r="E312" i="24"/>
  <c r="F311" i="24"/>
  <c r="G310" i="24"/>
  <c r="E309" i="24"/>
  <c r="G308" i="24"/>
  <c r="F308" i="24"/>
  <c r="G307" i="24"/>
  <c r="F306" i="24"/>
  <c r="E306" i="24"/>
  <c r="G304" i="24"/>
  <c r="G303" i="24"/>
  <c r="G300" i="24"/>
  <c r="G299" i="24"/>
  <c r="E297" i="24"/>
  <c r="G296" i="24"/>
  <c r="F296" i="24"/>
  <c r="E296" i="24"/>
  <c r="G295" i="24"/>
  <c r="F295" i="24"/>
  <c r="E295" i="24"/>
  <c r="E294" i="24"/>
  <c r="G293" i="24"/>
  <c r="G292" i="24"/>
  <c r="E292" i="24"/>
  <c r="G291" i="24"/>
  <c r="F291" i="24"/>
  <c r="E291" i="24"/>
  <c r="E290" i="24"/>
  <c r="E289" i="24"/>
  <c r="G288" i="24"/>
  <c r="G287" i="24"/>
  <c r="G285" i="24"/>
  <c r="G284" i="24"/>
  <c r="F284" i="24"/>
  <c r="E284" i="24"/>
  <c r="G283" i="24"/>
  <c r="F283" i="24"/>
  <c r="E283" i="24"/>
  <c r="E282" i="24"/>
  <c r="G281" i="24"/>
  <c r="E281" i="24"/>
  <c r="G280" i="24"/>
  <c r="F280" i="24"/>
  <c r="E280" i="24"/>
  <c r="G279" i="24"/>
  <c r="F279" i="24"/>
  <c r="E279" i="24"/>
  <c r="F278" i="24"/>
  <c r="E278" i="24"/>
  <c r="F277" i="24"/>
  <c r="E277" i="24"/>
  <c r="G276" i="24"/>
  <c r="F276" i="24"/>
  <c r="E276" i="24"/>
  <c r="G275" i="24"/>
  <c r="F275" i="24"/>
  <c r="E275" i="24"/>
  <c r="G273" i="24"/>
  <c r="F273" i="24"/>
  <c r="E273" i="24"/>
  <c r="G272" i="24"/>
  <c r="F272" i="24"/>
  <c r="E272" i="24"/>
  <c r="G271" i="24"/>
  <c r="F271" i="24"/>
  <c r="E271" i="24"/>
  <c r="G270" i="24"/>
  <c r="G268" i="24"/>
  <c r="F268" i="24"/>
  <c r="E268" i="24"/>
  <c r="G267" i="24"/>
  <c r="F267" i="24"/>
  <c r="E267" i="24"/>
  <c r="G266" i="24"/>
  <c r="E266" i="24"/>
  <c r="G265" i="24"/>
  <c r="G264" i="24"/>
  <c r="F264" i="24"/>
  <c r="E264" i="24"/>
  <c r="G263" i="24"/>
  <c r="F263" i="24"/>
  <c r="E263" i="24"/>
  <c r="E262" i="24"/>
  <c r="E261" i="24"/>
  <c r="G260" i="24"/>
  <c r="G259" i="24"/>
  <c r="F259" i="24"/>
  <c r="E259" i="24"/>
  <c r="G258" i="24"/>
  <c r="E257" i="24"/>
  <c r="G256" i="24"/>
  <c r="F256" i="24"/>
  <c r="E256" i="24"/>
  <c r="G255" i="24"/>
  <c r="F255" i="24"/>
  <c r="E255" i="24"/>
  <c r="G253" i="24"/>
  <c r="F253" i="24"/>
  <c r="E253" i="24"/>
  <c r="G252" i="24"/>
  <c r="F252" i="24"/>
  <c r="E252" i="24"/>
  <c r="G251" i="24"/>
  <c r="E250" i="24"/>
  <c r="E249" i="24"/>
  <c r="G248" i="24"/>
  <c r="G247" i="24"/>
  <c r="E246" i="24"/>
  <c r="G244" i="24"/>
  <c r="F244" i="24"/>
  <c r="E244" i="24"/>
  <c r="G243" i="24"/>
  <c r="F243" i="24"/>
  <c r="E243" i="24"/>
  <c r="G240" i="24"/>
  <c r="F240" i="24"/>
  <c r="G239" i="24"/>
  <c r="F239" i="24"/>
  <c r="E239" i="24"/>
  <c r="G238" i="24"/>
  <c r="E237" i="24"/>
  <c r="G236" i="24"/>
  <c r="F236" i="24"/>
  <c r="E236" i="24"/>
  <c r="G235" i="24"/>
  <c r="G234" i="24"/>
  <c r="E234" i="24"/>
  <c r="G233" i="24"/>
  <c r="F233" i="24"/>
  <c r="E233" i="24"/>
  <c r="G232" i="24"/>
  <c r="F232" i="24"/>
  <c r="E232" i="24"/>
  <c r="G231" i="24"/>
  <c r="F231" i="24"/>
  <c r="E231" i="24"/>
  <c r="G230" i="24"/>
  <c r="E230" i="24"/>
  <c r="G229" i="24"/>
  <c r="F229" i="24"/>
  <c r="E229" i="24"/>
  <c r="G228" i="24"/>
  <c r="G227" i="24"/>
  <c r="E227" i="24"/>
  <c r="E226" i="24"/>
  <c r="G225" i="24"/>
  <c r="E225" i="24"/>
  <c r="G224" i="24"/>
  <c r="G223" i="24"/>
  <c r="G222" i="24"/>
  <c r="E222" i="24"/>
  <c r="G221" i="24"/>
  <c r="F221" i="24"/>
  <c r="E221" i="24"/>
  <c r="G220" i="24"/>
  <c r="G219" i="24"/>
  <c r="G218" i="24"/>
  <c r="E217" i="24"/>
  <c r="G216" i="24"/>
  <c r="E216" i="24"/>
  <c r="G215" i="24"/>
  <c r="G213" i="24"/>
  <c r="G212" i="24"/>
  <c r="G211" i="24"/>
  <c r="F210" i="24"/>
  <c r="E210" i="24"/>
  <c r="G208" i="24"/>
  <c r="G207" i="24"/>
  <c r="F207" i="24"/>
  <c r="E207" i="24"/>
  <c r="G205" i="24"/>
  <c r="E205" i="24"/>
  <c r="G204" i="24"/>
  <c r="G203" i="24"/>
  <c r="G200" i="24"/>
  <c r="G199" i="24"/>
  <c r="F199" i="24"/>
  <c r="E199" i="24"/>
  <c r="G198" i="24"/>
  <c r="G196" i="24"/>
  <c r="G195" i="24"/>
  <c r="G194" i="24"/>
  <c r="E193" i="24"/>
  <c r="G192" i="24"/>
  <c r="F192" i="24"/>
  <c r="E192" i="24"/>
  <c r="G191" i="24"/>
  <c r="G190" i="24"/>
  <c r="E190" i="24"/>
  <c r="E189" i="24"/>
  <c r="G188" i="24"/>
  <c r="G187" i="24"/>
  <c r="F187" i="24"/>
  <c r="E187" i="24"/>
  <c r="F185" i="24"/>
  <c r="E185" i="24"/>
  <c r="G184" i="24"/>
  <c r="E184" i="24"/>
  <c r="G183" i="24"/>
  <c r="G182" i="24"/>
  <c r="C181" i="24"/>
  <c r="E354" i="24" s="1"/>
  <c r="G175" i="24"/>
  <c r="F175" i="24"/>
  <c r="E175" i="24"/>
  <c r="G174" i="24"/>
  <c r="E174" i="24"/>
  <c r="G172" i="24"/>
  <c r="G171" i="24"/>
  <c r="F171" i="24"/>
  <c r="E171" i="24"/>
  <c r="G170" i="24"/>
  <c r="F170" i="24"/>
  <c r="E170" i="24"/>
  <c r="F168" i="24"/>
  <c r="E168" i="24"/>
  <c r="G167" i="24"/>
  <c r="F167" i="24"/>
  <c r="E167" i="24"/>
  <c r="G166" i="24"/>
  <c r="F166" i="24"/>
  <c r="E166" i="24"/>
  <c r="G164" i="24"/>
  <c r="G163" i="24"/>
  <c r="G162" i="24"/>
  <c r="F162" i="24"/>
  <c r="E162" i="24"/>
  <c r="G160" i="24"/>
  <c r="F160" i="24"/>
  <c r="G159" i="24"/>
  <c r="F159" i="24"/>
  <c r="E159" i="24"/>
  <c r="G158" i="24"/>
  <c r="F158" i="24"/>
  <c r="E158" i="24"/>
  <c r="E157" i="24"/>
  <c r="G156" i="24"/>
  <c r="F156" i="24"/>
  <c r="E156" i="24"/>
  <c r="G155" i="24"/>
  <c r="F155" i="24"/>
  <c r="E155" i="24"/>
  <c r="G154" i="24"/>
  <c r="F154" i="24"/>
  <c r="E153" i="24"/>
  <c r="G152" i="24"/>
  <c r="G151" i="24"/>
  <c r="G150" i="24"/>
  <c r="G148" i="24"/>
  <c r="F148" i="24"/>
  <c r="E148" i="24"/>
  <c r="G147" i="24"/>
  <c r="G146" i="24"/>
  <c r="F146" i="24"/>
  <c r="E146" i="24"/>
  <c r="G145" i="24"/>
  <c r="G144" i="24"/>
  <c r="F144" i="24"/>
  <c r="G143" i="24"/>
  <c r="E143" i="24"/>
  <c r="G142" i="24"/>
  <c r="G140" i="24"/>
  <c r="G139" i="24"/>
  <c r="G138" i="24"/>
  <c r="F138" i="24"/>
  <c r="E138" i="24"/>
  <c r="G136" i="24"/>
  <c r="G135" i="24"/>
  <c r="F135" i="24"/>
  <c r="E135" i="24"/>
  <c r="G134" i="24"/>
  <c r="G132" i="24"/>
  <c r="G131" i="24"/>
  <c r="G130" i="24"/>
  <c r="G128" i="24"/>
  <c r="G127" i="24"/>
  <c r="G126" i="24"/>
  <c r="F126" i="24"/>
  <c r="E126" i="24"/>
  <c r="G124" i="24"/>
  <c r="G123" i="24"/>
  <c r="G122" i="24"/>
  <c r="G120" i="24"/>
  <c r="G119" i="24"/>
  <c r="G118" i="24"/>
  <c r="E117" i="24"/>
  <c r="G116" i="24"/>
  <c r="G115" i="24"/>
  <c r="F115" i="24"/>
  <c r="G114" i="24"/>
  <c r="F114" i="24"/>
  <c r="E114" i="24"/>
  <c r="G112" i="24"/>
  <c r="F112" i="24"/>
  <c r="E112" i="24"/>
  <c r="G111" i="24"/>
  <c r="G110" i="24"/>
  <c r="G108" i="24"/>
  <c r="G107" i="24"/>
  <c r="G106" i="24"/>
  <c r="G104" i="24"/>
  <c r="G103" i="24"/>
  <c r="G102" i="24"/>
  <c r="F102" i="24"/>
  <c r="G100" i="24"/>
  <c r="G99" i="24"/>
  <c r="G98" i="24"/>
  <c r="G96" i="24"/>
  <c r="G95" i="24"/>
  <c r="G94" i="24"/>
  <c r="G92" i="24"/>
  <c r="G91" i="24"/>
  <c r="F91" i="24"/>
  <c r="E91" i="24"/>
  <c r="G90" i="24"/>
  <c r="F90" i="24"/>
  <c r="E90" i="24"/>
  <c r="G88" i="24"/>
  <c r="G87" i="24"/>
  <c r="F87" i="24"/>
  <c r="E87" i="24"/>
  <c r="G86" i="24"/>
  <c r="F86" i="24"/>
  <c r="E86" i="24"/>
  <c r="E85" i="24"/>
  <c r="G84" i="24"/>
  <c r="F84" i="24"/>
  <c r="E84" i="24"/>
  <c r="G83" i="24"/>
  <c r="G82" i="24"/>
  <c r="E82" i="24"/>
  <c r="G80" i="24"/>
  <c r="G79" i="24"/>
  <c r="G78" i="24"/>
  <c r="G77" i="24"/>
  <c r="D76" i="24"/>
  <c r="F165" i="24" s="1"/>
  <c r="G70" i="24"/>
  <c r="F70" i="24"/>
  <c r="E70" i="24"/>
  <c r="G69" i="24"/>
  <c r="G67" i="24"/>
  <c r="E67" i="24"/>
  <c r="G66" i="24"/>
  <c r="F66" i="24"/>
  <c r="E66" i="24"/>
  <c r="G65" i="24"/>
  <c r="E65" i="24"/>
  <c r="G64" i="24"/>
  <c r="G63" i="24"/>
  <c r="E63" i="24"/>
  <c r="G62" i="24"/>
  <c r="G61" i="24"/>
  <c r="G59" i="24"/>
  <c r="E59" i="24"/>
  <c r="G58" i="24"/>
  <c r="F58" i="24"/>
  <c r="E58" i="24"/>
  <c r="G57" i="24"/>
  <c r="F57" i="24"/>
  <c r="E57" i="24"/>
  <c r="F56" i="24"/>
  <c r="E56" i="24"/>
  <c r="G55" i="24"/>
  <c r="E55" i="24"/>
  <c r="G54" i="24"/>
  <c r="G53" i="24"/>
  <c r="E53" i="24"/>
  <c r="G51" i="24"/>
  <c r="G50" i="24"/>
  <c r="G49" i="24"/>
  <c r="F49" i="24"/>
  <c r="E49" i="24"/>
  <c r="F48" i="24"/>
  <c r="G47" i="24"/>
  <c r="F47" i="24"/>
  <c r="E47" i="24"/>
  <c r="G46" i="24"/>
  <c r="F46" i="24"/>
  <c r="E46" i="24"/>
  <c r="G45" i="24"/>
  <c r="F45" i="24"/>
  <c r="E45" i="24"/>
  <c r="G43" i="24"/>
  <c r="F43" i="24"/>
  <c r="E43" i="24"/>
  <c r="G42" i="24"/>
  <c r="F42" i="24"/>
  <c r="E42" i="24"/>
  <c r="G41" i="24"/>
  <c r="F41" i="24"/>
  <c r="E41" i="24"/>
  <c r="E40" i="24"/>
  <c r="G39" i="24"/>
  <c r="G38" i="24"/>
  <c r="F38" i="24"/>
  <c r="G37" i="24"/>
  <c r="F37" i="24"/>
  <c r="E37" i="24"/>
  <c r="G35" i="24"/>
  <c r="F35" i="24"/>
  <c r="E35" i="24"/>
  <c r="G34" i="24"/>
  <c r="F34" i="24"/>
  <c r="E34" i="24"/>
  <c r="G33" i="24"/>
  <c r="F33" i="24"/>
  <c r="E33" i="24"/>
  <c r="G31" i="24"/>
  <c r="F31" i="24"/>
  <c r="E31" i="24"/>
  <c r="G30" i="24"/>
  <c r="G29" i="24"/>
  <c r="E28" i="24"/>
  <c r="G27" i="24"/>
  <c r="G26" i="24"/>
  <c r="F26" i="24"/>
  <c r="G25" i="24"/>
  <c r="E25" i="24"/>
  <c r="G23" i="24"/>
  <c r="E23" i="24"/>
  <c r="G22" i="24"/>
  <c r="F22" i="24"/>
  <c r="E22" i="24"/>
  <c r="G21" i="24"/>
  <c r="F21" i="24"/>
  <c r="G20" i="24"/>
  <c r="F20" i="24"/>
  <c r="E20" i="24"/>
  <c r="D19" i="24"/>
  <c r="C19" i="24"/>
  <c r="E54" i="24" s="1"/>
  <c r="G629" i="23"/>
  <c r="G628" i="23"/>
  <c r="G627" i="23"/>
  <c r="F627" i="23"/>
  <c r="E627" i="23"/>
  <c r="E626" i="23"/>
  <c r="G625" i="23"/>
  <c r="G624" i="23"/>
  <c r="F624" i="23"/>
  <c r="E624" i="23"/>
  <c r="G623" i="23"/>
  <c r="G621" i="23"/>
  <c r="F621" i="23"/>
  <c r="E621" i="23"/>
  <c r="G620" i="23"/>
  <c r="G619" i="23"/>
  <c r="G617" i="23"/>
  <c r="G616" i="23"/>
  <c r="G615" i="23"/>
  <c r="F615" i="23"/>
  <c r="E615" i="23"/>
  <c r="G613" i="23"/>
  <c r="F613" i="23"/>
  <c r="E613" i="23"/>
  <c r="G612" i="23"/>
  <c r="G611" i="23"/>
  <c r="G609" i="23"/>
  <c r="F609" i="23"/>
  <c r="E609" i="23"/>
  <c r="G608" i="23"/>
  <c r="G607" i="23"/>
  <c r="F607" i="23"/>
  <c r="E607" i="23"/>
  <c r="G605" i="23"/>
  <c r="G604" i="23"/>
  <c r="G603" i="23"/>
  <c r="G602" i="23"/>
  <c r="E595" i="23"/>
  <c r="G594" i="23"/>
  <c r="F594" i="23"/>
  <c r="E594" i="23"/>
  <c r="G593" i="23"/>
  <c r="E593" i="23"/>
  <c r="G592" i="23"/>
  <c r="F592" i="23"/>
  <c r="E592" i="23"/>
  <c r="E591" i="23"/>
  <c r="G590" i="23"/>
  <c r="F590" i="23"/>
  <c r="E590" i="23"/>
  <c r="G588" i="23"/>
  <c r="G586" i="23"/>
  <c r="F585" i="23"/>
  <c r="G584" i="23"/>
  <c r="F584" i="23"/>
  <c r="G582" i="23"/>
  <c r="G581" i="23"/>
  <c r="G580" i="23"/>
  <c r="G578" i="23"/>
  <c r="F578" i="23"/>
  <c r="E578" i="23"/>
  <c r="G577" i="23"/>
  <c r="E577" i="23"/>
  <c r="G576" i="23"/>
  <c r="G574" i="23"/>
  <c r="G573" i="23"/>
  <c r="E573" i="23"/>
  <c r="G572" i="23"/>
  <c r="F572" i="23"/>
  <c r="G570" i="23"/>
  <c r="F570" i="23"/>
  <c r="E570" i="23"/>
  <c r="G569" i="23"/>
  <c r="G568" i="23"/>
  <c r="F568" i="23"/>
  <c r="G566" i="23"/>
  <c r="F566" i="23"/>
  <c r="F565" i="23"/>
  <c r="E565" i="23"/>
  <c r="G564" i="23"/>
  <c r="F564" i="23"/>
  <c r="E564" i="23"/>
  <c r="F563" i="23"/>
  <c r="G562" i="23"/>
  <c r="F562" i="23"/>
  <c r="F561" i="23"/>
  <c r="E561" i="23"/>
  <c r="G560" i="23"/>
  <c r="G558" i="23"/>
  <c r="G557" i="23"/>
  <c r="F557" i="23"/>
  <c r="G556" i="23"/>
  <c r="G554" i="23"/>
  <c r="G553" i="23"/>
  <c r="F553" i="23"/>
  <c r="E553" i="23"/>
  <c r="G552" i="23"/>
  <c r="G550" i="23"/>
  <c r="F550" i="23"/>
  <c r="E550" i="23"/>
  <c r="G549" i="23"/>
  <c r="F549" i="23"/>
  <c r="E549" i="23"/>
  <c r="G548" i="23"/>
  <c r="F548" i="23"/>
  <c r="E548" i="23"/>
  <c r="G546" i="23"/>
  <c r="E546" i="23"/>
  <c r="G545" i="23"/>
  <c r="F545" i="23"/>
  <c r="E545" i="23"/>
  <c r="G544" i="23"/>
  <c r="F544" i="23"/>
  <c r="E544" i="23"/>
  <c r="G543" i="23"/>
  <c r="G542" i="23"/>
  <c r="F542" i="23"/>
  <c r="E542" i="23"/>
  <c r="G541" i="23"/>
  <c r="F541" i="23"/>
  <c r="E541" i="23"/>
  <c r="G540" i="23"/>
  <c r="F540" i="23"/>
  <c r="E540" i="23"/>
  <c r="F539" i="23"/>
  <c r="G538" i="23"/>
  <c r="F538" i="23"/>
  <c r="E538" i="23"/>
  <c r="G537" i="23"/>
  <c r="G536" i="23"/>
  <c r="G534" i="23"/>
  <c r="F534" i="23"/>
  <c r="E534" i="23"/>
  <c r="G533" i="23"/>
  <c r="F533" i="23"/>
  <c r="E533" i="23"/>
  <c r="G532" i="23"/>
  <c r="F532" i="23"/>
  <c r="E532" i="23"/>
  <c r="G530" i="23"/>
  <c r="G529" i="23"/>
  <c r="F529" i="23"/>
  <c r="E529" i="23"/>
  <c r="G528" i="23"/>
  <c r="F528" i="23"/>
  <c r="E528" i="23"/>
  <c r="G526" i="23"/>
  <c r="F526" i="23"/>
  <c r="E526" i="23"/>
  <c r="G525" i="23"/>
  <c r="F525" i="23"/>
  <c r="E525" i="23"/>
  <c r="G524" i="23"/>
  <c r="F524" i="23"/>
  <c r="E524" i="23"/>
  <c r="G522" i="23"/>
  <c r="F522" i="23"/>
  <c r="E522" i="23"/>
  <c r="G521" i="23"/>
  <c r="E521" i="23"/>
  <c r="G520" i="23"/>
  <c r="F520" i="23"/>
  <c r="E520" i="23"/>
  <c r="G518" i="23"/>
  <c r="G517" i="23"/>
  <c r="F517" i="23"/>
  <c r="G516" i="23"/>
  <c r="E516" i="23"/>
  <c r="F515" i="23"/>
  <c r="E515" i="23"/>
  <c r="G514" i="23"/>
  <c r="G513" i="23"/>
  <c r="F513" i="23"/>
  <c r="E513" i="23"/>
  <c r="G512" i="23"/>
  <c r="F512" i="23"/>
  <c r="E512" i="23"/>
  <c r="G510" i="23"/>
  <c r="F510" i="23"/>
  <c r="E510" i="23"/>
  <c r="G509" i="23"/>
  <c r="G508" i="23"/>
  <c r="G506" i="23"/>
  <c r="F506" i="23"/>
  <c r="G505" i="23"/>
  <c r="G504" i="23"/>
  <c r="F504" i="23"/>
  <c r="E504" i="23"/>
  <c r="G502" i="23"/>
  <c r="F502" i="23"/>
  <c r="G501" i="23"/>
  <c r="F501" i="23"/>
  <c r="E501" i="23"/>
  <c r="G500" i="23"/>
  <c r="F500" i="23"/>
  <c r="E499" i="23"/>
  <c r="G498" i="23"/>
  <c r="G497" i="23"/>
  <c r="F497" i="23"/>
  <c r="E497" i="23"/>
  <c r="G496" i="23"/>
  <c r="F496" i="23"/>
  <c r="E496" i="23"/>
  <c r="G494" i="23"/>
  <c r="F494" i="23"/>
  <c r="E494" i="23"/>
  <c r="G493" i="23"/>
  <c r="F493" i="23"/>
  <c r="E493" i="23"/>
  <c r="G492" i="23"/>
  <c r="E492" i="23"/>
  <c r="E491" i="23"/>
  <c r="G490" i="23"/>
  <c r="G489" i="23"/>
  <c r="E489" i="23"/>
  <c r="G488" i="23"/>
  <c r="G486" i="23"/>
  <c r="F486" i="23"/>
  <c r="E486" i="23"/>
  <c r="G485" i="23"/>
  <c r="E485" i="23"/>
  <c r="G484" i="23"/>
  <c r="G482" i="23"/>
  <c r="G481" i="23"/>
  <c r="F481" i="23"/>
  <c r="E481" i="23"/>
  <c r="G480" i="23"/>
  <c r="F479" i="23"/>
  <c r="G478" i="23"/>
  <c r="G477" i="23"/>
  <c r="G476" i="23"/>
  <c r="E476" i="23"/>
  <c r="G474" i="23"/>
  <c r="F474" i="23"/>
  <c r="G473" i="23"/>
  <c r="F473" i="23"/>
  <c r="E473" i="23"/>
  <c r="G472" i="23"/>
  <c r="F472" i="23"/>
  <c r="G470" i="23"/>
  <c r="F470" i="23"/>
  <c r="E470" i="23"/>
  <c r="G469" i="23"/>
  <c r="F469" i="23"/>
  <c r="E469" i="23"/>
  <c r="G468" i="23"/>
  <c r="F468" i="23"/>
  <c r="E468" i="23"/>
  <c r="G466" i="23"/>
  <c r="F466" i="23"/>
  <c r="E466" i="23"/>
  <c r="G465" i="23"/>
  <c r="F465" i="23"/>
  <c r="E465" i="23"/>
  <c r="G464" i="23"/>
  <c r="G462" i="23"/>
  <c r="G461" i="23"/>
  <c r="G460" i="23"/>
  <c r="E460" i="23"/>
  <c r="E459" i="23"/>
  <c r="G458" i="23"/>
  <c r="F458" i="23"/>
  <c r="G457" i="23"/>
  <c r="F457" i="23"/>
  <c r="E457" i="23"/>
  <c r="G456" i="23"/>
  <c r="F456" i="23"/>
  <c r="E456" i="23"/>
  <c r="G454" i="23"/>
  <c r="F454" i="23"/>
  <c r="E454" i="23"/>
  <c r="G453" i="23"/>
  <c r="G452" i="23"/>
  <c r="F452" i="23"/>
  <c r="E452" i="23"/>
  <c r="G450" i="23"/>
  <c r="F450" i="23"/>
  <c r="E450" i="23"/>
  <c r="G449" i="23"/>
  <c r="F449" i="23"/>
  <c r="E449" i="23"/>
  <c r="G448" i="23"/>
  <c r="E448" i="23"/>
  <c r="F447" i="23"/>
  <c r="G446" i="23"/>
  <c r="G445" i="23"/>
  <c r="G444" i="23"/>
  <c r="F444" i="23"/>
  <c r="E444" i="23"/>
  <c r="F443" i="23"/>
  <c r="E443" i="23"/>
  <c r="G442" i="23"/>
  <c r="F442" i="23"/>
  <c r="G441" i="23"/>
  <c r="G440" i="23"/>
  <c r="E440" i="23"/>
  <c r="G439" i="23"/>
  <c r="G438" i="23"/>
  <c r="F438" i="23"/>
  <c r="E438" i="23"/>
  <c r="G437" i="23"/>
  <c r="G436" i="23"/>
  <c r="F436" i="23"/>
  <c r="E436" i="23"/>
  <c r="E435" i="23"/>
  <c r="G434" i="23"/>
  <c r="F434" i="23"/>
  <c r="G433" i="23"/>
  <c r="F433" i="23"/>
  <c r="E433" i="23"/>
  <c r="G432" i="23"/>
  <c r="F432" i="23"/>
  <c r="E432" i="23"/>
  <c r="G431" i="23"/>
  <c r="E431" i="23"/>
  <c r="G430" i="23"/>
  <c r="F430" i="23"/>
  <c r="E430" i="23"/>
  <c r="G429" i="23"/>
  <c r="E429" i="23"/>
  <c r="G428" i="23"/>
  <c r="G426" i="23"/>
  <c r="G425" i="23"/>
  <c r="G424" i="23"/>
  <c r="E423" i="23"/>
  <c r="G422" i="23"/>
  <c r="F422" i="23"/>
  <c r="G421" i="23"/>
  <c r="E421" i="23"/>
  <c r="G420" i="23"/>
  <c r="F420" i="23"/>
  <c r="G418" i="23"/>
  <c r="G417" i="23"/>
  <c r="G416" i="23"/>
  <c r="F416" i="23"/>
  <c r="E416" i="23"/>
  <c r="G414" i="23"/>
  <c r="G413" i="23"/>
  <c r="G412" i="23"/>
  <c r="F412" i="23"/>
  <c r="E411" i="23"/>
  <c r="G410" i="23"/>
  <c r="G409" i="23"/>
  <c r="F409" i="23"/>
  <c r="E409" i="23"/>
  <c r="G408" i="23"/>
  <c r="F408" i="23"/>
  <c r="E408" i="23"/>
  <c r="G407" i="23"/>
  <c r="E407" i="23"/>
  <c r="G406" i="23"/>
  <c r="F406" i="23"/>
  <c r="E406" i="23"/>
  <c r="G405" i="23"/>
  <c r="F405" i="23"/>
  <c r="E405" i="23"/>
  <c r="G404" i="23"/>
  <c r="F404" i="23"/>
  <c r="F403" i="23"/>
  <c r="E403" i="23"/>
  <c r="G402" i="23"/>
  <c r="E402" i="23"/>
  <c r="G401" i="23"/>
  <c r="G400" i="23"/>
  <c r="G398" i="23"/>
  <c r="G397" i="23"/>
  <c r="G396" i="23"/>
  <c r="E395" i="23"/>
  <c r="G394" i="23"/>
  <c r="F394" i="23"/>
  <c r="E394" i="23"/>
  <c r="G393" i="23"/>
  <c r="G392" i="23"/>
  <c r="F391" i="23"/>
  <c r="E391" i="23"/>
  <c r="G390" i="23"/>
  <c r="F390" i="23"/>
  <c r="E390" i="23"/>
  <c r="G389" i="23"/>
  <c r="G388" i="23"/>
  <c r="F388" i="23"/>
  <c r="G387" i="23"/>
  <c r="G386" i="23"/>
  <c r="G385" i="23"/>
  <c r="G384" i="23"/>
  <c r="F384" i="23"/>
  <c r="E384" i="23"/>
  <c r="E383" i="23"/>
  <c r="G382" i="23"/>
  <c r="G381" i="23"/>
  <c r="F381" i="23"/>
  <c r="E381" i="23"/>
  <c r="G380" i="23"/>
  <c r="E380" i="23"/>
  <c r="G378" i="23"/>
  <c r="G377" i="23"/>
  <c r="G376" i="23"/>
  <c r="F376" i="23"/>
  <c r="E376" i="23"/>
  <c r="G375" i="23"/>
  <c r="G374" i="23"/>
  <c r="G373" i="23"/>
  <c r="F373" i="23"/>
  <c r="E373" i="23"/>
  <c r="G372" i="23"/>
  <c r="E372" i="23"/>
  <c r="G370" i="23"/>
  <c r="G369" i="23"/>
  <c r="G368" i="23"/>
  <c r="E367" i="23"/>
  <c r="G366" i="23"/>
  <c r="E366" i="23"/>
  <c r="G365" i="23"/>
  <c r="F365" i="23"/>
  <c r="G364" i="23"/>
  <c r="G363" i="23"/>
  <c r="D362" i="23"/>
  <c r="C362" i="23"/>
  <c r="G356" i="23"/>
  <c r="F356" i="23"/>
  <c r="E356" i="23"/>
  <c r="G355" i="23"/>
  <c r="E355" i="23"/>
  <c r="G353" i="23"/>
  <c r="G352" i="23"/>
  <c r="F352" i="23"/>
  <c r="E352" i="23"/>
  <c r="G351" i="23"/>
  <c r="F351" i="23"/>
  <c r="E351" i="23"/>
  <c r="G350" i="23"/>
  <c r="E349" i="23"/>
  <c r="G348" i="23"/>
  <c r="F348" i="23"/>
  <c r="E348" i="23"/>
  <c r="G347" i="23"/>
  <c r="F347" i="23"/>
  <c r="E347" i="23"/>
  <c r="F345" i="23"/>
  <c r="E345" i="23"/>
  <c r="G344" i="23"/>
  <c r="F344" i="23"/>
  <c r="E344" i="23"/>
  <c r="G343" i="23"/>
  <c r="F343" i="23"/>
  <c r="E343" i="23"/>
  <c r="G342" i="23"/>
  <c r="E341" i="23"/>
  <c r="G340" i="23"/>
  <c r="G339" i="23"/>
  <c r="F339" i="23"/>
  <c r="E339" i="23"/>
  <c r="F338" i="23"/>
  <c r="E338" i="23"/>
  <c r="F337" i="23"/>
  <c r="G336" i="23"/>
  <c r="G335" i="23"/>
  <c r="F335" i="23"/>
  <c r="E335" i="23"/>
  <c r="G334" i="23"/>
  <c r="G332" i="23"/>
  <c r="F332" i="23"/>
  <c r="E332" i="23"/>
  <c r="G331" i="23"/>
  <c r="G328" i="23"/>
  <c r="F328" i="23"/>
  <c r="E328" i="23"/>
  <c r="G327" i="23"/>
  <c r="F327" i="23"/>
  <c r="E327" i="23"/>
  <c r="E325" i="23"/>
  <c r="G324" i="23"/>
  <c r="F324" i="23"/>
  <c r="E324" i="23"/>
  <c r="G323" i="23"/>
  <c r="F323" i="23"/>
  <c r="E323" i="23"/>
  <c r="G321" i="23"/>
  <c r="E321" i="23"/>
  <c r="G320" i="23"/>
  <c r="G319" i="23"/>
  <c r="F319" i="23"/>
  <c r="E319" i="23"/>
  <c r="E318" i="23"/>
  <c r="G316" i="23"/>
  <c r="F316" i="23"/>
  <c r="E316" i="23"/>
  <c r="G315" i="23"/>
  <c r="F313" i="23"/>
  <c r="E313" i="23"/>
  <c r="G312" i="23"/>
  <c r="F312" i="23"/>
  <c r="E312" i="23"/>
  <c r="G311" i="23"/>
  <c r="F311" i="23"/>
  <c r="E311" i="23"/>
  <c r="F310" i="23"/>
  <c r="E310" i="23"/>
  <c r="G308" i="23"/>
  <c r="F308" i="23"/>
  <c r="E308" i="23"/>
  <c r="G307" i="23"/>
  <c r="F307" i="23"/>
  <c r="E307" i="23"/>
  <c r="E306" i="23"/>
  <c r="G305" i="23"/>
  <c r="G304" i="23"/>
  <c r="E304" i="23"/>
  <c r="G303" i="23"/>
  <c r="G302" i="23"/>
  <c r="G300" i="23"/>
  <c r="G299" i="23"/>
  <c r="F297" i="23"/>
  <c r="E297" i="23"/>
  <c r="G296" i="23"/>
  <c r="F296" i="23"/>
  <c r="E296" i="23"/>
  <c r="G295" i="23"/>
  <c r="F295" i="23"/>
  <c r="E295" i="23"/>
  <c r="F294" i="23"/>
  <c r="E294" i="23"/>
  <c r="F293" i="23"/>
  <c r="G292" i="23"/>
  <c r="F292" i="23"/>
  <c r="G291" i="23"/>
  <c r="F291" i="23"/>
  <c r="E291" i="23"/>
  <c r="E290" i="23"/>
  <c r="G289" i="23"/>
  <c r="F289" i="23"/>
  <c r="E289" i="23"/>
  <c r="G288" i="23"/>
  <c r="G287" i="23"/>
  <c r="G286" i="23"/>
  <c r="G284" i="23"/>
  <c r="F284" i="23"/>
  <c r="E284" i="23"/>
  <c r="G283" i="23"/>
  <c r="F283" i="23"/>
  <c r="E283" i="23"/>
  <c r="G282" i="23"/>
  <c r="E282" i="23"/>
  <c r="G281" i="23"/>
  <c r="F281" i="23"/>
  <c r="E281" i="23"/>
  <c r="G280" i="23"/>
  <c r="F280" i="23"/>
  <c r="E280" i="23"/>
  <c r="G279" i="23"/>
  <c r="F279" i="23"/>
  <c r="E279" i="23"/>
  <c r="G278" i="23"/>
  <c r="E278" i="23"/>
  <c r="G277" i="23"/>
  <c r="F277" i="23"/>
  <c r="E277" i="23"/>
  <c r="G276" i="23"/>
  <c r="F276" i="23"/>
  <c r="E276" i="23"/>
  <c r="G275" i="23"/>
  <c r="F275" i="23"/>
  <c r="E275" i="23"/>
  <c r="G274" i="23"/>
  <c r="E273" i="23"/>
  <c r="G272" i="23"/>
  <c r="F272" i="23"/>
  <c r="E272" i="23"/>
  <c r="G271" i="23"/>
  <c r="F271" i="23"/>
  <c r="E271" i="23"/>
  <c r="E270" i="23"/>
  <c r="E269" i="23"/>
  <c r="G268" i="23"/>
  <c r="E268" i="23"/>
  <c r="G267" i="23"/>
  <c r="F267" i="23"/>
  <c r="E267" i="23"/>
  <c r="E266" i="23"/>
  <c r="G265" i="23"/>
  <c r="G264" i="23"/>
  <c r="F264" i="23"/>
  <c r="E264" i="23"/>
  <c r="G263" i="23"/>
  <c r="F263" i="23"/>
  <c r="E263" i="23"/>
  <c r="F262" i="23"/>
  <c r="E262" i="23"/>
  <c r="F261" i="23"/>
  <c r="G260" i="23"/>
  <c r="F260" i="23"/>
  <c r="G259" i="23"/>
  <c r="F259" i="23"/>
  <c r="E259" i="23"/>
  <c r="E258" i="23"/>
  <c r="G257" i="23"/>
  <c r="E257" i="23"/>
  <c r="G256" i="23"/>
  <c r="G255" i="23"/>
  <c r="F255" i="23"/>
  <c r="E255" i="23"/>
  <c r="E253" i="23"/>
  <c r="G252" i="23"/>
  <c r="F252" i="23"/>
  <c r="E252" i="23"/>
  <c r="G251" i="23"/>
  <c r="G250" i="23"/>
  <c r="E250" i="23"/>
  <c r="G249" i="23"/>
  <c r="E249" i="23"/>
  <c r="G248" i="23"/>
  <c r="G247" i="23"/>
  <c r="F247" i="23"/>
  <c r="E247" i="23"/>
  <c r="E246" i="23"/>
  <c r="G245" i="23"/>
  <c r="G244" i="23"/>
  <c r="E244" i="23"/>
  <c r="G243" i="23"/>
  <c r="E243" i="23"/>
  <c r="F242" i="23"/>
  <c r="G240" i="23"/>
  <c r="E240" i="23"/>
  <c r="G239" i="23"/>
  <c r="F239" i="23"/>
  <c r="E239" i="23"/>
  <c r="G237" i="23"/>
  <c r="G236" i="23"/>
  <c r="F236" i="23"/>
  <c r="E236" i="23"/>
  <c r="G235" i="23"/>
  <c r="E234" i="23"/>
  <c r="G233" i="23"/>
  <c r="E233" i="23"/>
  <c r="G232" i="23"/>
  <c r="F232" i="23"/>
  <c r="E232" i="23"/>
  <c r="G231" i="23"/>
  <c r="F231" i="23"/>
  <c r="E231" i="23"/>
  <c r="E230" i="23"/>
  <c r="G229" i="23"/>
  <c r="E229" i="23"/>
  <c r="G228" i="23"/>
  <c r="G227" i="23"/>
  <c r="F227" i="23"/>
  <c r="E227" i="23"/>
  <c r="E226" i="23"/>
  <c r="E225" i="23"/>
  <c r="G224" i="23"/>
  <c r="F224" i="23"/>
  <c r="G223" i="23"/>
  <c r="F222" i="23"/>
  <c r="E222" i="23"/>
  <c r="F221" i="23"/>
  <c r="E221" i="23"/>
  <c r="G220" i="23"/>
  <c r="G219" i="23"/>
  <c r="F219" i="23"/>
  <c r="G218" i="23"/>
  <c r="E217" i="23"/>
  <c r="G216" i="23"/>
  <c r="G215" i="23"/>
  <c r="G213" i="23"/>
  <c r="G212" i="23"/>
  <c r="G211" i="23"/>
  <c r="E210" i="23"/>
  <c r="G208" i="23"/>
  <c r="E208" i="23"/>
  <c r="G207" i="23"/>
  <c r="F207" i="23"/>
  <c r="E207" i="23"/>
  <c r="G206" i="23"/>
  <c r="E205" i="23"/>
  <c r="G204" i="23"/>
  <c r="F204" i="23"/>
  <c r="E204" i="23"/>
  <c r="G203" i="23"/>
  <c r="G200" i="23"/>
  <c r="G199" i="23"/>
  <c r="F199" i="23"/>
  <c r="E199" i="23"/>
  <c r="F198" i="23"/>
  <c r="E198" i="23"/>
  <c r="G196" i="23"/>
  <c r="G195" i="23"/>
  <c r="F193" i="23"/>
  <c r="G192" i="23"/>
  <c r="F192" i="23"/>
  <c r="E192" i="23"/>
  <c r="G191" i="23"/>
  <c r="F191" i="23"/>
  <c r="G188" i="23"/>
  <c r="G187" i="23"/>
  <c r="F187" i="23"/>
  <c r="E187" i="23"/>
  <c r="G185" i="23"/>
  <c r="E185" i="23"/>
  <c r="G184" i="23"/>
  <c r="G183" i="23"/>
  <c r="E183" i="23"/>
  <c r="G182" i="23"/>
  <c r="D181" i="23"/>
  <c r="C181" i="23"/>
  <c r="E340" i="23" s="1"/>
  <c r="G175" i="23"/>
  <c r="F175" i="23"/>
  <c r="E175" i="23"/>
  <c r="G174" i="23"/>
  <c r="F174" i="23"/>
  <c r="E174" i="23"/>
  <c r="G172" i="23"/>
  <c r="G171" i="23"/>
  <c r="F171" i="23"/>
  <c r="E171" i="23"/>
  <c r="G170" i="23"/>
  <c r="F170" i="23"/>
  <c r="E170" i="23"/>
  <c r="G169" i="23"/>
  <c r="G168" i="23"/>
  <c r="F168" i="23"/>
  <c r="E168" i="23"/>
  <c r="G167" i="23"/>
  <c r="F167" i="23"/>
  <c r="E167" i="23"/>
  <c r="G166" i="23"/>
  <c r="F166" i="23"/>
  <c r="E166" i="23"/>
  <c r="G164" i="23"/>
  <c r="G163" i="23"/>
  <c r="E163" i="23"/>
  <c r="G162" i="23"/>
  <c r="F162" i="23"/>
  <c r="E162" i="23"/>
  <c r="E161" i="23"/>
  <c r="G160" i="23"/>
  <c r="F160" i="23"/>
  <c r="E160" i="23"/>
  <c r="G159" i="23"/>
  <c r="F159" i="23"/>
  <c r="E159" i="23"/>
  <c r="G158" i="23"/>
  <c r="F158" i="23"/>
  <c r="E158" i="23"/>
  <c r="E157" i="23"/>
  <c r="G156" i="23"/>
  <c r="F156" i="23"/>
  <c r="G155" i="23"/>
  <c r="F155" i="23"/>
  <c r="E155" i="23"/>
  <c r="G154" i="23"/>
  <c r="E154" i="23"/>
  <c r="G152" i="23"/>
  <c r="F152" i="23"/>
  <c r="G151" i="23"/>
  <c r="G150" i="23"/>
  <c r="E150" i="23"/>
  <c r="G148" i="23"/>
  <c r="F148" i="23"/>
  <c r="E148" i="23"/>
  <c r="G147" i="23"/>
  <c r="F147" i="23"/>
  <c r="G146" i="23"/>
  <c r="F146" i="23"/>
  <c r="E146" i="23"/>
  <c r="G144" i="23"/>
  <c r="E144" i="23"/>
  <c r="G143" i="23"/>
  <c r="F143" i="23"/>
  <c r="G142" i="23"/>
  <c r="E142" i="23"/>
  <c r="F141" i="23"/>
  <c r="G140" i="23"/>
  <c r="G139" i="23"/>
  <c r="G138" i="23"/>
  <c r="F138" i="23"/>
  <c r="E138" i="23"/>
  <c r="G136" i="23"/>
  <c r="G135" i="23"/>
  <c r="F135" i="23"/>
  <c r="E135" i="23"/>
  <c r="G134" i="23"/>
  <c r="G132" i="23"/>
  <c r="G131" i="23"/>
  <c r="E131" i="23"/>
  <c r="G130" i="23"/>
  <c r="E129" i="23"/>
  <c r="G128" i="23"/>
  <c r="G127" i="23"/>
  <c r="G126" i="23"/>
  <c r="F126" i="23"/>
  <c r="E126" i="23"/>
  <c r="G124" i="23"/>
  <c r="G123" i="23"/>
  <c r="G122" i="23"/>
  <c r="G120" i="23"/>
  <c r="G119" i="23"/>
  <c r="G118" i="23"/>
  <c r="E117" i="23"/>
  <c r="G116" i="23"/>
  <c r="F116" i="23"/>
  <c r="E116" i="23"/>
  <c r="G115" i="23"/>
  <c r="E115" i="23"/>
  <c r="G114" i="23"/>
  <c r="F114" i="23"/>
  <c r="E114" i="23"/>
  <c r="G112" i="23"/>
  <c r="F112" i="23"/>
  <c r="E112" i="23"/>
  <c r="G111" i="23"/>
  <c r="G110" i="23"/>
  <c r="G108" i="23"/>
  <c r="F108" i="23"/>
  <c r="E108" i="23"/>
  <c r="G107" i="23"/>
  <c r="F107" i="23"/>
  <c r="E107" i="23"/>
  <c r="G106" i="23"/>
  <c r="G104" i="23"/>
  <c r="F104" i="23"/>
  <c r="E104" i="23"/>
  <c r="G103" i="23"/>
  <c r="E103" i="23"/>
  <c r="G102" i="23"/>
  <c r="E102" i="23"/>
  <c r="G100" i="23"/>
  <c r="E100" i="23"/>
  <c r="G99" i="23"/>
  <c r="G98" i="23"/>
  <c r="G96" i="23"/>
  <c r="E96" i="23"/>
  <c r="G95" i="23"/>
  <c r="G94" i="23"/>
  <c r="F93" i="23"/>
  <c r="E93" i="23"/>
  <c r="G92" i="23"/>
  <c r="E92" i="23"/>
  <c r="G91" i="23"/>
  <c r="F91" i="23"/>
  <c r="E91" i="23"/>
  <c r="G90" i="23"/>
  <c r="F90" i="23"/>
  <c r="E90" i="23"/>
  <c r="E89" i="23"/>
  <c r="G88" i="23"/>
  <c r="F88" i="23"/>
  <c r="E88" i="23"/>
  <c r="G87" i="23"/>
  <c r="E87" i="23"/>
  <c r="G86" i="23"/>
  <c r="E85" i="23"/>
  <c r="G84" i="23"/>
  <c r="F84" i="23"/>
  <c r="E84" i="23"/>
  <c r="G83" i="23"/>
  <c r="E83" i="23"/>
  <c r="G82" i="23"/>
  <c r="E82" i="23"/>
  <c r="G81" i="23"/>
  <c r="G80" i="23"/>
  <c r="G79" i="23"/>
  <c r="G78" i="23"/>
  <c r="G77" i="23"/>
  <c r="C76" i="23"/>
  <c r="E77" i="23" s="1"/>
  <c r="G70" i="23"/>
  <c r="F70" i="23"/>
  <c r="E70" i="23"/>
  <c r="G69" i="23"/>
  <c r="F67" i="23"/>
  <c r="E67" i="23"/>
  <c r="G66" i="23"/>
  <c r="F66" i="23"/>
  <c r="E66" i="23"/>
  <c r="G65" i="23"/>
  <c r="F65" i="23"/>
  <c r="E65" i="23"/>
  <c r="G63" i="23"/>
  <c r="E63" i="23"/>
  <c r="G62" i="23"/>
  <c r="G61" i="23"/>
  <c r="E60" i="23"/>
  <c r="G59" i="23"/>
  <c r="E59" i="23"/>
  <c r="G58" i="23"/>
  <c r="F58" i="23"/>
  <c r="E58" i="23"/>
  <c r="G57" i="23"/>
  <c r="F57" i="23"/>
  <c r="E57" i="23"/>
  <c r="E56" i="23"/>
  <c r="G55" i="23"/>
  <c r="F55" i="23"/>
  <c r="E55" i="23"/>
  <c r="G54" i="23"/>
  <c r="G53" i="23"/>
  <c r="E53" i="23"/>
  <c r="F51" i="23"/>
  <c r="E51" i="23"/>
  <c r="G50" i="23"/>
  <c r="G49" i="23"/>
  <c r="F49" i="23"/>
  <c r="E49" i="23"/>
  <c r="G47" i="23"/>
  <c r="F47" i="23"/>
  <c r="E47" i="23"/>
  <c r="G46" i="23"/>
  <c r="F46" i="23"/>
  <c r="E46" i="23"/>
  <c r="G45" i="23"/>
  <c r="G43" i="23"/>
  <c r="F43" i="23"/>
  <c r="E43" i="23"/>
  <c r="G42" i="23"/>
  <c r="F42" i="23"/>
  <c r="G41" i="23"/>
  <c r="F41" i="23"/>
  <c r="E41" i="23"/>
  <c r="F40" i="23"/>
  <c r="G38" i="23"/>
  <c r="F38" i="23"/>
  <c r="G37" i="23"/>
  <c r="F37" i="23"/>
  <c r="E37" i="23"/>
  <c r="G36" i="23"/>
  <c r="E35" i="23"/>
  <c r="G34" i="23"/>
  <c r="F34" i="23"/>
  <c r="E34" i="23"/>
  <c r="G33" i="23"/>
  <c r="F33" i="23"/>
  <c r="E33" i="23"/>
  <c r="E32" i="23"/>
  <c r="G31" i="23"/>
  <c r="E31" i="23"/>
  <c r="G30" i="23"/>
  <c r="G29" i="23"/>
  <c r="G26" i="23"/>
  <c r="F26" i="23"/>
  <c r="E26" i="23"/>
  <c r="G25" i="23"/>
  <c r="F25" i="23"/>
  <c r="G23" i="23"/>
  <c r="G22" i="23"/>
  <c r="F22" i="23"/>
  <c r="E22" i="23"/>
  <c r="G21" i="23"/>
  <c r="F21" i="23"/>
  <c r="E21" i="23"/>
  <c r="G20" i="23"/>
  <c r="F20" i="23"/>
  <c r="E20" i="23"/>
  <c r="D19" i="23"/>
  <c r="C19" i="23"/>
  <c r="E39" i="23" s="1"/>
  <c r="G629" i="22"/>
  <c r="G628" i="22"/>
  <c r="G627" i="22"/>
  <c r="F627" i="22"/>
  <c r="E627" i="22"/>
  <c r="G625" i="22"/>
  <c r="G624" i="22"/>
  <c r="F624" i="22"/>
  <c r="E624" i="22"/>
  <c r="G623" i="22"/>
  <c r="G621" i="22"/>
  <c r="G620" i="22"/>
  <c r="G619" i="22"/>
  <c r="G617" i="22"/>
  <c r="G616" i="22"/>
  <c r="G615" i="22"/>
  <c r="F615" i="22"/>
  <c r="E615" i="22"/>
  <c r="G613" i="22"/>
  <c r="F613" i="22"/>
  <c r="E613" i="22"/>
  <c r="G612" i="22"/>
  <c r="G611" i="22"/>
  <c r="G609" i="22"/>
  <c r="F609" i="22"/>
  <c r="G608" i="22"/>
  <c r="G607" i="22"/>
  <c r="G605" i="22"/>
  <c r="G604" i="22"/>
  <c r="G603" i="22"/>
  <c r="G602" i="22"/>
  <c r="D601" i="22"/>
  <c r="F623" i="22" s="1"/>
  <c r="G595" i="22"/>
  <c r="G594" i="22"/>
  <c r="F594" i="22"/>
  <c r="E594" i="22"/>
  <c r="G593" i="22"/>
  <c r="G592" i="22"/>
  <c r="F592" i="22"/>
  <c r="E592" i="22"/>
  <c r="G590" i="22"/>
  <c r="F590" i="22"/>
  <c r="E590" i="22"/>
  <c r="G589" i="22"/>
  <c r="G588" i="22"/>
  <c r="G586" i="22"/>
  <c r="G585" i="22"/>
  <c r="F585" i="22"/>
  <c r="E585" i="22"/>
  <c r="G584" i="22"/>
  <c r="F584" i="22"/>
  <c r="E584" i="22"/>
  <c r="G582" i="22"/>
  <c r="G581" i="22"/>
  <c r="G580" i="22"/>
  <c r="G578" i="22"/>
  <c r="F578" i="22"/>
  <c r="E578" i="22"/>
  <c r="G577" i="22"/>
  <c r="F577" i="22"/>
  <c r="E577" i="22"/>
  <c r="G576" i="22"/>
  <c r="G574" i="22"/>
  <c r="G573" i="22"/>
  <c r="F573" i="22"/>
  <c r="E573" i="22"/>
  <c r="G572" i="22"/>
  <c r="F572" i="22"/>
  <c r="G570" i="22"/>
  <c r="F570" i="22"/>
  <c r="E570" i="22"/>
  <c r="G569" i="22"/>
  <c r="G568" i="22"/>
  <c r="G567" i="22"/>
  <c r="G566" i="22"/>
  <c r="E566" i="22"/>
  <c r="G565" i="22"/>
  <c r="F565" i="22"/>
  <c r="E565" i="22"/>
  <c r="G564" i="22"/>
  <c r="F564" i="22"/>
  <c r="E564" i="22"/>
  <c r="G562" i="22"/>
  <c r="F562" i="22"/>
  <c r="E562" i="22"/>
  <c r="G561" i="22"/>
  <c r="E561" i="22"/>
  <c r="G560" i="22"/>
  <c r="E560" i="22"/>
  <c r="G558" i="22"/>
  <c r="G557" i="22"/>
  <c r="F557" i="22"/>
  <c r="E557" i="22"/>
  <c r="G556" i="22"/>
  <c r="F556" i="22"/>
  <c r="E556" i="22"/>
  <c r="G554" i="22"/>
  <c r="F554" i="22"/>
  <c r="G553" i="22"/>
  <c r="F553" i="22"/>
  <c r="E553" i="22"/>
  <c r="G552" i="22"/>
  <c r="G551" i="22"/>
  <c r="G550" i="22"/>
  <c r="F550" i="22"/>
  <c r="E550" i="22"/>
  <c r="G549" i="22"/>
  <c r="F549" i="22"/>
  <c r="E549" i="22"/>
  <c r="G548" i="22"/>
  <c r="F548" i="22"/>
  <c r="E548" i="22"/>
  <c r="G546" i="22"/>
  <c r="F546" i="22"/>
  <c r="E546" i="22"/>
  <c r="G545" i="22"/>
  <c r="F545" i="22"/>
  <c r="E545" i="22"/>
  <c r="G544" i="22"/>
  <c r="G542" i="22"/>
  <c r="F542" i="22"/>
  <c r="E542" i="22"/>
  <c r="G541" i="22"/>
  <c r="F541" i="22"/>
  <c r="E541" i="22"/>
  <c r="G540" i="22"/>
  <c r="F540" i="22"/>
  <c r="E540" i="22"/>
  <c r="F539" i="22"/>
  <c r="G538" i="22"/>
  <c r="F538" i="22"/>
  <c r="E538" i="22"/>
  <c r="G537" i="22"/>
  <c r="F537" i="22"/>
  <c r="G536" i="22"/>
  <c r="G534" i="22"/>
  <c r="F534" i="22"/>
  <c r="E534" i="22"/>
  <c r="G533" i="22"/>
  <c r="F533" i="22"/>
  <c r="E533" i="22"/>
  <c r="G532" i="22"/>
  <c r="F532" i="22"/>
  <c r="E532" i="22"/>
  <c r="G530" i="22"/>
  <c r="G529" i="22"/>
  <c r="F529" i="22"/>
  <c r="E529" i="22"/>
  <c r="G528" i="22"/>
  <c r="F528" i="22"/>
  <c r="E528" i="22"/>
  <c r="G526" i="22"/>
  <c r="E526" i="22"/>
  <c r="G525" i="22"/>
  <c r="F525" i="22"/>
  <c r="E525" i="22"/>
  <c r="G524" i="22"/>
  <c r="F524" i="22"/>
  <c r="E524" i="22"/>
  <c r="G522" i="22"/>
  <c r="F522" i="22"/>
  <c r="E522" i="22"/>
  <c r="G521" i="22"/>
  <c r="F521" i="22"/>
  <c r="E521" i="22"/>
  <c r="G520" i="22"/>
  <c r="F520" i="22"/>
  <c r="E520" i="22"/>
  <c r="G518" i="22"/>
  <c r="F518" i="22"/>
  <c r="E518" i="22"/>
  <c r="G517" i="22"/>
  <c r="F517" i="22"/>
  <c r="E517" i="22"/>
  <c r="G516" i="22"/>
  <c r="G514" i="22"/>
  <c r="G513" i="22"/>
  <c r="F513" i="22"/>
  <c r="E513" i="22"/>
  <c r="G512" i="22"/>
  <c r="F512" i="22"/>
  <c r="E512" i="22"/>
  <c r="G510" i="22"/>
  <c r="F510" i="22"/>
  <c r="E510" i="22"/>
  <c r="G509" i="22"/>
  <c r="G508" i="22"/>
  <c r="G506" i="22"/>
  <c r="E506" i="22"/>
  <c r="G505" i="22"/>
  <c r="G504" i="22"/>
  <c r="G502" i="22"/>
  <c r="G501" i="22"/>
  <c r="F501" i="22"/>
  <c r="E501" i="22"/>
  <c r="G500" i="22"/>
  <c r="G498" i="22"/>
  <c r="G497" i="22"/>
  <c r="F497" i="22"/>
  <c r="G496" i="22"/>
  <c r="F496" i="22"/>
  <c r="E496" i="22"/>
  <c r="G494" i="22"/>
  <c r="G493" i="22"/>
  <c r="G492" i="22"/>
  <c r="E492" i="22"/>
  <c r="G490" i="22"/>
  <c r="G489" i="22"/>
  <c r="F489" i="22"/>
  <c r="E489" i="22"/>
  <c r="G488" i="22"/>
  <c r="G486" i="22"/>
  <c r="F486" i="22"/>
  <c r="G485" i="22"/>
  <c r="G484" i="22"/>
  <c r="G482" i="22"/>
  <c r="F482" i="22"/>
  <c r="G481" i="22"/>
  <c r="E481" i="22"/>
  <c r="G480" i="22"/>
  <c r="G479" i="22"/>
  <c r="G478" i="22"/>
  <c r="G477" i="22"/>
  <c r="G476" i="22"/>
  <c r="G474" i="22"/>
  <c r="G473" i="22"/>
  <c r="F473" i="22"/>
  <c r="E473" i="22"/>
  <c r="G472" i="22"/>
  <c r="G470" i="22"/>
  <c r="F470" i="22"/>
  <c r="E470" i="22"/>
  <c r="G469" i="22"/>
  <c r="G468" i="22"/>
  <c r="E468" i="22"/>
  <c r="G466" i="22"/>
  <c r="F466" i="22"/>
  <c r="E466" i="22"/>
  <c r="G465" i="22"/>
  <c r="F465" i="22"/>
  <c r="E465" i="22"/>
  <c r="G464" i="22"/>
  <c r="G462" i="22"/>
  <c r="G461" i="22"/>
  <c r="G460" i="22"/>
  <c r="G458" i="22"/>
  <c r="G457" i="22"/>
  <c r="G456" i="22"/>
  <c r="G454" i="22"/>
  <c r="F454" i="22"/>
  <c r="G453" i="22"/>
  <c r="G452" i="22"/>
  <c r="F452" i="22"/>
  <c r="G450" i="22"/>
  <c r="F450" i="22"/>
  <c r="E450" i="22"/>
  <c r="G449" i="22"/>
  <c r="G448" i="22"/>
  <c r="F448" i="22"/>
  <c r="E448" i="22"/>
  <c r="G446" i="22"/>
  <c r="G445" i="22"/>
  <c r="G444" i="22"/>
  <c r="F444" i="22"/>
  <c r="E444" i="22"/>
  <c r="F443" i="22"/>
  <c r="G442" i="22"/>
  <c r="G441" i="22"/>
  <c r="G440" i="22"/>
  <c r="G438" i="22"/>
  <c r="F438" i="22"/>
  <c r="E438" i="22"/>
  <c r="G437" i="22"/>
  <c r="G436" i="22"/>
  <c r="F436" i="22"/>
  <c r="E436" i="22"/>
  <c r="G434" i="22"/>
  <c r="G433" i="22"/>
  <c r="G432" i="22"/>
  <c r="E432" i="22"/>
  <c r="F431" i="22"/>
  <c r="G430" i="22"/>
  <c r="F430" i="22"/>
  <c r="E430" i="22"/>
  <c r="G429" i="22"/>
  <c r="G428" i="22"/>
  <c r="G426" i="22"/>
  <c r="G425" i="22"/>
  <c r="G424" i="22"/>
  <c r="E423" i="22"/>
  <c r="G422" i="22"/>
  <c r="F422" i="22"/>
  <c r="E422" i="22"/>
  <c r="G421" i="22"/>
  <c r="G420" i="22"/>
  <c r="F420" i="22"/>
  <c r="E420" i="22"/>
  <c r="G418" i="22"/>
  <c r="G417" i="22"/>
  <c r="E417" i="22"/>
  <c r="G416" i="22"/>
  <c r="F416" i="22"/>
  <c r="E416" i="22"/>
  <c r="G414" i="22"/>
  <c r="G413" i="22"/>
  <c r="G412" i="22"/>
  <c r="F412" i="22"/>
  <c r="E412" i="22"/>
  <c r="F411" i="22"/>
  <c r="E411" i="22"/>
  <c r="G410" i="22"/>
  <c r="G409" i="22"/>
  <c r="F409" i="22"/>
  <c r="E409" i="22"/>
  <c r="G408" i="22"/>
  <c r="F408" i="22"/>
  <c r="E408" i="22"/>
  <c r="G406" i="22"/>
  <c r="F406" i="22"/>
  <c r="E406" i="22"/>
  <c r="G405" i="22"/>
  <c r="F405" i="22"/>
  <c r="G404" i="22"/>
  <c r="F404" i="22"/>
  <c r="G402" i="22"/>
  <c r="E402" i="22"/>
  <c r="G401" i="22"/>
  <c r="G400" i="22"/>
  <c r="F400" i="22"/>
  <c r="E400" i="22"/>
  <c r="G398" i="22"/>
  <c r="G397" i="22"/>
  <c r="G396" i="22"/>
  <c r="G394" i="22"/>
  <c r="F394" i="22"/>
  <c r="E394" i="22"/>
  <c r="G393" i="22"/>
  <c r="G392" i="22"/>
  <c r="E391" i="22"/>
  <c r="G390" i="22"/>
  <c r="G389" i="22"/>
  <c r="G388" i="22"/>
  <c r="G386" i="22"/>
  <c r="G385" i="22"/>
  <c r="G384" i="22"/>
  <c r="F384" i="22"/>
  <c r="E384" i="22"/>
  <c r="G382" i="22"/>
  <c r="G381" i="22"/>
  <c r="F381" i="22"/>
  <c r="E381" i="22"/>
  <c r="G380" i="22"/>
  <c r="F380" i="22"/>
  <c r="E380" i="22"/>
  <c r="G378" i="22"/>
  <c r="G377" i="22"/>
  <c r="G376" i="22"/>
  <c r="F376" i="22"/>
  <c r="E376" i="22"/>
  <c r="G374" i="22"/>
  <c r="G373" i="22"/>
  <c r="F373" i="22"/>
  <c r="E373" i="22"/>
  <c r="G372" i="22"/>
  <c r="G370" i="22"/>
  <c r="G369" i="22"/>
  <c r="G368" i="22"/>
  <c r="F367" i="22"/>
  <c r="G366" i="22"/>
  <c r="F366" i="22"/>
  <c r="E366" i="22"/>
  <c r="G365" i="22"/>
  <c r="G364" i="22"/>
  <c r="G363" i="22"/>
  <c r="D362" i="22"/>
  <c r="C362" i="22"/>
  <c r="G356" i="22"/>
  <c r="F356" i="22"/>
  <c r="E356" i="22"/>
  <c r="G355" i="22"/>
  <c r="F355" i="22"/>
  <c r="E355" i="22"/>
  <c r="G353" i="22"/>
  <c r="F353" i="22"/>
  <c r="E353" i="22"/>
  <c r="G352" i="22"/>
  <c r="E352" i="22"/>
  <c r="G351" i="22"/>
  <c r="E351" i="22"/>
  <c r="G349" i="22"/>
  <c r="F349" i="22"/>
  <c r="G348" i="22"/>
  <c r="F348" i="22"/>
  <c r="E348" i="22"/>
  <c r="G347" i="22"/>
  <c r="E346" i="22"/>
  <c r="G345" i="22"/>
  <c r="F345" i="22"/>
  <c r="E345" i="22"/>
  <c r="G344" i="22"/>
  <c r="F344" i="22"/>
  <c r="E344" i="22"/>
  <c r="G343" i="22"/>
  <c r="F343" i="22"/>
  <c r="E343" i="22"/>
  <c r="E342" i="22"/>
  <c r="G341" i="22"/>
  <c r="F341" i="22"/>
  <c r="E341" i="22"/>
  <c r="G340" i="22"/>
  <c r="G339" i="22"/>
  <c r="F339" i="22"/>
  <c r="E339" i="22"/>
  <c r="G337" i="22"/>
  <c r="F337" i="22"/>
  <c r="G336" i="22"/>
  <c r="G335" i="22"/>
  <c r="G334" i="22"/>
  <c r="G333" i="22"/>
  <c r="G332" i="22"/>
  <c r="F332" i="22"/>
  <c r="E332" i="22"/>
  <c r="G331" i="22"/>
  <c r="G329" i="22"/>
  <c r="G328" i="22"/>
  <c r="F328" i="22"/>
  <c r="E328" i="22"/>
  <c r="G327" i="22"/>
  <c r="G325" i="22"/>
  <c r="G324" i="22"/>
  <c r="F324" i="22"/>
  <c r="E324" i="22"/>
  <c r="G323" i="22"/>
  <c r="F323" i="22"/>
  <c r="E323" i="22"/>
  <c r="G321" i="22"/>
  <c r="F321" i="22"/>
  <c r="E321" i="22"/>
  <c r="G320" i="22"/>
  <c r="G319" i="22"/>
  <c r="E319" i="22"/>
  <c r="G317" i="22"/>
  <c r="G316" i="22"/>
  <c r="G315" i="22"/>
  <c r="F315" i="22"/>
  <c r="E315" i="22"/>
  <c r="G313" i="22"/>
  <c r="G312" i="22"/>
  <c r="F312" i="22"/>
  <c r="E312" i="22"/>
  <c r="G311" i="22"/>
  <c r="E311" i="22"/>
  <c r="G309" i="22"/>
  <c r="G308" i="22"/>
  <c r="E308" i="22"/>
  <c r="G307" i="22"/>
  <c r="F307" i="22"/>
  <c r="E307" i="22"/>
  <c r="G305" i="22"/>
  <c r="G304" i="22"/>
  <c r="G303" i="22"/>
  <c r="G301" i="22"/>
  <c r="G300" i="22"/>
  <c r="G299" i="22"/>
  <c r="G297" i="22"/>
  <c r="E297" i="22"/>
  <c r="G296" i="22"/>
  <c r="F296" i="22"/>
  <c r="E296" i="22"/>
  <c r="G295" i="22"/>
  <c r="F295" i="22"/>
  <c r="E295" i="22"/>
  <c r="F294" i="22"/>
  <c r="G293" i="22"/>
  <c r="G292" i="22"/>
  <c r="E292" i="22"/>
  <c r="G291" i="22"/>
  <c r="F291" i="22"/>
  <c r="E291" i="22"/>
  <c r="G289" i="22"/>
  <c r="F289" i="22"/>
  <c r="E289" i="22"/>
  <c r="G288" i="22"/>
  <c r="G287" i="22"/>
  <c r="G285" i="22"/>
  <c r="G284" i="22"/>
  <c r="F284" i="22"/>
  <c r="E284" i="22"/>
  <c r="G283" i="22"/>
  <c r="F283" i="22"/>
  <c r="E283" i="22"/>
  <c r="F282" i="22"/>
  <c r="G281" i="22"/>
  <c r="F281" i="22"/>
  <c r="E281" i="22"/>
  <c r="G280" i="22"/>
  <c r="E280" i="22"/>
  <c r="G279" i="22"/>
  <c r="F279" i="22"/>
  <c r="E279" i="22"/>
  <c r="G277" i="22"/>
  <c r="F277" i="22"/>
  <c r="E277" i="22"/>
  <c r="G276" i="22"/>
  <c r="F276" i="22"/>
  <c r="E276" i="22"/>
  <c r="G275" i="22"/>
  <c r="F275" i="22"/>
  <c r="E275" i="22"/>
  <c r="G274" i="22"/>
  <c r="G273" i="22"/>
  <c r="F273" i="22"/>
  <c r="E273" i="22"/>
  <c r="G272" i="22"/>
  <c r="F272" i="22"/>
  <c r="E272" i="22"/>
  <c r="G271" i="22"/>
  <c r="F271" i="22"/>
  <c r="E271" i="22"/>
  <c r="G269" i="22"/>
  <c r="E269" i="22"/>
  <c r="G268" i="22"/>
  <c r="F268" i="22"/>
  <c r="E268" i="22"/>
  <c r="G267" i="22"/>
  <c r="F267" i="22"/>
  <c r="E267" i="22"/>
  <c r="G266" i="22"/>
  <c r="E266" i="22"/>
  <c r="G265" i="22"/>
  <c r="F265" i="22"/>
  <c r="G264" i="22"/>
  <c r="G263" i="22"/>
  <c r="F263" i="22"/>
  <c r="E262" i="22"/>
  <c r="G261" i="22"/>
  <c r="F261" i="22"/>
  <c r="E261" i="22"/>
  <c r="G260" i="22"/>
  <c r="G259" i="22"/>
  <c r="F259" i="22"/>
  <c r="E259" i="22"/>
  <c r="E258" i="22"/>
  <c r="G257" i="22"/>
  <c r="F257" i="22"/>
  <c r="E257" i="22"/>
  <c r="G256" i="22"/>
  <c r="F256" i="22"/>
  <c r="E256" i="22"/>
  <c r="G255" i="22"/>
  <c r="F255" i="22"/>
  <c r="E255" i="22"/>
  <c r="G253" i="22"/>
  <c r="F253" i="22"/>
  <c r="E253" i="22"/>
  <c r="G252" i="22"/>
  <c r="F252" i="22"/>
  <c r="E252" i="22"/>
  <c r="G251" i="22"/>
  <c r="E250" i="22"/>
  <c r="G249" i="22"/>
  <c r="F249" i="22"/>
  <c r="E249" i="22"/>
  <c r="G248" i="22"/>
  <c r="G247" i="22"/>
  <c r="E246" i="22"/>
  <c r="G245" i="22"/>
  <c r="G244" i="22"/>
  <c r="F244" i="22"/>
  <c r="E244" i="22"/>
  <c r="G243" i="22"/>
  <c r="E243" i="22"/>
  <c r="F242" i="22"/>
  <c r="G241" i="22"/>
  <c r="G240" i="22"/>
  <c r="E240" i="22"/>
  <c r="G239" i="22"/>
  <c r="F239" i="22"/>
  <c r="E239" i="22"/>
  <c r="E238" i="22"/>
  <c r="G237" i="22"/>
  <c r="E237" i="22"/>
  <c r="G236" i="22"/>
  <c r="E236" i="22"/>
  <c r="G235" i="22"/>
  <c r="E234" i="22"/>
  <c r="G233" i="22"/>
  <c r="F233" i="22"/>
  <c r="E233" i="22"/>
  <c r="G232" i="22"/>
  <c r="G231" i="22"/>
  <c r="F231" i="22"/>
  <c r="E231" i="22"/>
  <c r="G230" i="22"/>
  <c r="E230" i="22"/>
  <c r="G229" i="22"/>
  <c r="F229" i="22"/>
  <c r="E229" i="22"/>
  <c r="G228" i="22"/>
  <c r="G227" i="22"/>
  <c r="G226" i="22"/>
  <c r="E226" i="22"/>
  <c r="G225" i="22"/>
  <c r="F225" i="22"/>
  <c r="E225" i="22"/>
  <c r="G224" i="22"/>
  <c r="G223" i="22"/>
  <c r="G222" i="22"/>
  <c r="G221" i="22"/>
  <c r="F221" i="22"/>
  <c r="G220" i="22"/>
  <c r="G219" i="22"/>
  <c r="G217" i="22"/>
  <c r="F217" i="22"/>
  <c r="E217" i="22"/>
  <c r="G216" i="22"/>
  <c r="G215" i="22"/>
  <c r="G213" i="22"/>
  <c r="G212" i="22"/>
  <c r="G211" i="22"/>
  <c r="F210" i="22"/>
  <c r="E210" i="22"/>
  <c r="G209" i="22"/>
  <c r="G208" i="22"/>
  <c r="G207" i="22"/>
  <c r="F207" i="22"/>
  <c r="E206" i="22"/>
  <c r="G205" i="22"/>
  <c r="F205" i="22"/>
  <c r="E205" i="22"/>
  <c r="G204" i="22"/>
  <c r="F204" i="22"/>
  <c r="E204" i="22"/>
  <c r="G203" i="22"/>
  <c r="G201" i="22"/>
  <c r="F201" i="22"/>
  <c r="E201" i="22"/>
  <c r="G200" i="22"/>
  <c r="G199" i="22"/>
  <c r="F199" i="22"/>
  <c r="E199" i="22"/>
  <c r="F198" i="22"/>
  <c r="E198" i="22"/>
  <c r="G197" i="22"/>
  <c r="G196" i="22"/>
  <c r="G195" i="22"/>
  <c r="E194" i="22"/>
  <c r="G193" i="22"/>
  <c r="F193" i="22"/>
  <c r="E193" i="22"/>
  <c r="G192" i="22"/>
  <c r="F192" i="22"/>
  <c r="E192" i="22"/>
  <c r="G191" i="22"/>
  <c r="G189" i="22"/>
  <c r="G188" i="22"/>
  <c r="G187" i="22"/>
  <c r="F187" i="22"/>
  <c r="E187" i="22"/>
  <c r="G185" i="22"/>
  <c r="F185" i="22"/>
  <c r="E185" i="22"/>
  <c r="G184" i="22"/>
  <c r="G183" i="22"/>
  <c r="G182" i="22"/>
  <c r="D181" i="22"/>
  <c r="F319" i="22" s="1"/>
  <c r="C181" i="22"/>
  <c r="E195" i="22" s="1"/>
  <c r="G175" i="22"/>
  <c r="F175" i="22"/>
  <c r="E175" i="22"/>
  <c r="G174" i="22"/>
  <c r="E174" i="22"/>
  <c r="G172" i="22"/>
  <c r="G171" i="22"/>
  <c r="F171" i="22"/>
  <c r="E171" i="22"/>
  <c r="G170" i="22"/>
  <c r="F170" i="22"/>
  <c r="E170" i="22"/>
  <c r="E169" i="22"/>
  <c r="G168" i="22"/>
  <c r="F168" i="22"/>
  <c r="E168" i="22"/>
  <c r="G167" i="22"/>
  <c r="F167" i="22"/>
  <c r="E167" i="22"/>
  <c r="G166" i="22"/>
  <c r="F166" i="22"/>
  <c r="E166" i="22"/>
  <c r="F165" i="22"/>
  <c r="E165" i="22"/>
  <c r="G164" i="22"/>
  <c r="G163" i="22"/>
  <c r="E163" i="22"/>
  <c r="G162" i="22"/>
  <c r="F162" i="22"/>
  <c r="E162" i="22"/>
  <c r="G160" i="22"/>
  <c r="F160" i="22"/>
  <c r="E160" i="22"/>
  <c r="G159" i="22"/>
  <c r="F159" i="22"/>
  <c r="E159" i="22"/>
  <c r="G158" i="22"/>
  <c r="F158" i="22"/>
  <c r="E158" i="22"/>
  <c r="E157" i="22"/>
  <c r="G156" i="22"/>
  <c r="G155" i="22"/>
  <c r="F155" i="22"/>
  <c r="E155" i="22"/>
  <c r="G154" i="22"/>
  <c r="G152" i="22"/>
  <c r="F152" i="22"/>
  <c r="G151" i="22"/>
  <c r="G150" i="22"/>
  <c r="F150" i="22"/>
  <c r="E150" i="22"/>
  <c r="G148" i="22"/>
  <c r="F148" i="22"/>
  <c r="E148" i="22"/>
  <c r="G147" i="22"/>
  <c r="G146" i="22"/>
  <c r="F146" i="22"/>
  <c r="E146" i="22"/>
  <c r="G144" i="22"/>
  <c r="E144" i="22"/>
  <c r="G143" i="22"/>
  <c r="E143" i="22"/>
  <c r="G142" i="22"/>
  <c r="F142" i="22"/>
  <c r="E141" i="22"/>
  <c r="G140" i="22"/>
  <c r="G139" i="22"/>
  <c r="G138" i="22"/>
  <c r="F138" i="22"/>
  <c r="E138" i="22"/>
  <c r="G136" i="22"/>
  <c r="G135" i="22"/>
  <c r="F135" i="22"/>
  <c r="E135" i="22"/>
  <c r="G134" i="22"/>
  <c r="G132" i="22"/>
  <c r="G131" i="22"/>
  <c r="G130" i="22"/>
  <c r="E129" i="22"/>
  <c r="G128" i="22"/>
  <c r="G127" i="22"/>
  <c r="G126" i="22"/>
  <c r="F126" i="22"/>
  <c r="E126" i="22"/>
  <c r="G124" i="22"/>
  <c r="G123" i="22"/>
  <c r="G122" i="22"/>
  <c r="G120" i="22"/>
  <c r="G119" i="22"/>
  <c r="G118" i="22"/>
  <c r="G116" i="22"/>
  <c r="F116" i="22"/>
  <c r="G115" i="22"/>
  <c r="G114" i="22"/>
  <c r="F114" i="22"/>
  <c r="E114" i="22"/>
  <c r="G112" i="22"/>
  <c r="E112" i="22"/>
  <c r="G111" i="22"/>
  <c r="G110" i="22"/>
  <c r="G108" i="22"/>
  <c r="F108" i="22"/>
  <c r="E108" i="22"/>
  <c r="G107" i="22"/>
  <c r="G106" i="22"/>
  <c r="G104" i="22"/>
  <c r="G103" i="22"/>
  <c r="G102" i="22"/>
  <c r="G100" i="22"/>
  <c r="G99" i="22"/>
  <c r="G98" i="22"/>
  <c r="E97" i="22"/>
  <c r="G96" i="22"/>
  <c r="E96" i="22"/>
  <c r="G95" i="22"/>
  <c r="G94" i="22"/>
  <c r="G92" i="22"/>
  <c r="G91" i="22"/>
  <c r="E91" i="22"/>
  <c r="G90" i="22"/>
  <c r="F90" i="22"/>
  <c r="E90" i="22"/>
  <c r="G89" i="22"/>
  <c r="E89" i="22"/>
  <c r="G88" i="22"/>
  <c r="G87" i="22"/>
  <c r="G86" i="22"/>
  <c r="F86" i="22"/>
  <c r="E86" i="22"/>
  <c r="G85" i="22"/>
  <c r="E85" i="22"/>
  <c r="G84" i="22"/>
  <c r="F84" i="22"/>
  <c r="E84" i="22"/>
  <c r="G83" i="22"/>
  <c r="G82" i="22"/>
  <c r="F82" i="22"/>
  <c r="G80" i="22"/>
  <c r="G79" i="22"/>
  <c r="E79" i="22"/>
  <c r="G78" i="22"/>
  <c r="G77" i="22"/>
  <c r="D76" i="22"/>
  <c r="C76" i="22"/>
  <c r="G70" i="22"/>
  <c r="G69" i="22"/>
  <c r="G67" i="22"/>
  <c r="F67" i="22"/>
  <c r="G66" i="22"/>
  <c r="F66" i="22"/>
  <c r="E66" i="22"/>
  <c r="G65" i="22"/>
  <c r="F65" i="22"/>
  <c r="G63" i="22"/>
  <c r="G62" i="22"/>
  <c r="G61" i="22"/>
  <c r="F61" i="22"/>
  <c r="G59" i="22"/>
  <c r="E59" i="22"/>
  <c r="G58" i="22"/>
  <c r="F58" i="22"/>
  <c r="E58" i="22"/>
  <c r="G57" i="22"/>
  <c r="F57" i="22"/>
  <c r="E57" i="22"/>
  <c r="F56" i="22"/>
  <c r="G55" i="22"/>
  <c r="F55" i="22"/>
  <c r="E55" i="22"/>
  <c r="G54" i="22"/>
  <c r="G53" i="22"/>
  <c r="F52" i="22"/>
  <c r="G51" i="22"/>
  <c r="F51" i="22"/>
  <c r="E51" i="22"/>
  <c r="G50" i="22"/>
  <c r="G49" i="22"/>
  <c r="F49" i="22"/>
  <c r="E49" i="22"/>
  <c r="F48" i="22"/>
  <c r="G47" i="22"/>
  <c r="F47" i="22"/>
  <c r="E47" i="22"/>
  <c r="G46" i="22"/>
  <c r="F46" i="22"/>
  <c r="E46" i="22"/>
  <c r="G45" i="22"/>
  <c r="F45" i="22"/>
  <c r="F44" i="22"/>
  <c r="G43" i="22"/>
  <c r="F43" i="22"/>
  <c r="E43" i="22"/>
  <c r="G42" i="22"/>
  <c r="F42" i="22"/>
  <c r="E42" i="22"/>
  <c r="G41" i="22"/>
  <c r="F41" i="22"/>
  <c r="E41" i="22"/>
  <c r="F40" i="22"/>
  <c r="G39" i="22"/>
  <c r="E39" i="22"/>
  <c r="G38" i="22"/>
  <c r="F38" i="22"/>
  <c r="E38" i="22"/>
  <c r="G37" i="22"/>
  <c r="E37" i="22"/>
  <c r="G36" i="22"/>
  <c r="G35" i="22"/>
  <c r="F35" i="22"/>
  <c r="E35" i="22"/>
  <c r="G34" i="22"/>
  <c r="E34" i="22"/>
  <c r="G33" i="22"/>
  <c r="F33" i="22"/>
  <c r="G31" i="22"/>
  <c r="F31" i="22"/>
  <c r="E31" i="22"/>
  <c r="G30" i="22"/>
  <c r="G29" i="22"/>
  <c r="G27" i="22"/>
  <c r="G26" i="22"/>
  <c r="F26" i="22"/>
  <c r="G25" i="22"/>
  <c r="E25" i="22"/>
  <c r="G23" i="22"/>
  <c r="E23" i="22"/>
  <c r="G22" i="22"/>
  <c r="F22" i="22"/>
  <c r="E22" i="22"/>
  <c r="G21" i="22"/>
  <c r="F21" i="22"/>
  <c r="E21" i="22"/>
  <c r="G20" i="22"/>
  <c r="F20" i="22"/>
  <c r="E20" i="22"/>
  <c r="D19" i="22"/>
  <c r="F69" i="22" s="1"/>
  <c r="C19" i="22"/>
  <c r="E45" i="22" s="1"/>
  <c r="G629" i="21"/>
  <c r="G628" i="21"/>
  <c r="G627" i="21"/>
  <c r="F627" i="21"/>
  <c r="E627" i="21"/>
  <c r="G625" i="21"/>
  <c r="G624" i="21"/>
  <c r="F624" i="21"/>
  <c r="E624" i="21"/>
  <c r="G623" i="21"/>
  <c r="E623" i="21"/>
  <c r="G621" i="21"/>
  <c r="G620" i="21"/>
  <c r="G619" i="21"/>
  <c r="G617" i="21"/>
  <c r="G616" i="21"/>
  <c r="G615" i="21"/>
  <c r="F615" i="21"/>
  <c r="E615" i="21"/>
  <c r="G613" i="21"/>
  <c r="F613" i="21"/>
  <c r="E613" i="21"/>
  <c r="G612" i="21"/>
  <c r="G611" i="21"/>
  <c r="F611" i="21"/>
  <c r="E611" i="21"/>
  <c r="G609" i="21"/>
  <c r="F609" i="21"/>
  <c r="E609" i="21"/>
  <c r="G608" i="21"/>
  <c r="G607" i="21"/>
  <c r="F607" i="21"/>
  <c r="E607" i="21"/>
  <c r="G605" i="21"/>
  <c r="G604" i="21"/>
  <c r="G603" i="21"/>
  <c r="G602" i="21"/>
  <c r="E602" i="21"/>
  <c r="D601" i="21"/>
  <c r="F620" i="21" s="1"/>
  <c r="C601" i="21"/>
  <c r="E619" i="21" s="1"/>
  <c r="G595" i="21"/>
  <c r="F595" i="21"/>
  <c r="G594" i="21"/>
  <c r="F594" i="21"/>
  <c r="E594" i="21"/>
  <c r="G593" i="21"/>
  <c r="F593" i="21"/>
  <c r="E593" i="21"/>
  <c r="F592" i="21"/>
  <c r="E592" i="21"/>
  <c r="G591" i="21"/>
  <c r="G590" i="21"/>
  <c r="E590" i="21"/>
  <c r="G589" i="21"/>
  <c r="G586" i="21"/>
  <c r="F586" i="21"/>
  <c r="E586" i="21"/>
  <c r="G585" i="21"/>
  <c r="G584" i="21"/>
  <c r="G582" i="21"/>
  <c r="G581" i="21"/>
  <c r="G579" i="21"/>
  <c r="G578" i="21"/>
  <c r="F578" i="21"/>
  <c r="E578" i="21"/>
  <c r="G577" i="21"/>
  <c r="E577" i="21"/>
  <c r="G576" i="21"/>
  <c r="F575" i="21"/>
  <c r="G574" i="21"/>
  <c r="G573" i="21"/>
  <c r="F573" i="21"/>
  <c r="E573" i="21"/>
  <c r="G572" i="21"/>
  <c r="F572" i="21"/>
  <c r="G571" i="21"/>
  <c r="G570" i="21"/>
  <c r="F570" i="21"/>
  <c r="E570" i="21"/>
  <c r="G569" i="21"/>
  <c r="F569" i="21"/>
  <c r="E569" i="21"/>
  <c r="F568" i="21"/>
  <c r="E568" i="21"/>
  <c r="G566" i="21"/>
  <c r="F566" i="21"/>
  <c r="G565" i="21"/>
  <c r="F565" i="21"/>
  <c r="E565" i="21"/>
  <c r="G564" i="21"/>
  <c r="F564" i="21"/>
  <c r="F563" i="21"/>
  <c r="E563" i="21"/>
  <c r="G562" i="21"/>
  <c r="G561" i="21"/>
  <c r="F561" i="21"/>
  <c r="E561" i="21"/>
  <c r="F560" i="21"/>
  <c r="E560" i="21"/>
  <c r="G559" i="21"/>
  <c r="G558" i="21"/>
  <c r="G557" i="21"/>
  <c r="F557" i="21"/>
  <c r="F556" i="21"/>
  <c r="G555" i="21"/>
  <c r="G554" i="21"/>
  <c r="F554" i="21"/>
  <c r="G553" i="21"/>
  <c r="E553" i="21"/>
  <c r="E551" i="21"/>
  <c r="G550" i="21"/>
  <c r="F550" i="21"/>
  <c r="E550" i="21"/>
  <c r="G549" i="21"/>
  <c r="F549" i="21"/>
  <c r="E549" i="21"/>
  <c r="G548" i="21"/>
  <c r="F548" i="21"/>
  <c r="E547" i="21"/>
  <c r="G546" i="21"/>
  <c r="F546" i="21"/>
  <c r="E546" i="21"/>
  <c r="G545" i="21"/>
  <c r="F545" i="21"/>
  <c r="E545" i="21"/>
  <c r="F544" i="21"/>
  <c r="E544" i="21"/>
  <c r="F543" i="21"/>
  <c r="E543" i="21"/>
  <c r="G542" i="21"/>
  <c r="E542" i="21"/>
  <c r="G541" i="21"/>
  <c r="F541" i="21"/>
  <c r="E541" i="21"/>
  <c r="F540" i="21"/>
  <c r="E540" i="21"/>
  <c r="G539" i="21"/>
  <c r="F539" i="21"/>
  <c r="G538" i="21"/>
  <c r="F538" i="21"/>
  <c r="E538" i="21"/>
  <c r="G537" i="21"/>
  <c r="F537" i="21"/>
  <c r="G536" i="21"/>
  <c r="F536" i="21"/>
  <c r="F535" i="21"/>
  <c r="G534" i="21"/>
  <c r="F534" i="21"/>
  <c r="G533" i="21"/>
  <c r="F533" i="21"/>
  <c r="E533" i="21"/>
  <c r="F532" i="21"/>
  <c r="E532" i="21"/>
  <c r="F531" i="21"/>
  <c r="E531" i="21"/>
  <c r="G530" i="21"/>
  <c r="G529" i="21"/>
  <c r="F529" i="21"/>
  <c r="E529" i="21"/>
  <c r="G528" i="21"/>
  <c r="E528" i="21"/>
  <c r="F527" i="21"/>
  <c r="E527" i="21"/>
  <c r="G526" i="21"/>
  <c r="F526" i="21"/>
  <c r="E526" i="21"/>
  <c r="G525" i="21"/>
  <c r="F525" i="21"/>
  <c r="E525" i="21"/>
  <c r="G524" i="21"/>
  <c r="F524" i="21"/>
  <c r="E524" i="21"/>
  <c r="F523" i="21"/>
  <c r="E523" i="21"/>
  <c r="G522" i="21"/>
  <c r="F522" i="21"/>
  <c r="E522" i="21"/>
  <c r="G521" i="21"/>
  <c r="G520" i="21"/>
  <c r="F520" i="21"/>
  <c r="E520" i="21"/>
  <c r="G519" i="21"/>
  <c r="G518" i="21"/>
  <c r="F518" i="21"/>
  <c r="E518" i="21"/>
  <c r="G517" i="21"/>
  <c r="F517" i="21"/>
  <c r="E517" i="21"/>
  <c r="G516" i="21"/>
  <c r="F516" i="21"/>
  <c r="F515" i="21"/>
  <c r="E515" i="21"/>
  <c r="G514" i="21"/>
  <c r="F514" i="21"/>
  <c r="G513" i="21"/>
  <c r="F513" i="21"/>
  <c r="E513" i="21"/>
  <c r="G512" i="21"/>
  <c r="F512" i="21"/>
  <c r="E512" i="21"/>
  <c r="F511" i="21"/>
  <c r="E511" i="21"/>
  <c r="G510" i="21"/>
  <c r="E510" i="21"/>
  <c r="G509" i="21"/>
  <c r="G508" i="21"/>
  <c r="E508" i="21"/>
  <c r="E507" i="21"/>
  <c r="G506" i="21"/>
  <c r="F506" i="21"/>
  <c r="G505" i="21"/>
  <c r="F505" i="21"/>
  <c r="G504" i="21"/>
  <c r="F504" i="21"/>
  <c r="E504" i="21"/>
  <c r="G503" i="21"/>
  <c r="G502" i="21"/>
  <c r="G501" i="21"/>
  <c r="F501" i="21"/>
  <c r="E501" i="21"/>
  <c r="G500" i="21"/>
  <c r="E500" i="21"/>
  <c r="G499" i="21"/>
  <c r="F499" i="21"/>
  <c r="G498" i="21"/>
  <c r="G497" i="21"/>
  <c r="F497" i="21"/>
  <c r="E497" i="21"/>
  <c r="G496" i="21"/>
  <c r="F496" i="21"/>
  <c r="E496" i="21"/>
  <c r="G494" i="21"/>
  <c r="F494" i="21"/>
  <c r="E494" i="21"/>
  <c r="G493" i="21"/>
  <c r="F493" i="21"/>
  <c r="G492" i="21"/>
  <c r="F492" i="21"/>
  <c r="E492" i="21"/>
  <c r="G491" i="21"/>
  <c r="G490" i="21"/>
  <c r="G489" i="21"/>
  <c r="F489" i="21"/>
  <c r="E489" i="21"/>
  <c r="G488" i="21"/>
  <c r="G487" i="21"/>
  <c r="G486" i="21"/>
  <c r="G485" i="21"/>
  <c r="G484" i="21"/>
  <c r="G483" i="21"/>
  <c r="G482" i="21"/>
  <c r="F482" i="21"/>
  <c r="E482" i="21"/>
  <c r="G481" i="21"/>
  <c r="F481" i="21"/>
  <c r="E481" i="21"/>
  <c r="G480" i="21"/>
  <c r="G479" i="21"/>
  <c r="F479" i="21"/>
  <c r="E479" i="21"/>
  <c r="G478" i="21"/>
  <c r="G477" i="21"/>
  <c r="G476" i="21"/>
  <c r="G475" i="21"/>
  <c r="G474" i="21"/>
  <c r="G473" i="21"/>
  <c r="F473" i="21"/>
  <c r="G472" i="21"/>
  <c r="G471" i="21"/>
  <c r="F471" i="21"/>
  <c r="E471" i="21"/>
  <c r="G470" i="21"/>
  <c r="F470" i="21"/>
  <c r="E470" i="21"/>
  <c r="G469" i="21"/>
  <c r="F469" i="21"/>
  <c r="E469" i="21"/>
  <c r="G468" i="21"/>
  <c r="F468" i="21"/>
  <c r="E468" i="21"/>
  <c r="G467" i="21"/>
  <c r="E467" i="21"/>
  <c r="G466" i="21"/>
  <c r="F466" i="21"/>
  <c r="E466" i="21"/>
  <c r="G465" i="21"/>
  <c r="F465" i="21"/>
  <c r="E465" i="21"/>
  <c r="G464" i="21"/>
  <c r="G463" i="21"/>
  <c r="F463" i="21"/>
  <c r="E463" i="21"/>
  <c r="G462" i="21"/>
  <c r="F462" i="21"/>
  <c r="G461" i="21"/>
  <c r="G460" i="21"/>
  <c r="F460" i="21"/>
  <c r="E460" i="21"/>
  <c r="G459" i="21"/>
  <c r="F459" i="21"/>
  <c r="E459" i="21"/>
  <c r="G458" i="21"/>
  <c r="G457" i="21"/>
  <c r="E457" i="21"/>
  <c r="G456" i="21"/>
  <c r="G455" i="21"/>
  <c r="F455" i="21"/>
  <c r="E455" i="21"/>
  <c r="G454" i="21"/>
  <c r="G453" i="21"/>
  <c r="G452" i="21"/>
  <c r="F452" i="21"/>
  <c r="E452" i="21"/>
  <c r="G451" i="21"/>
  <c r="G450" i="21"/>
  <c r="F450" i="21"/>
  <c r="E450" i="21"/>
  <c r="G449" i="21"/>
  <c r="F449" i="21"/>
  <c r="E449" i="21"/>
  <c r="G448" i="21"/>
  <c r="F448" i="21"/>
  <c r="E448" i="21"/>
  <c r="G447" i="21"/>
  <c r="F447" i="21"/>
  <c r="E447" i="21"/>
  <c r="G446" i="21"/>
  <c r="E446" i="21"/>
  <c r="G445" i="21"/>
  <c r="G444" i="21"/>
  <c r="F444" i="21"/>
  <c r="E444" i="21"/>
  <c r="G443" i="21"/>
  <c r="F443" i="21"/>
  <c r="E443" i="21"/>
  <c r="G442" i="21"/>
  <c r="G441" i="21"/>
  <c r="E441" i="21"/>
  <c r="G440" i="21"/>
  <c r="E440" i="21"/>
  <c r="G439" i="21"/>
  <c r="F439" i="21"/>
  <c r="E439" i="21"/>
  <c r="G438" i="21"/>
  <c r="F438" i="21"/>
  <c r="E438" i="21"/>
  <c r="G437" i="21"/>
  <c r="G436" i="21"/>
  <c r="F436" i="21"/>
  <c r="E436" i="21"/>
  <c r="G435" i="21"/>
  <c r="F435" i="21"/>
  <c r="E435" i="21"/>
  <c r="G434" i="21"/>
  <c r="F434" i="21"/>
  <c r="E434" i="21"/>
  <c r="G433" i="21"/>
  <c r="F433" i="21"/>
  <c r="G432" i="21"/>
  <c r="F432" i="21"/>
  <c r="E432" i="21"/>
  <c r="G431" i="21"/>
  <c r="F431" i="21"/>
  <c r="E431" i="21"/>
  <c r="G430" i="21"/>
  <c r="F430" i="21"/>
  <c r="E430" i="21"/>
  <c r="G429" i="21"/>
  <c r="G428" i="21"/>
  <c r="G427" i="21"/>
  <c r="G426" i="21"/>
  <c r="G425" i="21"/>
  <c r="G424" i="21"/>
  <c r="G423" i="21"/>
  <c r="E423" i="21"/>
  <c r="G422" i="21"/>
  <c r="F422" i="21"/>
  <c r="E422" i="21"/>
  <c r="G421" i="21"/>
  <c r="F421" i="21"/>
  <c r="G420" i="21"/>
  <c r="F420" i="21"/>
  <c r="G419" i="21"/>
  <c r="G418" i="21"/>
  <c r="F418" i="21"/>
  <c r="G417" i="21"/>
  <c r="E417" i="21"/>
  <c r="G416" i="21"/>
  <c r="F416" i="21"/>
  <c r="E416" i="21"/>
  <c r="G415" i="21"/>
  <c r="G414" i="21"/>
  <c r="G413" i="21"/>
  <c r="G412" i="21"/>
  <c r="F412" i="21"/>
  <c r="E412" i="21"/>
  <c r="G411" i="21"/>
  <c r="F411" i="21"/>
  <c r="E411" i="21"/>
  <c r="G410" i="21"/>
  <c r="G409" i="21"/>
  <c r="F409" i="21"/>
  <c r="E409" i="21"/>
  <c r="G408" i="21"/>
  <c r="F408" i="21"/>
  <c r="E408" i="21"/>
  <c r="G407" i="21"/>
  <c r="F407" i="21"/>
  <c r="E407" i="21"/>
  <c r="G406" i="21"/>
  <c r="F406" i="21"/>
  <c r="E406" i="21"/>
  <c r="G405" i="21"/>
  <c r="F405" i="21"/>
  <c r="G404" i="21"/>
  <c r="G403" i="21"/>
  <c r="F403" i="21"/>
  <c r="E403" i="21"/>
  <c r="G402" i="21"/>
  <c r="G401" i="21"/>
  <c r="G400" i="21"/>
  <c r="G399" i="21"/>
  <c r="G398" i="21"/>
  <c r="F398" i="21"/>
  <c r="G397" i="21"/>
  <c r="G396" i="21"/>
  <c r="F396" i="21"/>
  <c r="G395" i="21"/>
  <c r="G394" i="21"/>
  <c r="F394" i="21"/>
  <c r="G393" i="21"/>
  <c r="G392" i="21"/>
  <c r="G391" i="21"/>
  <c r="F391" i="21"/>
  <c r="E391" i="21"/>
  <c r="G390" i="21"/>
  <c r="F390" i="21"/>
  <c r="E390" i="21"/>
  <c r="G389" i="21"/>
  <c r="F389" i="21"/>
  <c r="E389" i="21"/>
  <c r="G388" i="21"/>
  <c r="F388" i="21"/>
  <c r="E388" i="21"/>
  <c r="G387" i="21"/>
  <c r="G386" i="21"/>
  <c r="G385" i="21"/>
  <c r="G384" i="21"/>
  <c r="F384" i="21"/>
  <c r="E384" i="21"/>
  <c r="G383" i="21"/>
  <c r="G382" i="21"/>
  <c r="G381" i="21"/>
  <c r="E381" i="21"/>
  <c r="G380" i="21"/>
  <c r="F380" i="21"/>
  <c r="E380" i="21"/>
  <c r="G379" i="21"/>
  <c r="F379" i="21"/>
  <c r="E379" i="21"/>
  <c r="G378" i="21"/>
  <c r="G377" i="21"/>
  <c r="G376" i="21"/>
  <c r="F376" i="21"/>
  <c r="E376" i="21"/>
  <c r="G375" i="21"/>
  <c r="G374" i="21"/>
  <c r="G373" i="21"/>
  <c r="E373" i="21"/>
  <c r="G372" i="21"/>
  <c r="E372" i="21"/>
  <c r="G371" i="21"/>
  <c r="G370" i="21"/>
  <c r="F370" i="21"/>
  <c r="E370" i="21"/>
  <c r="G369" i="21"/>
  <c r="G368" i="21"/>
  <c r="G367" i="21"/>
  <c r="F367" i="21"/>
  <c r="E367" i="21"/>
  <c r="G366" i="21"/>
  <c r="F366" i="21"/>
  <c r="E366" i="21"/>
  <c r="G365" i="21"/>
  <c r="G364" i="21"/>
  <c r="G363" i="21"/>
  <c r="D362" i="21"/>
  <c r="F552" i="21" s="1"/>
  <c r="C362" i="21"/>
  <c r="E534" i="21" s="1"/>
  <c r="F356" i="21"/>
  <c r="G355" i="21"/>
  <c r="F355" i="21"/>
  <c r="E355" i="21"/>
  <c r="G353" i="21"/>
  <c r="F353" i="21"/>
  <c r="E353" i="21"/>
  <c r="F352" i="21"/>
  <c r="G351" i="21"/>
  <c r="F351" i="21"/>
  <c r="E351" i="21"/>
  <c r="G349" i="21"/>
  <c r="E349" i="21"/>
  <c r="G348" i="21"/>
  <c r="F348" i="21"/>
  <c r="E348" i="21"/>
  <c r="G347" i="21"/>
  <c r="F347" i="21"/>
  <c r="E347" i="21"/>
  <c r="G346" i="21"/>
  <c r="E346" i="21"/>
  <c r="G345" i="21"/>
  <c r="F345" i="21"/>
  <c r="E345" i="21"/>
  <c r="G344" i="21"/>
  <c r="F344" i="21"/>
  <c r="E344" i="21"/>
  <c r="G343" i="21"/>
  <c r="F343" i="21"/>
  <c r="E343" i="21"/>
  <c r="G342" i="21"/>
  <c r="E342" i="21"/>
  <c r="G341" i="21"/>
  <c r="F341" i="21"/>
  <c r="E341" i="21"/>
  <c r="G340" i="21"/>
  <c r="G339" i="21"/>
  <c r="F339" i="21"/>
  <c r="E339" i="21"/>
  <c r="G337" i="21"/>
  <c r="F337" i="21"/>
  <c r="E337" i="21"/>
  <c r="F336" i="21"/>
  <c r="G335" i="21"/>
  <c r="F335" i="21"/>
  <c r="E335" i="21"/>
  <c r="G333" i="21"/>
  <c r="E333" i="21"/>
  <c r="F332" i="21"/>
  <c r="G331" i="21"/>
  <c r="F330" i="21"/>
  <c r="G329" i="21"/>
  <c r="F328" i="21"/>
  <c r="G327" i="21"/>
  <c r="G326" i="21"/>
  <c r="G325" i="21"/>
  <c r="G324" i="21"/>
  <c r="F324" i="21"/>
  <c r="E324" i="21"/>
  <c r="G323" i="21"/>
  <c r="F323" i="21"/>
  <c r="E323" i="21"/>
  <c r="G321" i="21"/>
  <c r="F321" i="21"/>
  <c r="G319" i="21"/>
  <c r="F319" i="21"/>
  <c r="E319" i="21"/>
  <c r="E318" i="21"/>
  <c r="G317" i="21"/>
  <c r="G316" i="21"/>
  <c r="F316" i="21"/>
  <c r="G315" i="21"/>
  <c r="F315" i="21"/>
  <c r="E315" i="21"/>
  <c r="G313" i="21"/>
  <c r="E313" i="21"/>
  <c r="F312" i="21"/>
  <c r="G311" i="21"/>
  <c r="F311" i="21"/>
  <c r="E311" i="21"/>
  <c r="G309" i="21"/>
  <c r="F309" i="21"/>
  <c r="G308" i="21"/>
  <c r="F308" i="21"/>
  <c r="E308" i="21"/>
  <c r="G307" i="21"/>
  <c r="F307" i="21"/>
  <c r="E307" i="21"/>
  <c r="F306" i="21"/>
  <c r="E306" i="21"/>
  <c r="G305" i="21"/>
  <c r="G304" i="21"/>
  <c r="F304" i="21"/>
  <c r="E304" i="21"/>
  <c r="G303" i="21"/>
  <c r="F303" i="21"/>
  <c r="E303" i="21"/>
  <c r="G301" i="21"/>
  <c r="G300" i="21"/>
  <c r="E300" i="21"/>
  <c r="G299" i="21"/>
  <c r="E298" i="21"/>
  <c r="G297" i="21"/>
  <c r="F297" i="21"/>
  <c r="E297" i="21"/>
  <c r="G296" i="21"/>
  <c r="F296" i="21"/>
  <c r="E296" i="21"/>
  <c r="G295" i="21"/>
  <c r="F295" i="21"/>
  <c r="E295" i="21"/>
  <c r="E294" i="21"/>
  <c r="G293" i="21"/>
  <c r="E293" i="21"/>
  <c r="G292" i="21"/>
  <c r="F292" i="21"/>
  <c r="E292" i="21"/>
  <c r="G291" i="21"/>
  <c r="F291" i="21"/>
  <c r="E291" i="21"/>
  <c r="G289" i="21"/>
  <c r="F289" i="21"/>
  <c r="E289" i="21"/>
  <c r="G288" i="21"/>
  <c r="G287" i="21"/>
  <c r="G285" i="21"/>
  <c r="G284" i="21"/>
  <c r="F284" i="21"/>
  <c r="E284" i="21"/>
  <c r="G283" i="21"/>
  <c r="F283" i="21"/>
  <c r="E283" i="21"/>
  <c r="G281" i="21"/>
  <c r="F281" i="21"/>
  <c r="E281" i="21"/>
  <c r="G280" i="21"/>
  <c r="F280" i="21"/>
  <c r="E280" i="21"/>
  <c r="G279" i="21"/>
  <c r="F279" i="21"/>
  <c r="E279" i="21"/>
  <c r="F278" i="21"/>
  <c r="G277" i="21"/>
  <c r="E277" i="21"/>
  <c r="G276" i="21"/>
  <c r="F276" i="21"/>
  <c r="E276" i="21"/>
  <c r="G275" i="21"/>
  <c r="F275" i="21"/>
  <c r="E275" i="21"/>
  <c r="G273" i="21"/>
  <c r="F273" i="21"/>
  <c r="E273" i="21"/>
  <c r="G272" i="21"/>
  <c r="E272" i="21"/>
  <c r="G271" i="21"/>
  <c r="F271" i="21"/>
  <c r="E271" i="21"/>
  <c r="G269" i="21"/>
  <c r="F269" i="21"/>
  <c r="G268" i="21"/>
  <c r="F268" i="21"/>
  <c r="E268" i="21"/>
  <c r="G267" i="21"/>
  <c r="F267" i="21"/>
  <c r="E267" i="21"/>
  <c r="G266" i="21"/>
  <c r="G265" i="21"/>
  <c r="F265" i="21"/>
  <c r="E265" i="21"/>
  <c r="G264" i="21"/>
  <c r="G263" i="21"/>
  <c r="F263" i="21"/>
  <c r="G261" i="21"/>
  <c r="F261" i="21"/>
  <c r="E261" i="21"/>
  <c r="G260" i="21"/>
  <c r="F260" i="21"/>
  <c r="E260" i="21"/>
  <c r="G259" i="21"/>
  <c r="F259" i="21"/>
  <c r="G257" i="21"/>
  <c r="F257" i="21"/>
  <c r="E257" i="21"/>
  <c r="G256" i="21"/>
  <c r="F256" i="21"/>
  <c r="E256" i="21"/>
  <c r="G255" i="21"/>
  <c r="F255" i="21"/>
  <c r="E255" i="21"/>
  <c r="F254" i="21"/>
  <c r="G253" i="21"/>
  <c r="F253" i="21"/>
  <c r="E253" i="21"/>
  <c r="G252" i="21"/>
  <c r="F252" i="21"/>
  <c r="E252" i="21"/>
  <c r="G251" i="21"/>
  <c r="F250" i="21"/>
  <c r="G249" i="21"/>
  <c r="F249" i="21"/>
  <c r="E249" i="21"/>
  <c r="G248" i="21"/>
  <c r="G247" i="21"/>
  <c r="G245" i="21"/>
  <c r="E245" i="21"/>
  <c r="G244" i="21"/>
  <c r="F244" i="21"/>
  <c r="E244" i="21"/>
  <c r="G243" i="21"/>
  <c r="F243" i="21"/>
  <c r="E243" i="21"/>
  <c r="G241" i="21"/>
  <c r="G240" i="21"/>
  <c r="F240" i="21"/>
  <c r="E240" i="21"/>
  <c r="G239" i="21"/>
  <c r="F239" i="21"/>
  <c r="E239" i="21"/>
  <c r="G238" i="21"/>
  <c r="E238" i="21"/>
  <c r="G237" i="21"/>
  <c r="F237" i="21"/>
  <c r="G236" i="21"/>
  <c r="F236" i="21"/>
  <c r="E236" i="21"/>
  <c r="G235" i="21"/>
  <c r="E234" i="21"/>
  <c r="G233" i="21"/>
  <c r="F233" i="21"/>
  <c r="E233" i="21"/>
  <c r="G232" i="21"/>
  <c r="G231" i="21"/>
  <c r="E230" i="21"/>
  <c r="G229" i="21"/>
  <c r="F229" i="21"/>
  <c r="E229" i="21"/>
  <c r="G228" i="21"/>
  <c r="G227" i="21"/>
  <c r="E227" i="21"/>
  <c r="F226" i="21"/>
  <c r="E226" i="21"/>
  <c r="G225" i="21"/>
  <c r="F225" i="21"/>
  <c r="E225" i="21"/>
  <c r="G224" i="21"/>
  <c r="G223" i="21"/>
  <c r="G221" i="21"/>
  <c r="F221" i="21"/>
  <c r="E221" i="21"/>
  <c r="G220" i="21"/>
  <c r="G219" i="21"/>
  <c r="G217" i="21"/>
  <c r="F217" i="21"/>
  <c r="E217" i="21"/>
  <c r="G216" i="21"/>
  <c r="G215" i="21"/>
  <c r="G214" i="21"/>
  <c r="G213" i="21"/>
  <c r="G212" i="21"/>
  <c r="G211" i="21"/>
  <c r="G210" i="21"/>
  <c r="E210" i="21"/>
  <c r="G209" i="21"/>
  <c r="G208" i="21"/>
  <c r="E208" i="21"/>
  <c r="G207" i="21"/>
  <c r="F207" i="21"/>
  <c r="E207" i="21"/>
  <c r="G205" i="21"/>
  <c r="F205" i="21"/>
  <c r="E205" i="21"/>
  <c r="G204" i="21"/>
  <c r="E204" i="21"/>
  <c r="G203" i="21"/>
  <c r="G201" i="21"/>
  <c r="F201" i="21"/>
  <c r="E201" i="21"/>
  <c r="G200" i="21"/>
  <c r="F200" i="21"/>
  <c r="E200" i="21"/>
  <c r="G199" i="21"/>
  <c r="E199" i="21"/>
  <c r="E198" i="21"/>
  <c r="G197" i="21"/>
  <c r="G196" i="21"/>
  <c r="G195" i="21"/>
  <c r="E194" i="21"/>
  <c r="G193" i="21"/>
  <c r="F193" i="21"/>
  <c r="E193" i="21"/>
  <c r="G192" i="21"/>
  <c r="F192" i="21"/>
  <c r="E192" i="21"/>
  <c r="G191" i="21"/>
  <c r="G189" i="21"/>
  <c r="G188" i="21"/>
  <c r="G187" i="21"/>
  <c r="E187" i="21"/>
  <c r="G185" i="21"/>
  <c r="F185" i="21"/>
  <c r="E185" i="21"/>
  <c r="G184" i="21"/>
  <c r="G183" i="21"/>
  <c r="F183" i="21"/>
  <c r="G182" i="21"/>
  <c r="D181" i="21"/>
  <c r="F190" i="21" s="1"/>
  <c r="C181" i="21"/>
  <c r="E314" i="21" s="1"/>
  <c r="G175" i="21"/>
  <c r="F175" i="21"/>
  <c r="E175" i="21"/>
  <c r="G174" i="21"/>
  <c r="F174" i="21"/>
  <c r="E174" i="21"/>
  <c r="G172" i="21"/>
  <c r="G171" i="21"/>
  <c r="F171" i="21"/>
  <c r="E171" i="21"/>
  <c r="G170" i="21"/>
  <c r="F170" i="21"/>
  <c r="E170" i="21"/>
  <c r="G168" i="21"/>
  <c r="F168" i="21"/>
  <c r="E168" i="21"/>
  <c r="G167" i="21"/>
  <c r="F167" i="21"/>
  <c r="E167" i="21"/>
  <c r="G166" i="21"/>
  <c r="F166" i="21"/>
  <c r="E166" i="21"/>
  <c r="G164" i="21"/>
  <c r="F164" i="21"/>
  <c r="E164" i="21"/>
  <c r="G163" i="21"/>
  <c r="F163" i="21"/>
  <c r="E163" i="21"/>
  <c r="G162" i="21"/>
  <c r="F162" i="21"/>
  <c r="E162" i="21"/>
  <c r="G160" i="21"/>
  <c r="F160" i="21"/>
  <c r="E160" i="21"/>
  <c r="G159" i="21"/>
  <c r="F159" i="21"/>
  <c r="E159" i="21"/>
  <c r="G158" i="21"/>
  <c r="F158" i="21"/>
  <c r="E158" i="21"/>
  <c r="G156" i="21"/>
  <c r="E156" i="21"/>
  <c r="G155" i="21"/>
  <c r="F155" i="21"/>
  <c r="E155" i="21"/>
  <c r="G154" i="21"/>
  <c r="F154" i="21"/>
  <c r="E154" i="21"/>
  <c r="G152" i="21"/>
  <c r="F152" i="21"/>
  <c r="E152" i="21"/>
  <c r="G151" i="21"/>
  <c r="F151" i="21"/>
  <c r="G150" i="21"/>
  <c r="E150" i="21"/>
  <c r="E149" i="21"/>
  <c r="G148" i="21"/>
  <c r="F148" i="21"/>
  <c r="E148" i="21"/>
  <c r="G147" i="21"/>
  <c r="G146" i="21"/>
  <c r="F146" i="21"/>
  <c r="G144" i="21"/>
  <c r="G143" i="21"/>
  <c r="E143" i="21"/>
  <c r="G142" i="21"/>
  <c r="F141" i="21"/>
  <c r="G140" i="21"/>
  <c r="G139" i="21"/>
  <c r="G138" i="21"/>
  <c r="F138" i="21"/>
  <c r="G136" i="21"/>
  <c r="G135" i="21"/>
  <c r="F135" i="21"/>
  <c r="E135" i="21"/>
  <c r="G134" i="21"/>
  <c r="G132" i="21"/>
  <c r="G131" i="21"/>
  <c r="F131" i="21"/>
  <c r="E131" i="21"/>
  <c r="G130" i="21"/>
  <c r="G128" i="21"/>
  <c r="G127" i="21"/>
  <c r="G126" i="21"/>
  <c r="F126" i="21"/>
  <c r="E126" i="21"/>
  <c r="E125" i="21"/>
  <c r="G124" i="21"/>
  <c r="G123" i="21"/>
  <c r="G122" i="21"/>
  <c r="G120" i="21"/>
  <c r="E120" i="21"/>
  <c r="G119" i="21"/>
  <c r="F119" i="21"/>
  <c r="E119" i="21"/>
  <c r="G118" i="21"/>
  <c r="G116" i="21"/>
  <c r="E116" i="21"/>
  <c r="G115" i="21"/>
  <c r="F115" i="21"/>
  <c r="G114" i="21"/>
  <c r="F114" i="21"/>
  <c r="E114" i="21"/>
  <c r="G113" i="21"/>
  <c r="G112" i="21"/>
  <c r="F112" i="21"/>
  <c r="E112" i="21"/>
  <c r="G111" i="21"/>
  <c r="G110" i="21"/>
  <c r="E109" i="21"/>
  <c r="G108" i="21"/>
  <c r="F108" i="21"/>
  <c r="E108" i="21"/>
  <c r="G107" i="21"/>
  <c r="F107" i="21"/>
  <c r="E107" i="21"/>
  <c r="G106" i="21"/>
  <c r="F105" i="21"/>
  <c r="E105" i="21"/>
  <c r="G104" i="21"/>
  <c r="E104" i="21"/>
  <c r="G103" i="21"/>
  <c r="G102" i="21"/>
  <c r="E102" i="21"/>
  <c r="G100" i="21"/>
  <c r="G99" i="21"/>
  <c r="G98" i="21"/>
  <c r="E97" i="21"/>
  <c r="G96" i="21"/>
  <c r="E96" i="21"/>
  <c r="G95" i="21"/>
  <c r="G94" i="21"/>
  <c r="G92" i="21"/>
  <c r="G91" i="21"/>
  <c r="F91" i="21"/>
  <c r="E91" i="21"/>
  <c r="G90" i="21"/>
  <c r="F90" i="21"/>
  <c r="E90" i="21"/>
  <c r="F89" i="21"/>
  <c r="E89" i="21"/>
  <c r="G88" i="21"/>
  <c r="F88" i="21"/>
  <c r="E88" i="21"/>
  <c r="G87" i="21"/>
  <c r="E87" i="21"/>
  <c r="G86" i="21"/>
  <c r="F86" i="21"/>
  <c r="E86" i="21"/>
  <c r="E85" i="21"/>
  <c r="G84" i="21"/>
  <c r="F84" i="21"/>
  <c r="E84" i="21"/>
  <c r="G83" i="21"/>
  <c r="E83" i="21"/>
  <c r="G82" i="21"/>
  <c r="F82" i="21"/>
  <c r="G80" i="21"/>
  <c r="G79" i="21"/>
  <c r="G78" i="21"/>
  <c r="G77" i="21"/>
  <c r="C76" i="21"/>
  <c r="E151" i="21" s="1"/>
  <c r="G70" i="21"/>
  <c r="F70" i="21"/>
  <c r="E70" i="21"/>
  <c r="G69" i="21"/>
  <c r="F69" i="21"/>
  <c r="E69" i="21"/>
  <c r="F67" i="21"/>
  <c r="E67" i="21"/>
  <c r="G66" i="21"/>
  <c r="F66" i="21"/>
  <c r="E66" i="21"/>
  <c r="G65" i="21"/>
  <c r="F65" i="21"/>
  <c r="E65" i="21"/>
  <c r="F63" i="21"/>
  <c r="E63" i="21"/>
  <c r="G62" i="21"/>
  <c r="F62" i="21"/>
  <c r="E62" i="21"/>
  <c r="G61" i="21"/>
  <c r="F61" i="21"/>
  <c r="F60" i="21"/>
  <c r="E60" i="21"/>
  <c r="F59" i="21"/>
  <c r="E59" i="21"/>
  <c r="G58" i="21"/>
  <c r="F58" i="21"/>
  <c r="E58" i="21"/>
  <c r="G57" i="21"/>
  <c r="F57" i="21"/>
  <c r="E57" i="21"/>
  <c r="F56" i="21"/>
  <c r="E56" i="21"/>
  <c r="F55" i="21"/>
  <c r="E55" i="21"/>
  <c r="G54" i="21"/>
  <c r="G53" i="21"/>
  <c r="F53" i="21"/>
  <c r="E53" i="21"/>
  <c r="G52" i="21"/>
  <c r="F52" i="21"/>
  <c r="G51" i="21"/>
  <c r="F51" i="21"/>
  <c r="G50" i="21"/>
  <c r="G49" i="21"/>
  <c r="F49" i="21"/>
  <c r="E49" i="21"/>
  <c r="F48" i="21"/>
  <c r="F47" i="21"/>
  <c r="E47" i="21"/>
  <c r="G46" i="21"/>
  <c r="F46" i="21"/>
  <c r="E46" i="21"/>
  <c r="G45" i="21"/>
  <c r="F45" i="21"/>
  <c r="F44" i="21"/>
  <c r="F43" i="21"/>
  <c r="E43" i="21"/>
  <c r="G42" i="21"/>
  <c r="F42" i="21"/>
  <c r="E42" i="21"/>
  <c r="G41" i="21"/>
  <c r="F41" i="21"/>
  <c r="E41" i="21"/>
  <c r="F40" i="21"/>
  <c r="G38" i="21"/>
  <c r="F38" i="21"/>
  <c r="E38" i="21"/>
  <c r="G37" i="21"/>
  <c r="F37" i="21"/>
  <c r="E37" i="21"/>
  <c r="E36" i="21"/>
  <c r="F35" i="21"/>
  <c r="E35" i="21"/>
  <c r="G34" i="21"/>
  <c r="F34" i="21"/>
  <c r="E34" i="21"/>
  <c r="G33" i="21"/>
  <c r="F33" i="21"/>
  <c r="E33" i="21"/>
  <c r="F32" i="21"/>
  <c r="E32" i="21"/>
  <c r="F31" i="21"/>
  <c r="E31" i="21"/>
  <c r="G30" i="21"/>
  <c r="G29" i="21"/>
  <c r="F29" i="21"/>
  <c r="G26" i="21"/>
  <c r="E26" i="21"/>
  <c r="G25" i="21"/>
  <c r="F25" i="21"/>
  <c r="E25" i="21"/>
  <c r="G24" i="21"/>
  <c r="F24" i="21"/>
  <c r="G23" i="21"/>
  <c r="F23" i="21"/>
  <c r="G22" i="21"/>
  <c r="F22" i="21"/>
  <c r="E22" i="21"/>
  <c r="G21" i="21"/>
  <c r="F21" i="21"/>
  <c r="E21" i="21"/>
  <c r="G20" i="21"/>
  <c r="F20" i="21"/>
  <c r="E20" i="21"/>
  <c r="D19" i="21"/>
  <c r="F68" i="21" s="1"/>
  <c r="C19" i="21"/>
  <c r="C9" i="21" s="1"/>
  <c r="G629" i="20"/>
  <c r="G628" i="20"/>
  <c r="G627" i="20"/>
  <c r="F627" i="20"/>
  <c r="E627" i="20"/>
  <c r="G625" i="20"/>
  <c r="G624" i="20"/>
  <c r="F624" i="20"/>
  <c r="E624" i="20"/>
  <c r="G623" i="20"/>
  <c r="G621" i="20"/>
  <c r="G620" i="20"/>
  <c r="G619" i="20"/>
  <c r="G617" i="20"/>
  <c r="G616" i="20"/>
  <c r="G615" i="20"/>
  <c r="E615" i="20"/>
  <c r="G613" i="20"/>
  <c r="F613" i="20"/>
  <c r="E613" i="20"/>
  <c r="G612" i="20"/>
  <c r="G611" i="20"/>
  <c r="G609" i="20"/>
  <c r="F609" i="20"/>
  <c r="E609" i="20"/>
  <c r="G608" i="20"/>
  <c r="G607" i="20"/>
  <c r="G605" i="20"/>
  <c r="G604" i="20"/>
  <c r="G603" i="20"/>
  <c r="G602" i="20"/>
  <c r="D601" i="20"/>
  <c r="F623" i="20" s="1"/>
  <c r="G594" i="20"/>
  <c r="F594" i="20"/>
  <c r="E594" i="20"/>
  <c r="G593" i="20"/>
  <c r="F593" i="20"/>
  <c r="E593" i="20"/>
  <c r="G592" i="20"/>
  <c r="F592" i="20"/>
  <c r="E592" i="20"/>
  <c r="E591" i="20"/>
  <c r="G590" i="20"/>
  <c r="F590" i="20"/>
  <c r="E590" i="20"/>
  <c r="G589" i="20"/>
  <c r="G588" i="20"/>
  <c r="E587" i="20"/>
  <c r="G586" i="20"/>
  <c r="F586" i="20"/>
  <c r="G585" i="20"/>
  <c r="E585" i="20"/>
  <c r="G584" i="20"/>
  <c r="E584" i="20"/>
  <c r="G582" i="20"/>
  <c r="G581" i="20"/>
  <c r="G580" i="20"/>
  <c r="G578" i="20"/>
  <c r="F578" i="20"/>
  <c r="E578" i="20"/>
  <c r="G577" i="20"/>
  <c r="F577" i="20"/>
  <c r="E577" i="20"/>
  <c r="G576" i="20"/>
  <c r="G574" i="20"/>
  <c r="G573" i="20"/>
  <c r="E573" i="20"/>
  <c r="G572" i="20"/>
  <c r="F572" i="20"/>
  <c r="E572" i="20"/>
  <c r="G570" i="20"/>
  <c r="E570" i="20"/>
  <c r="G569" i="20"/>
  <c r="G568" i="20"/>
  <c r="E567" i="20"/>
  <c r="G566" i="20"/>
  <c r="F566" i="20"/>
  <c r="E566" i="20"/>
  <c r="G565" i="20"/>
  <c r="F565" i="20"/>
  <c r="E565" i="20"/>
  <c r="G564" i="20"/>
  <c r="F564" i="20"/>
  <c r="E564" i="20"/>
  <c r="F563" i="20"/>
  <c r="E563" i="20"/>
  <c r="G562" i="20"/>
  <c r="G561" i="20"/>
  <c r="F561" i="20"/>
  <c r="E561" i="20"/>
  <c r="G560" i="20"/>
  <c r="F560" i="20"/>
  <c r="G559" i="20"/>
  <c r="G558" i="20"/>
  <c r="G557" i="20"/>
  <c r="F557" i="20"/>
  <c r="E557" i="20"/>
  <c r="G556" i="20"/>
  <c r="F556" i="20"/>
  <c r="E556" i="20"/>
  <c r="G555" i="20"/>
  <c r="G554" i="20"/>
  <c r="G553" i="20"/>
  <c r="E553" i="20"/>
  <c r="G552" i="20"/>
  <c r="E551" i="20"/>
  <c r="G550" i="20"/>
  <c r="F550" i="20"/>
  <c r="E550" i="20"/>
  <c r="G549" i="20"/>
  <c r="F549" i="20"/>
  <c r="E549" i="20"/>
  <c r="G548" i="20"/>
  <c r="F548" i="20"/>
  <c r="E548" i="20"/>
  <c r="E547" i="20"/>
  <c r="G546" i="20"/>
  <c r="F546" i="20"/>
  <c r="E546" i="20"/>
  <c r="G545" i="20"/>
  <c r="F545" i="20"/>
  <c r="E545" i="20"/>
  <c r="G544" i="20"/>
  <c r="E544" i="20"/>
  <c r="G542" i="20"/>
  <c r="F542" i="20"/>
  <c r="E542" i="20"/>
  <c r="G541" i="20"/>
  <c r="F541" i="20"/>
  <c r="E541" i="20"/>
  <c r="G540" i="20"/>
  <c r="F540" i="20"/>
  <c r="E540" i="20"/>
  <c r="G538" i="20"/>
  <c r="F538" i="20"/>
  <c r="E538" i="20"/>
  <c r="G537" i="20"/>
  <c r="G536" i="20"/>
  <c r="G534" i="20"/>
  <c r="F534" i="20"/>
  <c r="E534" i="20"/>
  <c r="G533" i="20"/>
  <c r="F533" i="20"/>
  <c r="E533" i="20"/>
  <c r="G532" i="20"/>
  <c r="F532" i="20"/>
  <c r="E532" i="20"/>
  <c r="G530" i="20"/>
  <c r="G529" i="20"/>
  <c r="E529" i="20"/>
  <c r="G528" i="20"/>
  <c r="F528" i="20"/>
  <c r="E528" i="20"/>
  <c r="G526" i="20"/>
  <c r="E526" i="20"/>
  <c r="G525" i="20"/>
  <c r="F525" i="20"/>
  <c r="E525" i="20"/>
  <c r="G524" i="20"/>
  <c r="F524" i="20"/>
  <c r="E524" i="20"/>
  <c r="E523" i="20"/>
  <c r="G522" i="20"/>
  <c r="F522" i="20"/>
  <c r="E522" i="20"/>
  <c r="G521" i="20"/>
  <c r="F521" i="20"/>
  <c r="G520" i="20"/>
  <c r="F520" i="20"/>
  <c r="E520" i="20"/>
  <c r="G518" i="20"/>
  <c r="F518" i="20"/>
  <c r="E518" i="20"/>
  <c r="G517" i="20"/>
  <c r="E517" i="20"/>
  <c r="G516" i="20"/>
  <c r="G514" i="20"/>
  <c r="G513" i="20"/>
  <c r="F513" i="20"/>
  <c r="E513" i="20"/>
  <c r="G512" i="20"/>
  <c r="F512" i="20"/>
  <c r="E512" i="20"/>
  <c r="G510" i="20"/>
  <c r="F510" i="20"/>
  <c r="E510" i="20"/>
  <c r="G509" i="20"/>
  <c r="G508" i="20"/>
  <c r="G506" i="20"/>
  <c r="E506" i="20"/>
  <c r="G505" i="20"/>
  <c r="G504" i="20"/>
  <c r="G502" i="20"/>
  <c r="G501" i="20"/>
  <c r="F501" i="20"/>
  <c r="E501" i="20"/>
  <c r="G500" i="20"/>
  <c r="F499" i="20"/>
  <c r="G498" i="20"/>
  <c r="G497" i="20"/>
  <c r="F497" i="20"/>
  <c r="E497" i="20"/>
  <c r="G496" i="20"/>
  <c r="F496" i="20"/>
  <c r="E496" i="20"/>
  <c r="G494" i="20"/>
  <c r="F494" i="20"/>
  <c r="G493" i="20"/>
  <c r="F493" i="20"/>
  <c r="E493" i="20"/>
  <c r="G492" i="20"/>
  <c r="F492" i="20"/>
  <c r="E492" i="20"/>
  <c r="G491" i="20"/>
  <c r="G490" i="20"/>
  <c r="G489" i="20"/>
  <c r="F489" i="20"/>
  <c r="G488" i="20"/>
  <c r="G486" i="20"/>
  <c r="G485" i="20"/>
  <c r="G484" i="20"/>
  <c r="G483" i="20"/>
  <c r="G482" i="20"/>
  <c r="G481" i="20"/>
  <c r="F481" i="20"/>
  <c r="G480" i="20"/>
  <c r="E480" i="20"/>
  <c r="E479" i="20"/>
  <c r="G478" i="20"/>
  <c r="G477" i="20"/>
  <c r="E477" i="20"/>
  <c r="G476" i="20"/>
  <c r="G474" i="20"/>
  <c r="G473" i="20"/>
  <c r="F473" i="20"/>
  <c r="E473" i="20"/>
  <c r="G472" i="20"/>
  <c r="F471" i="20"/>
  <c r="E471" i="20"/>
  <c r="G470" i="20"/>
  <c r="F470" i="20"/>
  <c r="E470" i="20"/>
  <c r="G469" i="20"/>
  <c r="G468" i="20"/>
  <c r="F468" i="20"/>
  <c r="E468" i="20"/>
  <c r="E467" i="20"/>
  <c r="G466" i="20"/>
  <c r="F466" i="20"/>
  <c r="E466" i="20"/>
  <c r="G465" i="20"/>
  <c r="F465" i="20"/>
  <c r="E465" i="20"/>
  <c r="G464" i="20"/>
  <c r="E463" i="20"/>
  <c r="G462" i="20"/>
  <c r="G461" i="20"/>
  <c r="G460" i="20"/>
  <c r="G459" i="20"/>
  <c r="E459" i="20"/>
  <c r="G458" i="20"/>
  <c r="G457" i="20"/>
  <c r="G456" i="20"/>
  <c r="E455" i="20"/>
  <c r="G454" i="20"/>
  <c r="F454" i="20"/>
  <c r="E454" i="20"/>
  <c r="G453" i="20"/>
  <c r="G452" i="20"/>
  <c r="F452" i="20"/>
  <c r="G450" i="20"/>
  <c r="E450" i="20"/>
  <c r="G449" i="20"/>
  <c r="G448" i="20"/>
  <c r="F448" i="20"/>
  <c r="G447" i="20"/>
  <c r="E447" i="20"/>
  <c r="G446" i="20"/>
  <c r="G445" i="20"/>
  <c r="G444" i="20"/>
  <c r="F444" i="20"/>
  <c r="E444" i="20"/>
  <c r="G443" i="20"/>
  <c r="E443" i="20"/>
  <c r="G442" i="20"/>
  <c r="F442" i="20"/>
  <c r="G441" i="20"/>
  <c r="G440" i="20"/>
  <c r="E439" i="20"/>
  <c r="G438" i="20"/>
  <c r="F438" i="20"/>
  <c r="E438" i="20"/>
  <c r="G437" i="20"/>
  <c r="G436" i="20"/>
  <c r="F436" i="20"/>
  <c r="E436" i="20"/>
  <c r="G435" i="20"/>
  <c r="E435" i="20"/>
  <c r="G434" i="20"/>
  <c r="E434" i="20"/>
  <c r="G433" i="20"/>
  <c r="F433" i="20"/>
  <c r="G432" i="20"/>
  <c r="E431" i="20"/>
  <c r="G430" i="20"/>
  <c r="F430" i="20"/>
  <c r="E430" i="20"/>
  <c r="G429" i="20"/>
  <c r="G428" i="20"/>
  <c r="G426" i="20"/>
  <c r="G425" i="20"/>
  <c r="G424" i="20"/>
  <c r="E423" i="20"/>
  <c r="G422" i="20"/>
  <c r="F422" i="20"/>
  <c r="E422" i="20"/>
  <c r="G421" i="20"/>
  <c r="E421" i="20"/>
  <c r="G420" i="20"/>
  <c r="F420" i="20"/>
  <c r="G418" i="20"/>
  <c r="F418" i="20"/>
  <c r="E418" i="20"/>
  <c r="G417" i="20"/>
  <c r="G416" i="20"/>
  <c r="F416" i="20"/>
  <c r="E416" i="20"/>
  <c r="G414" i="20"/>
  <c r="G413" i="20"/>
  <c r="G412" i="20"/>
  <c r="F412" i="20"/>
  <c r="E412" i="20"/>
  <c r="E411" i="20"/>
  <c r="G410" i="20"/>
  <c r="G409" i="20"/>
  <c r="F409" i="20"/>
  <c r="E409" i="20"/>
  <c r="G408" i="20"/>
  <c r="F408" i="20"/>
  <c r="E408" i="20"/>
  <c r="F407" i="20"/>
  <c r="E407" i="20"/>
  <c r="G406" i="20"/>
  <c r="F406" i="20"/>
  <c r="E406" i="20"/>
  <c r="G405" i="20"/>
  <c r="F405" i="20"/>
  <c r="G404" i="20"/>
  <c r="G403" i="20"/>
  <c r="G402" i="20"/>
  <c r="F402" i="20"/>
  <c r="E402" i="20"/>
  <c r="G401" i="20"/>
  <c r="G400" i="20"/>
  <c r="F400" i="20"/>
  <c r="G399" i="20"/>
  <c r="G398" i="20"/>
  <c r="G397" i="20"/>
  <c r="G396" i="20"/>
  <c r="G394" i="20"/>
  <c r="F394" i="20"/>
  <c r="E394" i="20"/>
  <c r="G393" i="20"/>
  <c r="G392" i="20"/>
  <c r="F391" i="20"/>
  <c r="E391" i="20"/>
  <c r="G390" i="20"/>
  <c r="F390" i="20"/>
  <c r="E390" i="20"/>
  <c r="G389" i="20"/>
  <c r="E389" i="20"/>
  <c r="G388" i="20"/>
  <c r="F388" i="20"/>
  <c r="E388" i="20"/>
  <c r="G386" i="20"/>
  <c r="G385" i="20"/>
  <c r="G384" i="20"/>
  <c r="F384" i="20"/>
  <c r="E384" i="20"/>
  <c r="G383" i="20"/>
  <c r="G382" i="20"/>
  <c r="G381" i="20"/>
  <c r="F381" i="20"/>
  <c r="E381" i="20"/>
  <c r="G380" i="20"/>
  <c r="F380" i="20"/>
  <c r="F379" i="20"/>
  <c r="E379" i="20"/>
  <c r="G378" i="20"/>
  <c r="G377" i="20"/>
  <c r="G376" i="20"/>
  <c r="F376" i="20"/>
  <c r="E376" i="20"/>
  <c r="G374" i="20"/>
  <c r="G373" i="20"/>
  <c r="F373" i="20"/>
  <c r="E373" i="20"/>
  <c r="G372" i="20"/>
  <c r="G370" i="20"/>
  <c r="G369" i="20"/>
  <c r="G368" i="20"/>
  <c r="E367" i="20"/>
  <c r="G366" i="20"/>
  <c r="E366" i="20"/>
  <c r="G365" i="20"/>
  <c r="G364" i="20"/>
  <c r="G363" i="20"/>
  <c r="D362" i="20"/>
  <c r="F362" i="20" s="1"/>
  <c r="C362" i="20"/>
  <c r="E582" i="20" s="1"/>
  <c r="G356" i="20"/>
  <c r="F356" i="20"/>
  <c r="E356" i="20"/>
  <c r="F355" i="20"/>
  <c r="E355" i="20"/>
  <c r="E354" i="20"/>
  <c r="G353" i="20"/>
  <c r="F353" i="20"/>
  <c r="E353" i="20"/>
  <c r="G352" i="20"/>
  <c r="E352" i="20"/>
  <c r="F351" i="20"/>
  <c r="E351" i="20"/>
  <c r="E350" i="20"/>
  <c r="G349" i="20"/>
  <c r="E349" i="20"/>
  <c r="G348" i="20"/>
  <c r="F348" i="20"/>
  <c r="E348" i="20"/>
  <c r="G347" i="20"/>
  <c r="E347" i="20"/>
  <c r="G346" i="20"/>
  <c r="G345" i="20"/>
  <c r="F345" i="20"/>
  <c r="E345" i="20"/>
  <c r="G344" i="20"/>
  <c r="F344" i="20"/>
  <c r="E344" i="20"/>
  <c r="G343" i="20"/>
  <c r="F343" i="20"/>
  <c r="E343" i="20"/>
  <c r="F342" i="20"/>
  <c r="G341" i="20"/>
  <c r="F341" i="20"/>
  <c r="E341" i="20"/>
  <c r="G340" i="20"/>
  <c r="G339" i="20"/>
  <c r="F339" i="20"/>
  <c r="E339" i="20"/>
  <c r="F338" i="20"/>
  <c r="E338" i="20"/>
  <c r="G337" i="20"/>
  <c r="F337" i="20"/>
  <c r="E337" i="20"/>
  <c r="G336" i="20"/>
  <c r="G335" i="20"/>
  <c r="F334" i="20"/>
  <c r="G333" i="20"/>
  <c r="G332" i="20"/>
  <c r="F332" i="20"/>
  <c r="E332" i="20"/>
  <c r="G331" i="20"/>
  <c r="G329" i="20"/>
  <c r="G328" i="20"/>
  <c r="F328" i="20"/>
  <c r="E328" i="20"/>
  <c r="G327" i="20"/>
  <c r="F327" i="20"/>
  <c r="E327" i="20"/>
  <c r="G325" i="20"/>
  <c r="G324" i="20"/>
  <c r="E324" i="20"/>
  <c r="G323" i="20"/>
  <c r="F323" i="20"/>
  <c r="E323" i="20"/>
  <c r="E322" i="20"/>
  <c r="G321" i="20"/>
  <c r="F321" i="20"/>
  <c r="E321" i="20"/>
  <c r="G320" i="20"/>
  <c r="G319" i="20"/>
  <c r="F319" i="20"/>
  <c r="E319" i="20"/>
  <c r="G318" i="20"/>
  <c r="G317" i="20"/>
  <c r="G316" i="20"/>
  <c r="G315" i="20"/>
  <c r="E315" i="20"/>
  <c r="G313" i="20"/>
  <c r="G312" i="20"/>
  <c r="F312" i="20"/>
  <c r="E312" i="20"/>
  <c r="G311" i="20"/>
  <c r="F310" i="20"/>
  <c r="E310" i="20"/>
  <c r="G309" i="20"/>
  <c r="E309" i="20"/>
  <c r="G308" i="20"/>
  <c r="F308" i="20"/>
  <c r="E308" i="20"/>
  <c r="G307" i="20"/>
  <c r="E307" i="20"/>
  <c r="E306" i="20"/>
  <c r="G305" i="20"/>
  <c r="G304" i="20"/>
  <c r="E304" i="20"/>
  <c r="G303" i="20"/>
  <c r="F303" i="20"/>
  <c r="E303" i="20"/>
  <c r="G301" i="20"/>
  <c r="G300" i="20"/>
  <c r="G299" i="20"/>
  <c r="G297" i="20"/>
  <c r="E297" i="20"/>
  <c r="G296" i="20"/>
  <c r="F296" i="20"/>
  <c r="E296" i="20"/>
  <c r="G295" i="20"/>
  <c r="F295" i="20"/>
  <c r="E295" i="20"/>
  <c r="E294" i="20"/>
  <c r="G293" i="20"/>
  <c r="G292" i="20"/>
  <c r="G291" i="20"/>
  <c r="F291" i="20"/>
  <c r="E291" i="20"/>
  <c r="G289" i="20"/>
  <c r="F289" i="20"/>
  <c r="E289" i="20"/>
  <c r="G288" i="20"/>
  <c r="G287" i="20"/>
  <c r="G286" i="20"/>
  <c r="G285" i="20"/>
  <c r="G284" i="20"/>
  <c r="F284" i="20"/>
  <c r="E284" i="20"/>
  <c r="G283" i="20"/>
  <c r="F283" i="20"/>
  <c r="E283" i="20"/>
  <c r="G282" i="20"/>
  <c r="E282" i="20"/>
  <c r="G281" i="20"/>
  <c r="F281" i="20"/>
  <c r="E281" i="20"/>
  <c r="G280" i="20"/>
  <c r="E280" i="20"/>
  <c r="G279" i="20"/>
  <c r="F279" i="20"/>
  <c r="E279" i="20"/>
  <c r="F278" i="20"/>
  <c r="E278" i="20"/>
  <c r="G277" i="20"/>
  <c r="F277" i="20"/>
  <c r="E277" i="20"/>
  <c r="G276" i="20"/>
  <c r="F276" i="20"/>
  <c r="E276" i="20"/>
  <c r="G275" i="20"/>
  <c r="F275" i="20"/>
  <c r="E275" i="20"/>
  <c r="G273" i="20"/>
  <c r="F273" i="20"/>
  <c r="E273" i="20"/>
  <c r="G272" i="20"/>
  <c r="F272" i="20"/>
  <c r="E272" i="20"/>
  <c r="G271" i="20"/>
  <c r="F271" i="20"/>
  <c r="E271" i="20"/>
  <c r="E270" i="20"/>
  <c r="G269" i="20"/>
  <c r="E269" i="20"/>
  <c r="G268" i="20"/>
  <c r="F268" i="20"/>
  <c r="G267" i="20"/>
  <c r="F267" i="20"/>
  <c r="E267" i="20"/>
  <c r="G266" i="20"/>
  <c r="E266" i="20"/>
  <c r="G265" i="20"/>
  <c r="F265" i="20"/>
  <c r="G264" i="20"/>
  <c r="G263" i="20"/>
  <c r="E263" i="20"/>
  <c r="G262" i="20"/>
  <c r="E262" i="20"/>
  <c r="G261" i="20"/>
  <c r="F261" i="20"/>
  <c r="E261" i="20"/>
  <c r="G260" i="20"/>
  <c r="E260" i="20"/>
  <c r="G259" i="20"/>
  <c r="F259" i="20"/>
  <c r="E259" i="20"/>
  <c r="G258" i="20"/>
  <c r="E258" i="20"/>
  <c r="G257" i="20"/>
  <c r="F257" i="20"/>
  <c r="E257" i="20"/>
  <c r="G256" i="20"/>
  <c r="F256" i="20"/>
  <c r="G255" i="20"/>
  <c r="F255" i="20"/>
  <c r="E255" i="20"/>
  <c r="G253" i="20"/>
  <c r="E253" i="20"/>
  <c r="G252" i="20"/>
  <c r="F252" i="20"/>
  <c r="E252" i="20"/>
  <c r="G251" i="20"/>
  <c r="E250" i="20"/>
  <c r="G249" i="20"/>
  <c r="F249" i="20"/>
  <c r="G248" i="20"/>
  <c r="G247" i="20"/>
  <c r="F246" i="20"/>
  <c r="E246" i="20"/>
  <c r="G245" i="20"/>
  <c r="G244" i="20"/>
  <c r="F244" i="20"/>
  <c r="E244" i="20"/>
  <c r="G243" i="20"/>
  <c r="F243" i="20"/>
  <c r="E243" i="20"/>
  <c r="G241" i="20"/>
  <c r="G240" i="20"/>
  <c r="F240" i="20"/>
  <c r="E240" i="20"/>
  <c r="G239" i="20"/>
  <c r="F239" i="20"/>
  <c r="E239" i="20"/>
  <c r="E238" i="20"/>
  <c r="G237" i="20"/>
  <c r="F237" i="20"/>
  <c r="G236" i="20"/>
  <c r="F236" i="20"/>
  <c r="E236" i="20"/>
  <c r="G235" i="20"/>
  <c r="E234" i="20"/>
  <c r="G233" i="20"/>
  <c r="F233" i="20"/>
  <c r="E233" i="20"/>
  <c r="G232" i="20"/>
  <c r="E232" i="20"/>
  <c r="G231" i="20"/>
  <c r="F231" i="20"/>
  <c r="E231" i="20"/>
  <c r="E230" i="20"/>
  <c r="G229" i="20"/>
  <c r="F229" i="20"/>
  <c r="E229" i="20"/>
  <c r="G228" i="20"/>
  <c r="G227" i="20"/>
  <c r="E227" i="20"/>
  <c r="F226" i="20"/>
  <c r="E226" i="20"/>
  <c r="G225" i="20"/>
  <c r="E225" i="20"/>
  <c r="G224" i="20"/>
  <c r="G223" i="20"/>
  <c r="G221" i="20"/>
  <c r="E221" i="20"/>
  <c r="G220" i="20"/>
  <c r="G219" i="20"/>
  <c r="G217" i="20"/>
  <c r="F217" i="20"/>
  <c r="E217" i="20"/>
  <c r="G216" i="20"/>
  <c r="G215" i="20"/>
  <c r="G213" i="20"/>
  <c r="G212" i="20"/>
  <c r="G211" i="20"/>
  <c r="E210" i="20"/>
  <c r="G209" i="20"/>
  <c r="G208" i="20"/>
  <c r="G207" i="20"/>
  <c r="F207" i="20"/>
  <c r="G205" i="20"/>
  <c r="F205" i="20"/>
  <c r="E205" i="20"/>
  <c r="G204" i="20"/>
  <c r="F204" i="20"/>
  <c r="G203" i="20"/>
  <c r="G202" i="20"/>
  <c r="G201" i="20"/>
  <c r="G200" i="20"/>
  <c r="G199" i="20"/>
  <c r="F199" i="20"/>
  <c r="E199" i="20"/>
  <c r="G197" i="20"/>
  <c r="G196" i="20"/>
  <c r="G195" i="20"/>
  <c r="E194" i="20"/>
  <c r="G193" i="20"/>
  <c r="F193" i="20"/>
  <c r="E193" i="20"/>
  <c r="G192" i="20"/>
  <c r="F192" i="20"/>
  <c r="E192" i="20"/>
  <c r="G191" i="20"/>
  <c r="G189" i="20"/>
  <c r="G188" i="20"/>
  <c r="G187" i="20"/>
  <c r="F187" i="20"/>
  <c r="E187" i="20"/>
  <c r="G185" i="20"/>
  <c r="F185" i="20"/>
  <c r="E185" i="20"/>
  <c r="G184" i="20"/>
  <c r="G183" i="20"/>
  <c r="G182" i="20"/>
  <c r="D181" i="20"/>
  <c r="F301" i="20" s="1"/>
  <c r="C181" i="20"/>
  <c r="E195" i="20" s="1"/>
  <c r="G175" i="20"/>
  <c r="F175" i="20"/>
  <c r="E175" i="20"/>
  <c r="G174" i="20"/>
  <c r="F174" i="20"/>
  <c r="G172" i="20"/>
  <c r="G171" i="20"/>
  <c r="F171" i="20"/>
  <c r="E171" i="20"/>
  <c r="G170" i="20"/>
  <c r="F170" i="20"/>
  <c r="E170" i="20"/>
  <c r="F168" i="20"/>
  <c r="E168" i="20"/>
  <c r="G167" i="20"/>
  <c r="F167" i="20"/>
  <c r="E167" i="20"/>
  <c r="G166" i="20"/>
  <c r="F166" i="20"/>
  <c r="G163" i="20"/>
  <c r="E163" i="20"/>
  <c r="G162" i="20"/>
  <c r="F162" i="20"/>
  <c r="F160" i="20"/>
  <c r="E160" i="20"/>
  <c r="G159" i="20"/>
  <c r="F159" i="20"/>
  <c r="E159" i="20"/>
  <c r="G158" i="20"/>
  <c r="F158" i="20"/>
  <c r="E158" i="20"/>
  <c r="G157" i="20"/>
  <c r="G155" i="20"/>
  <c r="F155" i="20"/>
  <c r="E155" i="20"/>
  <c r="G154" i="20"/>
  <c r="F154" i="20"/>
  <c r="E154" i="20"/>
  <c r="F153" i="20"/>
  <c r="G152" i="20"/>
  <c r="F152" i="20"/>
  <c r="G151" i="20"/>
  <c r="G150" i="20"/>
  <c r="G148" i="20"/>
  <c r="F148" i="20"/>
  <c r="G147" i="20"/>
  <c r="G146" i="20"/>
  <c r="F146" i="20"/>
  <c r="E146" i="20"/>
  <c r="G143" i="20"/>
  <c r="G142" i="20"/>
  <c r="E142" i="20"/>
  <c r="G140" i="20"/>
  <c r="G139" i="20"/>
  <c r="G138" i="20"/>
  <c r="F138" i="20"/>
  <c r="G136" i="20"/>
  <c r="G135" i="20"/>
  <c r="F135" i="20"/>
  <c r="E135" i="20"/>
  <c r="G134" i="20"/>
  <c r="G133" i="20"/>
  <c r="G131" i="20"/>
  <c r="G130" i="20"/>
  <c r="G127" i="20"/>
  <c r="G126" i="20"/>
  <c r="F126" i="20"/>
  <c r="E126" i="20"/>
  <c r="G123" i="20"/>
  <c r="G122" i="20"/>
  <c r="G120" i="20"/>
  <c r="G119" i="20"/>
  <c r="G118" i="20"/>
  <c r="G116" i="20"/>
  <c r="E116" i="20"/>
  <c r="G115" i="20"/>
  <c r="E115" i="20"/>
  <c r="G114" i="20"/>
  <c r="F114" i="20"/>
  <c r="G112" i="20"/>
  <c r="E112" i="20"/>
  <c r="G111" i="20"/>
  <c r="G110" i="20"/>
  <c r="G108" i="20"/>
  <c r="E108" i="20"/>
  <c r="G107" i="20"/>
  <c r="E107" i="20"/>
  <c r="G106" i="20"/>
  <c r="G104" i="20"/>
  <c r="G103" i="20"/>
  <c r="G102" i="20"/>
  <c r="G100" i="20"/>
  <c r="G99" i="20"/>
  <c r="G98" i="20"/>
  <c r="G96" i="20"/>
  <c r="G95" i="20"/>
  <c r="G94" i="20"/>
  <c r="G92" i="20"/>
  <c r="G91" i="20"/>
  <c r="E91" i="20"/>
  <c r="G90" i="20"/>
  <c r="F90" i="20"/>
  <c r="E90" i="20"/>
  <c r="F89" i="20"/>
  <c r="E89" i="20"/>
  <c r="G88" i="20"/>
  <c r="E88" i="20"/>
  <c r="G87" i="20"/>
  <c r="G86" i="20"/>
  <c r="F86" i="20"/>
  <c r="E86" i="20"/>
  <c r="G85" i="20"/>
  <c r="G84" i="20"/>
  <c r="F84" i="20"/>
  <c r="E84" i="20"/>
  <c r="G83" i="20"/>
  <c r="G82" i="20"/>
  <c r="F82" i="20"/>
  <c r="G80" i="20"/>
  <c r="G79" i="20"/>
  <c r="G78" i="20"/>
  <c r="G77" i="20"/>
  <c r="D76" i="20"/>
  <c r="F164" i="20" s="1"/>
  <c r="C76" i="20"/>
  <c r="E134" i="20" s="1"/>
  <c r="G70" i="20"/>
  <c r="F70" i="20"/>
  <c r="E70" i="20"/>
  <c r="G69" i="20"/>
  <c r="F69" i="20"/>
  <c r="E69" i="20"/>
  <c r="G68" i="20"/>
  <c r="G67" i="20"/>
  <c r="F67" i="20"/>
  <c r="E67" i="20"/>
  <c r="G66" i="20"/>
  <c r="F66" i="20"/>
  <c r="E66" i="20"/>
  <c r="G65" i="20"/>
  <c r="F65" i="20"/>
  <c r="E65" i="20"/>
  <c r="G63" i="20"/>
  <c r="E63" i="20"/>
  <c r="G62" i="20"/>
  <c r="E62" i="20"/>
  <c r="G61" i="20"/>
  <c r="F61" i="20"/>
  <c r="G59" i="20"/>
  <c r="E59" i="20"/>
  <c r="G58" i="20"/>
  <c r="F58" i="20"/>
  <c r="E58" i="20"/>
  <c r="G57" i="20"/>
  <c r="F57" i="20"/>
  <c r="E57" i="20"/>
  <c r="F56" i="20"/>
  <c r="G55" i="20"/>
  <c r="F55" i="20"/>
  <c r="E55" i="20"/>
  <c r="G54" i="20"/>
  <c r="G53" i="20"/>
  <c r="F53" i="20"/>
  <c r="F52" i="20"/>
  <c r="G51" i="20"/>
  <c r="F51" i="20"/>
  <c r="E51" i="20"/>
  <c r="G50" i="20"/>
  <c r="G49" i="20"/>
  <c r="F49" i="20"/>
  <c r="E49" i="20"/>
  <c r="F48" i="20"/>
  <c r="G47" i="20"/>
  <c r="F47" i="20"/>
  <c r="E47" i="20"/>
  <c r="G46" i="20"/>
  <c r="F46" i="20"/>
  <c r="E46" i="20"/>
  <c r="G45" i="20"/>
  <c r="E45" i="20"/>
  <c r="G44" i="20"/>
  <c r="F44" i="20"/>
  <c r="G43" i="20"/>
  <c r="F43" i="20"/>
  <c r="E43" i="20"/>
  <c r="G42" i="20"/>
  <c r="F42" i="20"/>
  <c r="E42" i="20"/>
  <c r="G41" i="20"/>
  <c r="E41" i="20"/>
  <c r="F40" i="20"/>
  <c r="G39" i="20"/>
  <c r="E39" i="20"/>
  <c r="G38" i="20"/>
  <c r="G37" i="20"/>
  <c r="G35" i="20"/>
  <c r="F35" i="20"/>
  <c r="E35" i="20"/>
  <c r="G34" i="20"/>
  <c r="F34" i="20"/>
  <c r="E34" i="20"/>
  <c r="G33" i="20"/>
  <c r="F33" i="20"/>
  <c r="F32" i="20"/>
  <c r="G31" i="20"/>
  <c r="F31" i="20"/>
  <c r="E31" i="20"/>
  <c r="G30" i="20"/>
  <c r="G29" i="20"/>
  <c r="G28" i="20"/>
  <c r="G27" i="20"/>
  <c r="G26" i="20"/>
  <c r="F26" i="20"/>
  <c r="E26" i="20"/>
  <c r="G25" i="20"/>
  <c r="F25" i="20"/>
  <c r="E25" i="20"/>
  <c r="G24" i="20"/>
  <c r="F24" i="20"/>
  <c r="G23" i="20"/>
  <c r="G22" i="20"/>
  <c r="F22" i="20"/>
  <c r="E22" i="20"/>
  <c r="G21" i="20"/>
  <c r="F21" i="20"/>
  <c r="E21" i="20"/>
  <c r="G20" i="20"/>
  <c r="F20" i="20"/>
  <c r="E20" i="20"/>
  <c r="D19" i="20"/>
  <c r="F23" i="20" s="1"/>
  <c r="C19" i="20"/>
  <c r="E54" i="20" s="1"/>
  <c r="G629" i="19"/>
  <c r="F629" i="19"/>
  <c r="E629" i="19"/>
  <c r="G628" i="19"/>
  <c r="F628" i="19"/>
  <c r="E628" i="19"/>
  <c r="G627" i="19"/>
  <c r="F627" i="19"/>
  <c r="E627" i="19"/>
  <c r="G625" i="19"/>
  <c r="F625" i="19"/>
  <c r="E625" i="19"/>
  <c r="G624" i="19"/>
  <c r="F624" i="19"/>
  <c r="E624" i="19"/>
  <c r="G623" i="19"/>
  <c r="F623" i="19"/>
  <c r="E623" i="19"/>
  <c r="G621" i="19"/>
  <c r="E621" i="19"/>
  <c r="G620" i="19"/>
  <c r="F620" i="19"/>
  <c r="E620" i="19"/>
  <c r="G619" i="19"/>
  <c r="F619" i="19"/>
  <c r="G617" i="19"/>
  <c r="G616" i="19"/>
  <c r="F616" i="19"/>
  <c r="E616" i="19"/>
  <c r="G615" i="19"/>
  <c r="F615" i="19"/>
  <c r="E615" i="19"/>
  <c r="F614" i="19"/>
  <c r="G613" i="19"/>
  <c r="F613" i="19"/>
  <c r="E613" i="19"/>
  <c r="G612" i="19"/>
  <c r="E612" i="19"/>
  <c r="G611" i="19"/>
  <c r="F611" i="19"/>
  <c r="E611" i="19"/>
  <c r="E610" i="19"/>
  <c r="G609" i="19"/>
  <c r="F609" i="19"/>
  <c r="E609" i="19"/>
  <c r="G608" i="19"/>
  <c r="F608" i="19"/>
  <c r="E608" i="19"/>
  <c r="G607" i="19"/>
  <c r="F607" i="19"/>
  <c r="E607" i="19"/>
  <c r="E606" i="19"/>
  <c r="G605" i="19"/>
  <c r="F605" i="19"/>
  <c r="G604" i="19"/>
  <c r="E604" i="19"/>
  <c r="G603" i="19"/>
  <c r="E603" i="19"/>
  <c r="G602" i="19"/>
  <c r="F602" i="19"/>
  <c r="E602" i="19"/>
  <c r="D601" i="19"/>
  <c r="F612" i="19" s="1"/>
  <c r="C601" i="19"/>
  <c r="E619" i="19" s="1"/>
  <c r="G594" i="19"/>
  <c r="F594" i="19"/>
  <c r="E594" i="19"/>
  <c r="G593" i="19"/>
  <c r="F593" i="19"/>
  <c r="E593" i="19"/>
  <c r="G592" i="19"/>
  <c r="F592" i="19"/>
  <c r="E592" i="19"/>
  <c r="F591" i="19"/>
  <c r="G590" i="19"/>
  <c r="F590" i="19"/>
  <c r="E590" i="19"/>
  <c r="G589" i="19"/>
  <c r="F589" i="19"/>
  <c r="E589" i="19"/>
  <c r="G588" i="19"/>
  <c r="F588" i="19"/>
  <c r="E588" i="19"/>
  <c r="G586" i="19"/>
  <c r="F586" i="19"/>
  <c r="E586" i="19"/>
  <c r="G585" i="19"/>
  <c r="F585" i="19"/>
  <c r="E585" i="19"/>
  <c r="G584" i="19"/>
  <c r="F584" i="19"/>
  <c r="E584" i="19"/>
  <c r="F583" i="19"/>
  <c r="G582" i="19"/>
  <c r="F582" i="19"/>
  <c r="E582" i="19"/>
  <c r="G581" i="19"/>
  <c r="G580" i="19"/>
  <c r="F580" i="19"/>
  <c r="E580" i="19"/>
  <c r="F579" i="19"/>
  <c r="E579" i="19"/>
  <c r="G578" i="19"/>
  <c r="F578" i="19"/>
  <c r="E578" i="19"/>
  <c r="G577" i="19"/>
  <c r="F577" i="19"/>
  <c r="E577" i="19"/>
  <c r="G576" i="19"/>
  <c r="F576" i="19"/>
  <c r="E576" i="19"/>
  <c r="E575" i="19"/>
  <c r="G574" i="19"/>
  <c r="F574" i="19"/>
  <c r="E574" i="19"/>
  <c r="G573" i="19"/>
  <c r="F573" i="19"/>
  <c r="E573" i="19"/>
  <c r="G572" i="19"/>
  <c r="F572" i="19"/>
  <c r="E572" i="19"/>
  <c r="E571" i="19"/>
  <c r="G570" i="19"/>
  <c r="F570" i="19"/>
  <c r="E570" i="19"/>
  <c r="G569" i="19"/>
  <c r="F569" i="19"/>
  <c r="E569" i="19"/>
  <c r="G568" i="19"/>
  <c r="F568" i="19"/>
  <c r="E568" i="19"/>
  <c r="E567" i="19"/>
  <c r="G566" i="19"/>
  <c r="F566" i="19"/>
  <c r="E566" i="19"/>
  <c r="G565" i="19"/>
  <c r="F565" i="19"/>
  <c r="E565" i="19"/>
  <c r="G564" i="19"/>
  <c r="F564" i="19"/>
  <c r="E564" i="19"/>
  <c r="F563" i="19"/>
  <c r="E563" i="19"/>
  <c r="G562" i="19"/>
  <c r="F562" i="19"/>
  <c r="E562" i="19"/>
  <c r="G561" i="19"/>
  <c r="F561" i="19"/>
  <c r="E561" i="19"/>
  <c r="G560" i="19"/>
  <c r="F560" i="19"/>
  <c r="E560" i="19"/>
  <c r="E559" i="19"/>
  <c r="G558" i="19"/>
  <c r="F558" i="19"/>
  <c r="E558" i="19"/>
  <c r="G557" i="19"/>
  <c r="F557" i="19"/>
  <c r="E557" i="19"/>
  <c r="G556" i="19"/>
  <c r="F556" i="19"/>
  <c r="E556" i="19"/>
  <c r="G554" i="19"/>
  <c r="G553" i="19"/>
  <c r="F553" i="19"/>
  <c r="E553" i="19"/>
  <c r="G552" i="19"/>
  <c r="E552" i="19"/>
  <c r="F551" i="19"/>
  <c r="G550" i="19"/>
  <c r="F550" i="19"/>
  <c r="E550" i="19"/>
  <c r="G549" i="19"/>
  <c r="F549" i="19"/>
  <c r="E549" i="19"/>
  <c r="G548" i="19"/>
  <c r="F548" i="19"/>
  <c r="E548" i="19"/>
  <c r="G546" i="19"/>
  <c r="F546" i="19"/>
  <c r="E546" i="19"/>
  <c r="G545" i="19"/>
  <c r="F545" i="19"/>
  <c r="E545" i="19"/>
  <c r="G544" i="19"/>
  <c r="F544" i="19"/>
  <c r="E544" i="19"/>
  <c r="F543" i="19"/>
  <c r="G542" i="19"/>
  <c r="F542" i="19"/>
  <c r="E542" i="19"/>
  <c r="G541" i="19"/>
  <c r="F541" i="19"/>
  <c r="E541" i="19"/>
  <c r="G540" i="19"/>
  <c r="F540" i="19"/>
  <c r="E540" i="19"/>
  <c r="G538" i="19"/>
  <c r="F538" i="19"/>
  <c r="E538" i="19"/>
  <c r="G537" i="19"/>
  <c r="F537" i="19"/>
  <c r="E537" i="19"/>
  <c r="G536" i="19"/>
  <c r="F536" i="19"/>
  <c r="E536" i="19"/>
  <c r="E535" i="19"/>
  <c r="G534" i="19"/>
  <c r="F534" i="19"/>
  <c r="E534" i="19"/>
  <c r="G533" i="19"/>
  <c r="F533" i="19"/>
  <c r="E533" i="19"/>
  <c r="G532" i="19"/>
  <c r="F532" i="19"/>
  <c r="E532" i="19"/>
  <c r="E531" i="19"/>
  <c r="G530" i="19"/>
  <c r="F530" i="19"/>
  <c r="E530" i="19"/>
  <c r="G529" i="19"/>
  <c r="F529" i="19"/>
  <c r="E529" i="19"/>
  <c r="G528" i="19"/>
  <c r="F528" i="19"/>
  <c r="E528" i="19"/>
  <c r="E527" i="19"/>
  <c r="G526" i="19"/>
  <c r="F526" i="19"/>
  <c r="E526" i="19"/>
  <c r="G525" i="19"/>
  <c r="F525" i="19"/>
  <c r="E525" i="19"/>
  <c r="G524" i="19"/>
  <c r="F524" i="19"/>
  <c r="E524" i="19"/>
  <c r="F523" i="19"/>
  <c r="E523" i="19"/>
  <c r="G522" i="19"/>
  <c r="F522" i="19"/>
  <c r="E522" i="19"/>
  <c r="G521" i="19"/>
  <c r="F521" i="19"/>
  <c r="E521" i="19"/>
  <c r="G520" i="19"/>
  <c r="F520" i="19"/>
  <c r="E520" i="19"/>
  <c r="G518" i="19"/>
  <c r="F518" i="19"/>
  <c r="E518" i="19"/>
  <c r="G517" i="19"/>
  <c r="F517" i="19"/>
  <c r="E517" i="19"/>
  <c r="G516" i="19"/>
  <c r="F516" i="19"/>
  <c r="E516" i="19"/>
  <c r="G514" i="19"/>
  <c r="F514" i="19"/>
  <c r="E514" i="19"/>
  <c r="G513" i="19"/>
  <c r="F513" i="19"/>
  <c r="E513" i="19"/>
  <c r="G512" i="19"/>
  <c r="F512" i="19"/>
  <c r="E512" i="19"/>
  <c r="G510" i="19"/>
  <c r="F510" i="19"/>
  <c r="E510" i="19"/>
  <c r="G509" i="19"/>
  <c r="F509" i="19"/>
  <c r="E509" i="19"/>
  <c r="G508" i="19"/>
  <c r="F508" i="19"/>
  <c r="E508" i="19"/>
  <c r="G506" i="19"/>
  <c r="F506" i="19"/>
  <c r="E506" i="19"/>
  <c r="G505" i="19"/>
  <c r="E505" i="19"/>
  <c r="G504" i="19"/>
  <c r="F504" i="19"/>
  <c r="E504" i="19"/>
  <c r="G502" i="19"/>
  <c r="F502" i="19"/>
  <c r="E502" i="19"/>
  <c r="G501" i="19"/>
  <c r="F501" i="19"/>
  <c r="E501" i="19"/>
  <c r="G500" i="19"/>
  <c r="F500" i="19"/>
  <c r="E500" i="19"/>
  <c r="G498" i="19"/>
  <c r="F498" i="19"/>
  <c r="E498" i="19"/>
  <c r="G497" i="19"/>
  <c r="F497" i="19"/>
  <c r="E497" i="19"/>
  <c r="G496" i="19"/>
  <c r="F496" i="19"/>
  <c r="E496" i="19"/>
  <c r="G495" i="19"/>
  <c r="G494" i="19"/>
  <c r="F494" i="19"/>
  <c r="E494" i="19"/>
  <c r="G493" i="19"/>
  <c r="F493" i="19"/>
  <c r="E493" i="19"/>
  <c r="G492" i="19"/>
  <c r="F492" i="19"/>
  <c r="E492" i="19"/>
  <c r="F491" i="19"/>
  <c r="G490" i="19"/>
  <c r="F490" i="19"/>
  <c r="G489" i="19"/>
  <c r="F489" i="19"/>
  <c r="E489" i="19"/>
  <c r="G488" i="19"/>
  <c r="F487" i="19"/>
  <c r="E487" i="19"/>
  <c r="G486" i="19"/>
  <c r="F486" i="19"/>
  <c r="E486" i="19"/>
  <c r="G485" i="19"/>
  <c r="F485" i="19"/>
  <c r="E485" i="19"/>
  <c r="G484" i="19"/>
  <c r="F484" i="19"/>
  <c r="E483" i="19"/>
  <c r="G482" i="19"/>
  <c r="F482" i="19"/>
  <c r="E482" i="19"/>
  <c r="G481" i="19"/>
  <c r="F481" i="19"/>
  <c r="E481" i="19"/>
  <c r="G480" i="19"/>
  <c r="F480" i="19"/>
  <c r="E480" i="19"/>
  <c r="E479" i="19"/>
  <c r="G478" i="19"/>
  <c r="F478" i="19"/>
  <c r="G477" i="19"/>
  <c r="F477" i="19"/>
  <c r="E477" i="19"/>
  <c r="G476" i="19"/>
  <c r="F476" i="19"/>
  <c r="E476" i="19"/>
  <c r="G474" i="19"/>
  <c r="F474" i="19"/>
  <c r="E474" i="19"/>
  <c r="G473" i="19"/>
  <c r="F473" i="19"/>
  <c r="E473" i="19"/>
  <c r="G472" i="19"/>
  <c r="F472" i="19"/>
  <c r="E472" i="19"/>
  <c r="F471" i="19"/>
  <c r="G470" i="19"/>
  <c r="F470" i="19"/>
  <c r="E470" i="19"/>
  <c r="G469" i="19"/>
  <c r="F469" i="19"/>
  <c r="E469" i="19"/>
  <c r="G468" i="19"/>
  <c r="F468" i="19"/>
  <c r="E468" i="19"/>
  <c r="G466" i="19"/>
  <c r="F466" i="19"/>
  <c r="E466" i="19"/>
  <c r="G465" i="19"/>
  <c r="F465" i="19"/>
  <c r="E465" i="19"/>
  <c r="G464" i="19"/>
  <c r="F464" i="19"/>
  <c r="E464" i="19"/>
  <c r="F463" i="19"/>
  <c r="G462" i="19"/>
  <c r="F462" i="19"/>
  <c r="E462" i="19"/>
  <c r="G461" i="19"/>
  <c r="F461" i="19"/>
  <c r="E461" i="19"/>
  <c r="G460" i="19"/>
  <c r="E460" i="19"/>
  <c r="G458" i="19"/>
  <c r="F458" i="19"/>
  <c r="E458" i="19"/>
  <c r="G457" i="19"/>
  <c r="F457" i="19"/>
  <c r="E457" i="19"/>
  <c r="G456" i="19"/>
  <c r="F456" i="19"/>
  <c r="E456" i="19"/>
  <c r="F455" i="19"/>
  <c r="G454" i="19"/>
  <c r="F454" i="19"/>
  <c r="E454" i="19"/>
  <c r="G453" i="19"/>
  <c r="F453" i="19"/>
  <c r="E453" i="19"/>
  <c r="G452" i="19"/>
  <c r="F452" i="19"/>
  <c r="E452" i="19"/>
  <c r="G450" i="19"/>
  <c r="F450" i="19"/>
  <c r="E450" i="19"/>
  <c r="G449" i="19"/>
  <c r="F449" i="19"/>
  <c r="E449" i="19"/>
  <c r="G448" i="19"/>
  <c r="F448" i="19"/>
  <c r="E448" i="19"/>
  <c r="F447" i="19"/>
  <c r="G446" i="19"/>
  <c r="E446" i="19"/>
  <c r="G445" i="19"/>
  <c r="G444" i="19"/>
  <c r="F444" i="19"/>
  <c r="E444" i="19"/>
  <c r="G442" i="19"/>
  <c r="F442" i="19"/>
  <c r="E442" i="19"/>
  <c r="G441" i="19"/>
  <c r="E441" i="19"/>
  <c r="G440" i="19"/>
  <c r="E440" i="19"/>
  <c r="G438" i="19"/>
  <c r="F438" i="19"/>
  <c r="E438" i="19"/>
  <c r="G437" i="19"/>
  <c r="F437" i="19"/>
  <c r="G436" i="19"/>
  <c r="F436" i="19"/>
  <c r="E436" i="19"/>
  <c r="G435" i="19"/>
  <c r="G434" i="19"/>
  <c r="F434" i="19"/>
  <c r="E434" i="19"/>
  <c r="G433" i="19"/>
  <c r="F433" i="19"/>
  <c r="E433" i="19"/>
  <c r="G432" i="19"/>
  <c r="F432" i="19"/>
  <c r="E432" i="19"/>
  <c r="F431" i="19"/>
  <c r="G430" i="19"/>
  <c r="F430" i="19"/>
  <c r="E430" i="19"/>
  <c r="G429" i="19"/>
  <c r="F429" i="19"/>
  <c r="E429" i="19"/>
  <c r="G428" i="19"/>
  <c r="F428" i="19"/>
  <c r="E428" i="19"/>
  <c r="G426" i="19"/>
  <c r="E426" i="19"/>
  <c r="G425" i="19"/>
  <c r="F425" i="19"/>
  <c r="E425" i="19"/>
  <c r="G424" i="19"/>
  <c r="F424" i="19"/>
  <c r="E424" i="19"/>
  <c r="G422" i="19"/>
  <c r="F422" i="19"/>
  <c r="E422" i="19"/>
  <c r="G421" i="19"/>
  <c r="F421" i="19"/>
  <c r="E421" i="19"/>
  <c r="G420" i="19"/>
  <c r="F420" i="19"/>
  <c r="E420" i="19"/>
  <c r="G418" i="19"/>
  <c r="F418" i="19"/>
  <c r="E418" i="19"/>
  <c r="G417" i="19"/>
  <c r="F417" i="19"/>
  <c r="E417" i="19"/>
  <c r="G416" i="19"/>
  <c r="F416" i="19"/>
  <c r="E416" i="19"/>
  <c r="G414" i="19"/>
  <c r="G413" i="19"/>
  <c r="E413" i="19"/>
  <c r="G412" i="19"/>
  <c r="F412" i="19"/>
  <c r="G410" i="19"/>
  <c r="G409" i="19"/>
  <c r="F409" i="19"/>
  <c r="E409" i="19"/>
  <c r="G408" i="19"/>
  <c r="F408" i="19"/>
  <c r="E408" i="19"/>
  <c r="G406" i="19"/>
  <c r="F406" i="19"/>
  <c r="E406" i="19"/>
  <c r="G405" i="19"/>
  <c r="F405" i="19"/>
  <c r="E405" i="19"/>
  <c r="G404" i="19"/>
  <c r="G402" i="19"/>
  <c r="F402" i="19"/>
  <c r="E402" i="19"/>
  <c r="G401" i="19"/>
  <c r="G400" i="19"/>
  <c r="F400" i="19"/>
  <c r="E400" i="19"/>
  <c r="G398" i="19"/>
  <c r="F398" i="19"/>
  <c r="E398" i="19"/>
  <c r="G397" i="19"/>
  <c r="G396" i="19"/>
  <c r="E396" i="19"/>
  <c r="G394" i="19"/>
  <c r="F394" i="19"/>
  <c r="E394" i="19"/>
  <c r="G393" i="19"/>
  <c r="F393" i="19"/>
  <c r="E393" i="19"/>
  <c r="G392" i="19"/>
  <c r="F392" i="19"/>
  <c r="E392" i="19"/>
  <c r="G390" i="19"/>
  <c r="F390" i="19"/>
  <c r="E390" i="19"/>
  <c r="G389" i="19"/>
  <c r="F389" i="19"/>
  <c r="E389" i="19"/>
  <c r="G388" i="19"/>
  <c r="F388" i="19"/>
  <c r="E388" i="19"/>
  <c r="G387" i="19"/>
  <c r="G386" i="19"/>
  <c r="G385" i="19"/>
  <c r="G384" i="19"/>
  <c r="F384" i="19"/>
  <c r="E384" i="19"/>
  <c r="G382" i="19"/>
  <c r="G381" i="19"/>
  <c r="F381" i="19"/>
  <c r="E381" i="19"/>
  <c r="G380" i="19"/>
  <c r="F380" i="19"/>
  <c r="E380" i="19"/>
  <c r="G378" i="19"/>
  <c r="F378" i="19"/>
  <c r="E378" i="19"/>
  <c r="G377" i="19"/>
  <c r="G376" i="19"/>
  <c r="F376" i="19"/>
  <c r="E376" i="19"/>
  <c r="G374" i="19"/>
  <c r="G373" i="19"/>
  <c r="E373" i="19"/>
  <c r="G372" i="19"/>
  <c r="F372" i="19"/>
  <c r="E372" i="19"/>
  <c r="G370" i="19"/>
  <c r="F370" i="19"/>
  <c r="E370" i="19"/>
  <c r="G369" i="19"/>
  <c r="E369" i="19"/>
  <c r="G368" i="19"/>
  <c r="G366" i="19"/>
  <c r="F366" i="19"/>
  <c r="E366" i="19"/>
  <c r="G365" i="19"/>
  <c r="E365" i="19"/>
  <c r="G364" i="19"/>
  <c r="G363" i="19"/>
  <c r="E363" i="19"/>
  <c r="D362" i="19"/>
  <c r="F426" i="19" s="1"/>
  <c r="C362" i="19"/>
  <c r="G356" i="19"/>
  <c r="F356" i="19"/>
  <c r="E356" i="19"/>
  <c r="G355" i="19"/>
  <c r="F355" i="19"/>
  <c r="E355" i="19"/>
  <c r="G354" i="19"/>
  <c r="F354" i="19"/>
  <c r="G353" i="19"/>
  <c r="F353" i="19"/>
  <c r="E353" i="19"/>
  <c r="G352" i="19"/>
  <c r="F352" i="19"/>
  <c r="E352" i="19"/>
  <c r="G351" i="19"/>
  <c r="F351" i="19"/>
  <c r="E351" i="19"/>
  <c r="G350" i="19"/>
  <c r="F350" i="19"/>
  <c r="G349" i="19"/>
  <c r="F349" i="19"/>
  <c r="E349" i="19"/>
  <c r="G348" i="19"/>
  <c r="F348" i="19"/>
  <c r="E348" i="19"/>
  <c r="G347" i="19"/>
  <c r="F347" i="19"/>
  <c r="E347" i="19"/>
  <c r="G346" i="19"/>
  <c r="F346" i="19"/>
  <c r="G345" i="19"/>
  <c r="F345" i="19"/>
  <c r="E345" i="19"/>
  <c r="G344" i="19"/>
  <c r="F344" i="19"/>
  <c r="E344" i="19"/>
  <c r="G343" i="19"/>
  <c r="F343" i="19"/>
  <c r="E343" i="19"/>
  <c r="G342" i="19"/>
  <c r="F342" i="19"/>
  <c r="G341" i="19"/>
  <c r="F341" i="19"/>
  <c r="E341" i="19"/>
  <c r="G340" i="19"/>
  <c r="F340" i="19"/>
  <c r="G339" i="19"/>
  <c r="F339" i="19"/>
  <c r="E339" i="19"/>
  <c r="F338" i="19"/>
  <c r="G337" i="19"/>
  <c r="F337" i="19"/>
  <c r="E337" i="19"/>
  <c r="G336" i="19"/>
  <c r="F336" i="19"/>
  <c r="G335" i="19"/>
  <c r="F335" i="19"/>
  <c r="E335" i="19"/>
  <c r="F334" i="19"/>
  <c r="G333" i="19"/>
  <c r="F333" i="19"/>
  <c r="E333" i="19"/>
  <c r="G332" i="19"/>
  <c r="F332" i="19"/>
  <c r="E332" i="19"/>
  <c r="G331" i="19"/>
  <c r="F330" i="19"/>
  <c r="G329" i="19"/>
  <c r="F329" i="19"/>
  <c r="E329" i="19"/>
  <c r="G328" i="19"/>
  <c r="F328" i="19"/>
  <c r="E328" i="19"/>
  <c r="G327" i="19"/>
  <c r="F327" i="19"/>
  <c r="E327" i="19"/>
  <c r="F326" i="19"/>
  <c r="G325" i="19"/>
  <c r="F325" i="19"/>
  <c r="E325" i="19"/>
  <c r="G324" i="19"/>
  <c r="F324" i="19"/>
  <c r="E324" i="19"/>
  <c r="G323" i="19"/>
  <c r="F323" i="19"/>
  <c r="E323" i="19"/>
  <c r="G321" i="19"/>
  <c r="F321" i="19"/>
  <c r="E321" i="19"/>
  <c r="G320" i="19"/>
  <c r="E320" i="19"/>
  <c r="G319" i="19"/>
  <c r="F319" i="19"/>
  <c r="E319" i="19"/>
  <c r="G318" i="19"/>
  <c r="F318" i="19"/>
  <c r="G317" i="19"/>
  <c r="F317" i="19"/>
  <c r="E317" i="19"/>
  <c r="G316" i="19"/>
  <c r="F316" i="19"/>
  <c r="E316" i="19"/>
  <c r="G315" i="19"/>
  <c r="F315" i="19"/>
  <c r="E315" i="19"/>
  <c r="G314" i="19"/>
  <c r="F314" i="19"/>
  <c r="G313" i="19"/>
  <c r="F313" i="19"/>
  <c r="E313" i="19"/>
  <c r="G312" i="19"/>
  <c r="F312" i="19"/>
  <c r="E312" i="19"/>
  <c r="G311" i="19"/>
  <c r="F311" i="19"/>
  <c r="E311" i="19"/>
  <c r="G310" i="19"/>
  <c r="F310" i="19"/>
  <c r="G309" i="19"/>
  <c r="F309" i="19"/>
  <c r="G308" i="19"/>
  <c r="F308" i="19"/>
  <c r="E308" i="19"/>
  <c r="G307" i="19"/>
  <c r="F307" i="19"/>
  <c r="E307" i="19"/>
  <c r="G306" i="19"/>
  <c r="F306" i="19"/>
  <c r="G305" i="19"/>
  <c r="F305" i="19"/>
  <c r="E305" i="19"/>
  <c r="G304" i="19"/>
  <c r="F304" i="19"/>
  <c r="E304" i="19"/>
  <c r="G303" i="19"/>
  <c r="F303" i="19"/>
  <c r="E303" i="19"/>
  <c r="G302" i="19"/>
  <c r="F302" i="19"/>
  <c r="G301" i="19"/>
  <c r="F301" i="19"/>
  <c r="E301" i="19"/>
  <c r="G300" i="19"/>
  <c r="F300" i="19"/>
  <c r="E300" i="19"/>
  <c r="G299" i="19"/>
  <c r="F299" i="19"/>
  <c r="E299" i="19"/>
  <c r="G298" i="19"/>
  <c r="F298" i="19"/>
  <c r="G297" i="19"/>
  <c r="F297" i="19"/>
  <c r="E297" i="19"/>
  <c r="G296" i="19"/>
  <c r="F296" i="19"/>
  <c r="E296" i="19"/>
  <c r="G295" i="19"/>
  <c r="F295" i="19"/>
  <c r="E295" i="19"/>
  <c r="G294" i="19"/>
  <c r="F294" i="19"/>
  <c r="G293" i="19"/>
  <c r="F293" i="19"/>
  <c r="E293" i="19"/>
  <c r="G292" i="19"/>
  <c r="F292" i="19"/>
  <c r="G291" i="19"/>
  <c r="F291" i="19"/>
  <c r="E291" i="19"/>
  <c r="F290" i="19"/>
  <c r="G289" i="19"/>
  <c r="F289" i="19"/>
  <c r="E289" i="19"/>
  <c r="G288" i="19"/>
  <c r="F288" i="19"/>
  <c r="E288" i="19"/>
  <c r="G287" i="19"/>
  <c r="E287" i="19"/>
  <c r="E286" i="19"/>
  <c r="G285" i="19"/>
  <c r="F285" i="19"/>
  <c r="G284" i="19"/>
  <c r="E284" i="19"/>
  <c r="G283" i="19"/>
  <c r="F283" i="19"/>
  <c r="E283" i="19"/>
  <c r="F282" i="19"/>
  <c r="G281" i="19"/>
  <c r="F281" i="19"/>
  <c r="E281" i="19"/>
  <c r="G280" i="19"/>
  <c r="F280" i="19"/>
  <c r="E280" i="19"/>
  <c r="G279" i="19"/>
  <c r="F279" i="19"/>
  <c r="E279" i="19"/>
  <c r="F278" i="19"/>
  <c r="G277" i="19"/>
  <c r="F277" i="19"/>
  <c r="E277" i="19"/>
  <c r="G276" i="19"/>
  <c r="F276" i="19"/>
  <c r="E276" i="19"/>
  <c r="G275" i="19"/>
  <c r="F275" i="19"/>
  <c r="E275" i="19"/>
  <c r="G273" i="19"/>
  <c r="F273" i="19"/>
  <c r="E273" i="19"/>
  <c r="G272" i="19"/>
  <c r="F272" i="19"/>
  <c r="E272" i="19"/>
  <c r="G271" i="19"/>
  <c r="F271" i="19"/>
  <c r="E271" i="19"/>
  <c r="F270" i="19"/>
  <c r="G269" i="19"/>
  <c r="F269" i="19"/>
  <c r="E269" i="19"/>
  <c r="G268" i="19"/>
  <c r="F268" i="19"/>
  <c r="E268" i="19"/>
  <c r="G267" i="19"/>
  <c r="F267" i="19"/>
  <c r="E267" i="19"/>
  <c r="F266" i="19"/>
  <c r="G265" i="19"/>
  <c r="F265" i="19"/>
  <c r="E265" i="19"/>
  <c r="G264" i="19"/>
  <c r="F264" i="19"/>
  <c r="E264" i="19"/>
  <c r="G263" i="19"/>
  <c r="F263" i="19"/>
  <c r="E263" i="19"/>
  <c r="F262" i="19"/>
  <c r="G261" i="19"/>
  <c r="F261" i="19"/>
  <c r="E261" i="19"/>
  <c r="G260" i="19"/>
  <c r="F260" i="19"/>
  <c r="E260" i="19"/>
  <c r="G259" i="19"/>
  <c r="F259" i="19"/>
  <c r="E259" i="19"/>
  <c r="F258" i="19"/>
  <c r="G257" i="19"/>
  <c r="F257" i="19"/>
  <c r="E257" i="19"/>
  <c r="G256" i="19"/>
  <c r="F256" i="19"/>
  <c r="E256" i="19"/>
  <c r="G255" i="19"/>
  <c r="F255" i="19"/>
  <c r="E255" i="19"/>
  <c r="F254" i="19"/>
  <c r="G253" i="19"/>
  <c r="F253" i="19"/>
  <c r="E253" i="19"/>
  <c r="G252" i="19"/>
  <c r="F252" i="19"/>
  <c r="E252" i="19"/>
  <c r="G251" i="19"/>
  <c r="F250" i="19"/>
  <c r="G249" i="19"/>
  <c r="F249" i="19"/>
  <c r="E249" i="19"/>
  <c r="G248" i="19"/>
  <c r="G247" i="19"/>
  <c r="F247" i="19"/>
  <c r="E247" i="19"/>
  <c r="F246" i="19"/>
  <c r="G245" i="19"/>
  <c r="F245" i="19"/>
  <c r="E245" i="19"/>
  <c r="G244" i="19"/>
  <c r="F244" i="19"/>
  <c r="E244" i="19"/>
  <c r="G243" i="19"/>
  <c r="F243" i="19"/>
  <c r="E243" i="19"/>
  <c r="F242" i="19"/>
  <c r="G241" i="19"/>
  <c r="G240" i="19"/>
  <c r="F240" i="19"/>
  <c r="E240" i="19"/>
  <c r="G239" i="19"/>
  <c r="F239" i="19"/>
  <c r="E239" i="19"/>
  <c r="G238" i="19"/>
  <c r="F238" i="19"/>
  <c r="G237" i="19"/>
  <c r="F237" i="19"/>
  <c r="E237" i="19"/>
  <c r="G236" i="19"/>
  <c r="F236" i="19"/>
  <c r="E236" i="19"/>
  <c r="G235" i="19"/>
  <c r="F234" i="19"/>
  <c r="G233" i="19"/>
  <c r="F233" i="19"/>
  <c r="E233" i="19"/>
  <c r="G232" i="19"/>
  <c r="F232" i="19"/>
  <c r="E232" i="19"/>
  <c r="G231" i="19"/>
  <c r="F231" i="19"/>
  <c r="E231" i="19"/>
  <c r="F230" i="19"/>
  <c r="G229" i="19"/>
  <c r="F229" i="19"/>
  <c r="E229" i="19"/>
  <c r="G228" i="19"/>
  <c r="F228" i="19"/>
  <c r="G227" i="19"/>
  <c r="F227" i="19"/>
  <c r="E227" i="19"/>
  <c r="F226" i="19"/>
  <c r="E226" i="19"/>
  <c r="G225" i="19"/>
  <c r="F225" i="19"/>
  <c r="E225" i="19"/>
  <c r="G224" i="19"/>
  <c r="F224" i="19"/>
  <c r="E224" i="19"/>
  <c r="G223" i="19"/>
  <c r="G222" i="19"/>
  <c r="F222" i="19"/>
  <c r="G221" i="19"/>
  <c r="F221" i="19"/>
  <c r="E221" i="19"/>
  <c r="G220" i="19"/>
  <c r="G219" i="19"/>
  <c r="F219" i="19"/>
  <c r="E219" i="19"/>
  <c r="F218" i="19"/>
  <c r="G217" i="19"/>
  <c r="F217" i="19"/>
  <c r="E217" i="19"/>
  <c r="G216" i="19"/>
  <c r="F216" i="19"/>
  <c r="E216" i="19"/>
  <c r="G215" i="19"/>
  <c r="F215" i="19"/>
  <c r="E215" i="19"/>
  <c r="E214" i="19"/>
  <c r="G213" i="19"/>
  <c r="G212" i="19"/>
  <c r="F212" i="19"/>
  <c r="E212" i="19"/>
  <c r="G211" i="19"/>
  <c r="F211" i="19"/>
  <c r="E211" i="19"/>
  <c r="F210" i="19"/>
  <c r="G209" i="19"/>
  <c r="E209" i="19"/>
  <c r="G208" i="19"/>
  <c r="F208" i="19"/>
  <c r="G207" i="19"/>
  <c r="F207" i="19"/>
  <c r="E207" i="19"/>
  <c r="G206" i="19"/>
  <c r="F206" i="19"/>
  <c r="G205" i="19"/>
  <c r="F205" i="19"/>
  <c r="E205" i="19"/>
  <c r="G204" i="19"/>
  <c r="F204" i="19"/>
  <c r="E204" i="19"/>
  <c r="G203" i="19"/>
  <c r="E203" i="19"/>
  <c r="G202" i="19"/>
  <c r="F202" i="19"/>
  <c r="G201" i="19"/>
  <c r="F201" i="19"/>
  <c r="E201" i="19"/>
  <c r="G200" i="19"/>
  <c r="F200" i="19"/>
  <c r="E200" i="19"/>
  <c r="G199" i="19"/>
  <c r="F199" i="19"/>
  <c r="E199" i="19"/>
  <c r="G198" i="19"/>
  <c r="F198" i="19"/>
  <c r="G197" i="19"/>
  <c r="E197" i="19"/>
  <c r="G196" i="19"/>
  <c r="F196" i="19"/>
  <c r="G195" i="19"/>
  <c r="F195" i="19"/>
  <c r="F194" i="19"/>
  <c r="G193" i="19"/>
  <c r="F193" i="19"/>
  <c r="E193" i="19"/>
  <c r="G192" i="19"/>
  <c r="F192" i="19"/>
  <c r="E192" i="19"/>
  <c r="G191" i="19"/>
  <c r="F191" i="19"/>
  <c r="E191" i="19"/>
  <c r="F190" i="19"/>
  <c r="G189" i="19"/>
  <c r="F189" i="19"/>
  <c r="E189" i="19"/>
  <c r="G188" i="19"/>
  <c r="G187" i="19"/>
  <c r="F187" i="19"/>
  <c r="E187" i="19"/>
  <c r="G185" i="19"/>
  <c r="F185" i="19"/>
  <c r="E185" i="19"/>
  <c r="G184" i="19"/>
  <c r="F184" i="19"/>
  <c r="E184" i="19"/>
  <c r="G183" i="19"/>
  <c r="F183" i="19"/>
  <c r="E183" i="19"/>
  <c r="G182" i="19"/>
  <c r="D181" i="19"/>
  <c r="F214" i="19" s="1"/>
  <c r="C181" i="19"/>
  <c r="E331" i="19" s="1"/>
  <c r="G175" i="19"/>
  <c r="F175" i="19"/>
  <c r="E175" i="19"/>
  <c r="G174" i="19"/>
  <c r="F174" i="19"/>
  <c r="E174" i="19"/>
  <c r="G172" i="19"/>
  <c r="G171" i="19"/>
  <c r="F171" i="19"/>
  <c r="E171" i="19"/>
  <c r="G170" i="19"/>
  <c r="F170" i="19"/>
  <c r="E170" i="19"/>
  <c r="G168" i="19"/>
  <c r="F168" i="19"/>
  <c r="E168" i="19"/>
  <c r="G167" i="19"/>
  <c r="F167" i="19"/>
  <c r="E167" i="19"/>
  <c r="G166" i="19"/>
  <c r="F166" i="19"/>
  <c r="E166" i="19"/>
  <c r="G164" i="19"/>
  <c r="F164" i="19"/>
  <c r="E164" i="19"/>
  <c r="G163" i="19"/>
  <c r="G162" i="19"/>
  <c r="F162" i="19"/>
  <c r="E162" i="19"/>
  <c r="G160" i="19"/>
  <c r="F160" i="19"/>
  <c r="E160" i="19"/>
  <c r="G159" i="19"/>
  <c r="F159" i="19"/>
  <c r="E159" i="19"/>
  <c r="G158" i="19"/>
  <c r="F158" i="19"/>
  <c r="E158" i="19"/>
  <c r="E157" i="19"/>
  <c r="G156" i="19"/>
  <c r="F156" i="19"/>
  <c r="G155" i="19"/>
  <c r="F155" i="19"/>
  <c r="E155" i="19"/>
  <c r="G154" i="19"/>
  <c r="F154" i="19"/>
  <c r="E154" i="19"/>
  <c r="G152" i="19"/>
  <c r="F152" i="19"/>
  <c r="E152" i="19"/>
  <c r="G151" i="19"/>
  <c r="G150" i="19"/>
  <c r="F150" i="19"/>
  <c r="E150" i="19"/>
  <c r="G148" i="19"/>
  <c r="F148" i="19"/>
  <c r="E148" i="19"/>
  <c r="G147" i="19"/>
  <c r="F147" i="19"/>
  <c r="E147" i="19"/>
  <c r="G146" i="19"/>
  <c r="F146" i="19"/>
  <c r="E146" i="19"/>
  <c r="G144" i="19"/>
  <c r="E144" i="19"/>
  <c r="G143" i="19"/>
  <c r="G142" i="19"/>
  <c r="G140" i="19"/>
  <c r="E140" i="19"/>
  <c r="G139" i="19"/>
  <c r="G138" i="19"/>
  <c r="F138" i="19"/>
  <c r="F137" i="19"/>
  <c r="E137" i="19"/>
  <c r="G136" i="19"/>
  <c r="G135" i="19"/>
  <c r="F135" i="19"/>
  <c r="E135" i="19"/>
  <c r="G134" i="19"/>
  <c r="F133" i="19"/>
  <c r="G132" i="19"/>
  <c r="G131" i="19"/>
  <c r="E131" i="19"/>
  <c r="G130" i="19"/>
  <c r="F130" i="19"/>
  <c r="E130" i="19"/>
  <c r="F129" i="19"/>
  <c r="G128" i="19"/>
  <c r="G127" i="19"/>
  <c r="E127" i="19"/>
  <c r="G126" i="19"/>
  <c r="F126" i="19"/>
  <c r="E126" i="19"/>
  <c r="F125" i="19"/>
  <c r="E125" i="19"/>
  <c r="G124" i="19"/>
  <c r="E124" i="19"/>
  <c r="G123" i="19"/>
  <c r="F123" i="19"/>
  <c r="E123" i="19"/>
  <c r="G122" i="19"/>
  <c r="G120" i="19"/>
  <c r="F120" i="19"/>
  <c r="E120" i="19"/>
  <c r="G119" i="19"/>
  <c r="F119" i="19"/>
  <c r="E119" i="19"/>
  <c r="G118" i="19"/>
  <c r="F118" i="19"/>
  <c r="E118" i="19"/>
  <c r="F117" i="19"/>
  <c r="G116" i="19"/>
  <c r="F116" i="19"/>
  <c r="E116" i="19"/>
  <c r="G115" i="19"/>
  <c r="G114" i="19"/>
  <c r="F114" i="19"/>
  <c r="E114" i="19"/>
  <c r="E113" i="19"/>
  <c r="G112" i="19"/>
  <c r="F112" i="19"/>
  <c r="E112" i="19"/>
  <c r="G111" i="19"/>
  <c r="F111" i="19"/>
  <c r="G110" i="19"/>
  <c r="E110" i="19"/>
  <c r="G108" i="19"/>
  <c r="F108" i="19"/>
  <c r="E108" i="19"/>
  <c r="G107" i="19"/>
  <c r="F107" i="19"/>
  <c r="E107" i="19"/>
  <c r="G106" i="19"/>
  <c r="E106" i="19"/>
  <c r="G104" i="19"/>
  <c r="F104" i="19"/>
  <c r="E104" i="19"/>
  <c r="G103" i="19"/>
  <c r="F103" i="19"/>
  <c r="E103" i="19"/>
  <c r="G102" i="19"/>
  <c r="F102" i="19"/>
  <c r="E102" i="19"/>
  <c r="G100" i="19"/>
  <c r="F100" i="19"/>
  <c r="E100" i="19"/>
  <c r="G99" i="19"/>
  <c r="F99" i="19"/>
  <c r="E99" i="19"/>
  <c r="G98" i="19"/>
  <c r="F98" i="19"/>
  <c r="F97" i="19"/>
  <c r="G96" i="19"/>
  <c r="E96" i="19"/>
  <c r="G95" i="19"/>
  <c r="G94" i="19"/>
  <c r="F94" i="19"/>
  <c r="F93" i="19"/>
  <c r="G92" i="19"/>
  <c r="G91" i="19"/>
  <c r="F91" i="19"/>
  <c r="E91" i="19"/>
  <c r="G90" i="19"/>
  <c r="F90" i="19"/>
  <c r="E90" i="19"/>
  <c r="G88" i="19"/>
  <c r="F88" i="19"/>
  <c r="E88" i="19"/>
  <c r="G87" i="19"/>
  <c r="F87" i="19"/>
  <c r="G86" i="19"/>
  <c r="F86" i="19"/>
  <c r="E86" i="19"/>
  <c r="G84" i="19"/>
  <c r="F84" i="19"/>
  <c r="E84" i="19"/>
  <c r="G83" i="19"/>
  <c r="F83" i="19"/>
  <c r="E83" i="19"/>
  <c r="G82" i="19"/>
  <c r="G80" i="19"/>
  <c r="G79" i="19"/>
  <c r="F79" i="19"/>
  <c r="E79" i="19"/>
  <c r="G78" i="19"/>
  <c r="F78" i="19"/>
  <c r="E78" i="19"/>
  <c r="G77" i="19"/>
  <c r="D76" i="19"/>
  <c r="F151" i="19" s="1"/>
  <c r="C76" i="19"/>
  <c r="E77" i="19" s="1"/>
  <c r="G70" i="19"/>
  <c r="F70" i="19"/>
  <c r="E70" i="19"/>
  <c r="G69" i="19"/>
  <c r="F69" i="19"/>
  <c r="E69" i="19"/>
  <c r="F67" i="19"/>
  <c r="E67" i="19"/>
  <c r="G66" i="19"/>
  <c r="F66" i="19"/>
  <c r="E66" i="19"/>
  <c r="G65" i="19"/>
  <c r="F65" i="19"/>
  <c r="E65" i="19"/>
  <c r="G63" i="19"/>
  <c r="E63" i="19"/>
  <c r="G62" i="19"/>
  <c r="F62" i="19"/>
  <c r="E62" i="19"/>
  <c r="G61" i="19"/>
  <c r="F61" i="19"/>
  <c r="E61" i="19"/>
  <c r="F59" i="19"/>
  <c r="E59" i="19"/>
  <c r="G58" i="19"/>
  <c r="F58" i="19"/>
  <c r="E58" i="19"/>
  <c r="G57" i="19"/>
  <c r="F57" i="19"/>
  <c r="E57" i="19"/>
  <c r="G55" i="19"/>
  <c r="E55" i="19"/>
  <c r="G54" i="19"/>
  <c r="F54" i="19"/>
  <c r="E54" i="19"/>
  <c r="G53" i="19"/>
  <c r="F53" i="19"/>
  <c r="E53" i="19"/>
  <c r="F51" i="19"/>
  <c r="E51" i="19"/>
  <c r="G50" i="19"/>
  <c r="F50" i="19"/>
  <c r="G49" i="19"/>
  <c r="F49" i="19"/>
  <c r="E49" i="19"/>
  <c r="G47" i="19"/>
  <c r="E47" i="19"/>
  <c r="G46" i="19"/>
  <c r="F46" i="19"/>
  <c r="E46" i="19"/>
  <c r="G45" i="19"/>
  <c r="E45" i="19"/>
  <c r="E43" i="19"/>
  <c r="G42" i="19"/>
  <c r="F42" i="19"/>
  <c r="E42" i="19"/>
  <c r="G41" i="19"/>
  <c r="F41" i="19"/>
  <c r="E41" i="19"/>
  <c r="G39" i="19"/>
  <c r="F39" i="19"/>
  <c r="E39" i="19"/>
  <c r="G38" i="19"/>
  <c r="F38" i="19"/>
  <c r="E38" i="19"/>
  <c r="G37" i="19"/>
  <c r="F37" i="19"/>
  <c r="E37" i="19"/>
  <c r="E35" i="19"/>
  <c r="G34" i="19"/>
  <c r="F34" i="19"/>
  <c r="E34" i="19"/>
  <c r="G33" i="19"/>
  <c r="F33" i="19"/>
  <c r="E33" i="19"/>
  <c r="G31" i="19"/>
  <c r="F31" i="19"/>
  <c r="E31" i="19"/>
  <c r="G30" i="19"/>
  <c r="G29" i="19"/>
  <c r="F29" i="19"/>
  <c r="E29" i="19"/>
  <c r="E28" i="19"/>
  <c r="E27" i="19"/>
  <c r="G26" i="19"/>
  <c r="F26" i="19"/>
  <c r="E26" i="19"/>
  <c r="G25" i="19"/>
  <c r="F25" i="19"/>
  <c r="E25" i="19"/>
  <c r="E24" i="19"/>
  <c r="G23" i="19"/>
  <c r="E23" i="19"/>
  <c r="G22" i="19"/>
  <c r="F22" i="19"/>
  <c r="E22" i="19"/>
  <c r="G21" i="19"/>
  <c r="F21" i="19"/>
  <c r="E21" i="19"/>
  <c r="G20" i="19"/>
  <c r="F20" i="19"/>
  <c r="E20" i="19"/>
  <c r="D19" i="19"/>
  <c r="F45" i="19" s="1"/>
  <c r="C19" i="19"/>
  <c r="C12" i="19"/>
  <c r="G629" i="18"/>
  <c r="E629" i="18"/>
  <c r="G628" i="18"/>
  <c r="E628" i="18"/>
  <c r="G627" i="18"/>
  <c r="F627" i="18"/>
  <c r="E627" i="18"/>
  <c r="F626" i="18"/>
  <c r="G625" i="18"/>
  <c r="G624" i="18"/>
  <c r="F624" i="18"/>
  <c r="E624" i="18"/>
  <c r="G623" i="18"/>
  <c r="F623" i="18"/>
  <c r="E623" i="18"/>
  <c r="G621" i="18"/>
  <c r="F621" i="18"/>
  <c r="E621" i="18"/>
  <c r="G620" i="18"/>
  <c r="E620" i="18"/>
  <c r="G619" i="18"/>
  <c r="G617" i="18"/>
  <c r="E617" i="18"/>
  <c r="G616" i="18"/>
  <c r="G615" i="18"/>
  <c r="F615" i="18"/>
  <c r="E615" i="18"/>
  <c r="F614" i="18"/>
  <c r="G613" i="18"/>
  <c r="F613" i="18"/>
  <c r="E613" i="18"/>
  <c r="G612" i="18"/>
  <c r="G611" i="18"/>
  <c r="E610" i="18"/>
  <c r="G609" i="18"/>
  <c r="E609" i="18"/>
  <c r="G608" i="18"/>
  <c r="F608" i="18"/>
  <c r="E608" i="18"/>
  <c r="G607" i="18"/>
  <c r="F607" i="18"/>
  <c r="E607" i="18"/>
  <c r="G605" i="18"/>
  <c r="G604" i="18"/>
  <c r="G603" i="18"/>
  <c r="G602" i="18"/>
  <c r="E602" i="18"/>
  <c r="D601" i="18"/>
  <c r="F628" i="18" s="1"/>
  <c r="C601" i="18"/>
  <c r="E595" i="18"/>
  <c r="G594" i="18"/>
  <c r="F594" i="18"/>
  <c r="E594" i="18"/>
  <c r="G593" i="18"/>
  <c r="F593" i="18"/>
  <c r="E593" i="18"/>
  <c r="G592" i="18"/>
  <c r="F592" i="18"/>
  <c r="E592" i="18"/>
  <c r="E591" i="18"/>
  <c r="G590" i="18"/>
  <c r="F590" i="18"/>
  <c r="E590" i="18"/>
  <c r="G589" i="18"/>
  <c r="G588" i="18"/>
  <c r="G586" i="18"/>
  <c r="F586" i="18"/>
  <c r="E586" i="18"/>
  <c r="G585" i="18"/>
  <c r="G584" i="18"/>
  <c r="F584" i="18"/>
  <c r="E584" i="18"/>
  <c r="G583" i="18"/>
  <c r="G582" i="18"/>
  <c r="G581" i="18"/>
  <c r="G580" i="18"/>
  <c r="E580" i="18"/>
  <c r="G578" i="18"/>
  <c r="F578" i="18"/>
  <c r="E578" i="18"/>
  <c r="G577" i="18"/>
  <c r="F577" i="18"/>
  <c r="E577" i="18"/>
  <c r="G576" i="18"/>
  <c r="F576" i="18"/>
  <c r="E576" i="18"/>
  <c r="F575" i="18"/>
  <c r="G574" i="18"/>
  <c r="G573" i="18"/>
  <c r="F573" i="18"/>
  <c r="E573" i="18"/>
  <c r="G572" i="18"/>
  <c r="F572" i="18"/>
  <c r="G570" i="18"/>
  <c r="E570" i="18"/>
  <c r="G569" i="18"/>
  <c r="F569" i="18"/>
  <c r="E569" i="18"/>
  <c r="G568" i="18"/>
  <c r="G566" i="18"/>
  <c r="F566" i="18"/>
  <c r="E566" i="18"/>
  <c r="G565" i="18"/>
  <c r="F565" i="18"/>
  <c r="E565" i="18"/>
  <c r="G564" i="18"/>
  <c r="F564" i="18"/>
  <c r="E564" i="18"/>
  <c r="G562" i="18"/>
  <c r="F562" i="18"/>
  <c r="G561" i="18"/>
  <c r="F561" i="18"/>
  <c r="E561" i="18"/>
  <c r="G560" i="18"/>
  <c r="F560" i="18"/>
  <c r="E560" i="18"/>
  <c r="G558" i="18"/>
  <c r="G557" i="18"/>
  <c r="F557" i="18"/>
  <c r="E557" i="18"/>
  <c r="G556" i="18"/>
  <c r="E556" i="18"/>
  <c r="G554" i="18"/>
  <c r="F554" i="18"/>
  <c r="E554" i="18"/>
  <c r="G553" i="18"/>
  <c r="F553" i="18"/>
  <c r="E553" i="18"/>
  <c r="G552" i="18"/>
  <c r="E551" i="18"/>
  <c r="G550" i="18"/>
  <c r="F550" i="18"/>
  <c r="E550" i="18"/>
  <c r="G549" i="18"/>
  <c r="F549" i="18"/>
  <c r="E549" i="18"/>
  <c r="G548" i="18"/>
  <c r="F548" i="18"/>
  <c r="E548" i="18"/>
  <c r="E547" i="18"/>
  <c r="G546" i="18"/>
  <c r="F546" i="18"/>
  <c r="E546" i="18"/>
  <c r="G545" i="18"/>
  <c r="F545" i="18"/>
  <c r="E545" i="18"/>
  <c r="G544" i="18"/>
  <c r="F544" i="18"/>
  <c r="E544" i="18"/>
  <c r="E543" i="18"/>
  <c r="G542" i="18"/>
  <c r="F542" i="18"/>
  <c r="E542" i="18"/>
  <c r="G541" i="18"/>
  <c r="F541" i="18"/>
  <c r="E541" i="18"/>
  <c r="G540" i="18"/>
  <c r="F540" i="18"/>
  <c r="E540" i="18"/>
  <c r="E539" i="18"/>
  <c r="G538" i="18"/>
  <c r="F538" i="18"/>
  <c r="E538" i="18"/>
  <c r="G537" i="18"/>
  <c r="E537" i="18"/>
  <c r="G536" i="18"/>
  <c r="F536" i="18"/>
  <c r="E536" i="18"/>
  <c r="F535" i="18"/>
  <c r="G534" i="18"/>
  <c r="F534" i="18"/>
  <c r="E534" i="18"/>
  <c r="G533" i="18"/>
  <c r="F533" i="18"/>
  <c r="E533" i="18"/>
  <c r="G532" i="18"/>
  <c r="E532" i="18"/>
  <c r="G530" i="18"/>
  <c r="G529" i="18"/>
  <c r="F529" i="18"/>
  <c r="E529" i="18"/>
  <c r="G528" i="18"/>
  <c r="F528" i="18"/>
  <c r="E528" i="18"/>
  <c r="E527" i="18"/>
  <c r="G526" i="18"/>
  <c r="F526" i="18"/>
  <c r="E526" i="18"/>
  <c r="G525" i="18"/>
  <c r="F525" i="18"/>
  <c r="E525" i="18"/>
  <c r="G524" i="18"/>
  <c r="F524" i="18"/>
  <c r="E524" i="18"/>
  <c r="E523" i="18"/>
  <c r="G522" i="18"/>
  <c r="F522" i="18"/>
  <c r="E522" i="18"/>
  <c r="G521" i="18"/>
  <c r="F521" i="18"/>
  <c r="E521" i="18"/>
  <c r="G520" i="18"/>
  <c r="F520" i="18"/>
  <c r="E520" i="18"/>
  <c r="G518" i="18"/>
  <c r="F518" i="18"/>
  <c r="E518" i="18"/>
  <c r="G517" i="18"/>
  <c r="E517" i="18"/>
  <c r="G516" i="18"/>
  <c r="E516" i="18"/>
  <c r="F515" i="18"/>
  <c r="G514" i="18"/>
  <c r="F514" i="18"/>
  <c r="E514" i="18"/>
  <c r="G513" i="18"/>
  <c r="F513" i="18"/>
  <c r="E513" i="18"/>
  <c r="G512" i="18"/>
  <c r="F512" i="18"/>
  <c r="E512" i="18"/>
  <c r="E511" i="18"/>
  <c r="G510" i="18"/>
  <c r="F510" i="18"/>
  <c r="E510" i="18"/>
  <c r="G509" i="18"/>
  <c r="G508" i="18"/>
  <c r="G506" i="18"/>
  <c r="F506" i="18"/>
  <c r="E506" i="18"/>
  <c r="G505" i="18"/>
  <c r="F505" i="18"/>
  <c r="G504" i="18"/>
  <c r="G502" i="18"/>
  <c r="F502" i="18"/>
  <c r="G501" i="18"/>
  <c r="F501" i="18"/>
  <c r="E501" i="18"/>
  <c r="G500" i="18"/>
  <c r="G498" i="18"/>
  <c r="G497" i="18"/>
  <c r="F497" i="18"/>
  <c r="E497" i="18"/>
  <c r="G496" i="18"/>
  <c r="F496" i="18"/>
  <c r="E496" i="18"/>
  <c r="G494" i="18"/>
  <c r="F494" i="18"/>
  <c r="E494" i="18"/>
  <c r="G493" i="18"/>
  <c r="F493" i="18"/>
  <c r="G492" i="18"/>
  <c r="G491" i="18"/>
  <c r="G490" i="18"/>
  <c r="G489" i="18"/>
  <c r="F489" i="18"/>
  <c r="E489" i="18"/>
  <c r="G488" i="18"/>
  <c r="E488" i="18"/>
  <c r="G486" i="18"/>
  <c r="F486" i="18"/>
  <c r="E486" i="18"/>
  <c r="G485" i="18"/>
  <c r="E485" i="18"/>
  <c r="G484" i="18"/>
  <c r="E483" i="18"/>
  <c r="G482" i="18"/>
  <c r="F482" i="18"/>
  <c r="E482" i="18"/>
  <c r="G481" i="18"/>
  <c r="F481" i="18"/>
  <c r="E481" i="18"/>
  <c r="G480" i="18"/>
  <c r="G479" i="18"/>
  <c r="E479" i="18"/>
  <c r="G478" i="18"/>
  <c r="G477" i="18"/>
  <c r="G476" i="18"/>
  <c r="G474" i="18"/>
  <c r="G473" i="18"/>
  <c r="F473" i="18"/>
  <c r="E473" i="18"/>
  <c r="G472" i="18"/>
  <c r="E472" i="18"/>
  <c r="G470" i="18"/>
  <c r="F470" i="18"/>
  <c r="E470" i="18"/>
  <c r="G469" i="18"/>
  <c r="F469" i="18"/>
  <c r="E469" i="18"/>
  <c r="G468" i="18"/>
  <c r="F468" i="18"/>
  <c r="E468" i="18"/>
  <c r="G467" i="18"/>
  <c r="E467" i="18"/>
  <c r="G466" i="18"/>
  <c r="F466" i="18"/>
  <c r="E466" i="18"/>
  <c r="G465" i="18"/>
  <c r="F465" i="18"/>
  <c r="E465" i="18"/>
  <c r="G464" i="18"/>
  <c r="E463" i="18"/>
  <c r="G462" i="18"/>
  <c r="F462" i="18"/>
  <c r="E462" i="18"/>
  <c r="G461" i="18"/>
  <c r="G460" i="18"/>
  <c r="E459" i="18"/>
  <c r="G458" i="18"/>
  <c r="E458" i="18"/>
  <c r="G457" i="18"/>
  <c r="F457" i="18"/>
  <c r="E457" i="18"/>
  <c r="G456" i="18"/>
  <c r="E456" i="18"/>
  <c r="E455" i="18"/>
  <c r="G454" i="18"/>
  <c r="E454" i="18"/>
  <c r="G453" i="18"/>
  <c r="G452" i="18"/>
  <c r="F452" i="18"/>
  <c r="E452" i="18"/>
  <c r="G450" i="18"/>
  <c r="F450" i="18"/>
  <c r="G449" i="18"/>
  <c r="E449" i="18"/>
  <c r="G448" i="18"/>
  <c r="F448" i="18"/>
  <c r="E448" i="18"/>
  <c r="G447" i="18"/>
  <c r="E447" i="18"/>
  <c r="G446" i="18"/>
  <c r="G445" i="18"/>
  <c r="G444" i="18"/>
  <c r="F444" i="18"/>
  <c r="E444" i="18"/>
  <c r="G443" i="18"/>
  <c r="E443" i="18"/>
  <c r="G442" i="18"/>
  <c r="F442" i="18"/>
  <c r="E442" i="18"/>
  <c r="G441" i="18"/>
  <c r="G440" i="18"/>
  <c r="F440" i="18"/>
  <c r="E439" i="18"/>
  <c r="G438" i="18"/>
  <c r="F438" i="18"/>
  <c r="E438" i="18"/>
  <c r="G437" i="18"/>
  <c r="G436" i="18"/>
  <c r="F436" i="18"/>
  <c r="E436" i="18"/>
  <c r="F435" i="18"/>
  <c r="E435" i="18"/>
  <c r="G434" i="18"/>
  <c r="F434" i="18"/>
  <c r="E434" i="18"/>
  <c r="G433" i="18"/>
  <c r="E433" i="18"/>
  <c r="G432" i="18"/>
  <c r="F432" i="18"/>
  <c r="E432" i="18"/>
  <c r="E431" i="18"/>
  <c r="G430" i="18"/>
  <c r="F430" i="18"/>
  <c r="E430" i="18"/>
  <c r="G429" i="18"/>
  <c r="F429" i="18"/>
  <c r="E429" i="18"/>
  <c r="G428" i="18"/>
  <c r="G427" i="18"/>
  <c r="G426" i="18"/>
  <c r="G425" i="18"/>
  <c r="G424" i="18"/>
  <c r="G423" i="18"/>
  <c r="E423" i="18"/>
  <c r="G422" i="18"/>
  <c r="G421" i="18"/>
  <c r="G420" i="18"/>
  <c r="F420" i="18"/>
  <c r="E420" i="18"/>
  <c r="G419" i="18"/>
  <c r="G418" i="18"/>
  <c r="F418" i="18"/>
  <c r="E418" i="18"/>
  <c r="G417" i="18"/>
  <c r="F417" i="18"/>
  <c r="E417" i="18"/>
  <c r="G416" i="18"/>
  <c r="F416" i="18"/>
  <c r="E416" i="18"/>
  <c r="G414" i="18"/>
  <c r="G413" i="18"/>
  <c r="G412" i="18"/>
  <c r="F412" i="18"/>
  <c r="E412" i="18"/>
  <c r="G411" i="18"/>
  <c r="E411" i="18"/>
  <c r="G410" i="18"/>
  <c r="G409" i="18"/>
  <c r="F409" i="18"/>
  <c r="E409" i="18"/>
  <c r="G408" i="18"/>
  <c r="F408" i="18"/>
  <c r="E408" i="18"/>
  <c r="E407" i="18"/>
  <c r="G406" i="18"/>
  <c r="F406" i="18"/>
  <c r="E406" i="18"/>
  <c r="G405" i="18"/>
  <c r="F405" i="18"/>
  <c r="E405" i="18"/>
  <c r="G404" i="18"/>
  <c r="G403" i="18"/>
  <c r="E403" i="18"/>
  <c r="G402" i="18"/>
  <c r="G401" i="18"/>
  <c r="E401" i="18"/>
  <c r="G400" i="18"/>
  <c r="F399" i="18"/>
  <c r="G398" i="18"/>
  <c r="G397" i="18"/>
  <c r="G396" i="18"/>
  <c r="G394" i="18"/>
  <c r="F394" i="18"/>
  <c r="E394" i="18"/>
  <c r="G393" i="18"/>
  <c r="G392" i="18"/>
  <c r="F392" i="18"/>
  <c r="G391" i="18"/>
  <c r="E391" i="18"/>
  <c r="G390" i="18"/>
  <c r="F390" i="18"/>
  <c r="E390" i="18"/>
  <c r="G389" i="18"/>
  <c r="F389" i="18"/>
  <c r="E389" i="18"/>
  <c r="G388" i="18"/>
  <c r="F388" i="18"/>
  <c r="E388" i="18"/>
  <c r="G387" i="18"/>
  <c r="G386" i="18"/>
  <c r="G385" i="18"/>
  <c r="G384" i="18"/>
  <c r="F384" i="18"/>
  <c r="E384" i="18"/>
  <c r="G382" i="18"/>
  <c r="G381" i="18"/>
  <c r="F381" i="18"/>
  <c r="E381" i="18"/>
  <c r="G380" i="18"/>
  <c r="F380" i="18"/>
  <c r="E380" i="18"/>
  <c r="E379" i="18"/>
  <c r="G378" i="18"/>
  <c r="G377" i="18"/>
  <c r="F377" i="18"/>
  <c r="G376" i="18"/>
  <c r="F376" i="18"/>
  <c r="E376" i="18"/>
  <c r="G375" i="18"/>
  <c r="E375" i="18"/>
  <c r="G374" i="18"/>
  <c r="G373" i="18"/>
  <c r="F373" i="18"/>
  <c r="E373" i="18"/>
  <c r="G372" i="18"/>
  <c r="F372" i="18"/>
  <c r="E372" i="18"/>
  <c r="E371" i="18"/>
  <c r="G370" i="18"/>
  <c r="F370" i="18"/>
  <c r="E370" i="18"/>
  <c r="G369" i="18"/>
  <c r="G368" i="18"/>
  <c r="F367" i="18"/>
  <c r="E367" i="18"/>
  <c r="G366" i="18"/>
  <c r="F366" i="18"/>
  <c r="E366" i="18"/>
  <c r="G365" i="18"/>
  <c r="G364" i="18"/>
  <c r="G363" i="18"/>
  <c r="D362" i="18"/>
  <c r="F588" i="18" s="1"/>
  <c r="C362" i="18"/>
  <c r="G356" i="18"/>
  <c r="F356" i="18"/>
  <c r="E356" i="18"/>
  <c r="G355" i="18"/>
  <c r="F355" i="18"/>
  <c r="E355" i="18"/>
  <c r="G353" i="18"/>
  <c r="F353" i="18"/>
  <c r="E353" i="18"/>
  <c r="G352" i="18"/>
  <c r="F352" i="18"/>
  <c r="E352" i="18"/>
  <c r="G351" i="18"/>
  <c r="F351" i="18"/>
  <c r="E351" i="18"/>
  <c r="G349" i="18"/>
  <c r="F349" i="18"/>
  <c r="E349" i="18"/>
  <c r="G348" i="18"/>
  <c r="F348" i="18"/>
  <c r="E348" i="18"/>
  <c r="G347" i="18"/>
  <c r="F347" i="18"/>
  <c r="E347" i="18"/>
  <c r="G345" i="18"/>
  <c r="E345" i="18"/>
  <c r="G344" i="18"/>
  <c r="F344" i="18"/>
  <c r="E344" i="18"/>
  <c r="G343" i="18"/>
  <c r="F343" i="18"/>
  <c r="E343" i="18"/>
  <c r="E342" i="18"/>
  <c r="G341" i="18"/>
  <c r="F341" i="18"/>
  <c r="E341" i="18"/>
  <c r="G340" i="18"/>
  <c r="F340" i="18"/>
  <c r="E340" i="18"/>
  <c r="G339" i="18"/>
  <c r="F339" i="18"/>
  <c r="E339" i="18"/>
  <c r="E338" i="18"/>
  <c r="G337" i="18"/>
  <c r="F337" i="18"/>
  <c r="E337" i="18"/>
  <c r="G336" i="18"/>
  <c r="E336" i="18"/>
  <c r="G335" i="18"/>
  <c r="F335" i="18"/>
  <c r="E335" i="18"/>
  <c r="F334" i="18"/>
  <c r="E334" i="18"/>
  <c r="G333" i="18"/>
  <c r="E333" i="18"/>
  <c r="G332" i="18"/>
  <c r="F332" i="18"/>
  <c r="E332" i="18"/>
  <c r="G331" i="18"/>
  <c r="F330" i="18"/>
  <c r="G329" i="18"/>
  <c r="G328" i="18"/>
  <c r="F328" i="18"/>
  <c r="E328" i="18"/>
  <c r="G327" i="18"/>
  <c r="F327" i="18"/>
  <c r="E327" i="18"/>
  <c r="F326" i="18"/>
  <c r="G325" i="18"/>
  <c r="G324" i="18"/>
  <c r="F324" i="18"/>
  <c r="E324" i="18"/>
  <c r="G323" i="18"/>
  <c r="F323" i="18"/>
  <c r="E323" i="18"/>
  <c r="F322" i="18"/>
  <c r="G321" i="18"/>
  <c r="F321" i="18"/>
  <c r="E321" i="18"/>
  <c r="G320" i="18"/>
  <c r="F320" i="18"/>
  <c r="E320" i="18"/>
  <c r="G319" i="18"/>
  <c r="F319" i="18"/>
  <c r="E319" i="18"/>
  <c r="G317" i="18"/>
  <c r="G316" i="18"/>
  <c r="F316" i="18"/>
  <c r="E316" i="18"/>
  <c r="G315" i="18"/>
  <c r="F315" i="18"/>
  <c r="E315" i="18"/>
  <c r="G313" i="18"/>
  <c r="F313" i="18"/>
  <c r="E313" i="18"/>
  <c r="G312" i="18"/>
  <c r="F312" i="18"/>
  <c r="E312" i="18"/>
  <c r="G311" i="18"/>
  <c r="E311" i="18"/>
  <c r="F310" i="18"/>
  <c r="G309" i="18"/>
  <c r="F309" i="18"/>
  <c r="E309" i="18"/>
  <c r="G308" i="18"/>
  <c r="F308" i="18"/>
  <c r="E308" i="18"/>
  <c r="G307" i="18"/>
  <c r="F307" i="18"/>
  <c r="E307" i="18"/>
  <c r="G305" i="18"/>
  <c r="G304" i="18"/>
  <c r="F304" i="18"/>
  <c r="E304" i="18"/>
  <c r="G303" i="18"/>
  <c r="G301" i="18"/>
  <c r="F301" i="18"/>
  <c r="E301" i="18"/>
  <c r="G300" i="18"/>
  <c r="F300" i="18"/>
  <c r="E300" i="18"/>
  <c r="G299" i="18"/>
  <c r="E299" i="18"/>
  <c r="G297" i="18"/>
  <c r="F297" i="18"/>
  <c r="E297" i="18"/>
  <c r="G296" i="18"/>
  <c r="F296" i="18"/>
  <c r="E296" i="18"/>
  <c r="G295" i="18"/>
  <c r="F295" i="18"/>
  <c r="E295" i="18"/>
  <c r="G293" i="18"/>
  <c r="G292" i="18"/>
  <c r="G291" i="18"/>
  <c r="F291" i="18"/>
  <c r="E291" i="18"/>
  <c r="G289" i="18"/>
  <c r="F289" i="18"/>
  <c r="E289" i="18"/>
  <c r="G288" i="18"/>
  <c r="F288" i="18"/>
  <c r="E288" i="18"/>
  <c r="G287" i="18"/>
  <c r="G286" i="18"/>
  <c r="G285" i="18"/>
  <c r="G284" i="18"/>
  <c r="F284" i="18"/>
  <c r="E284" i="18"/>
  <c r="G283" i="18"/>
  <c r="F283" i="18"/>
  <c r="E283" i="18"/>
  <c r="G282" i="18"/>
  <c r="G281" i="18"/>
  <c r="F281" i="18"/>
  <c r="E281" i="18"/>
  <c r="G280" i="18"/>
  <c r="F280" i="18"/>
  <c r="E280" i="18"/>
  <c r="G279" i="18"/>
  <c r="F279" i="18"/>
  <c r="E279" i="18"/>
  <c r="F278" i="18"/>
  <c r="G277" i="18"/>
  <c r="E277" i="18"/>
  <c r="G276" i="18"/>
  <c r="F276" i="18"/>
  <c r="E276" i="18"/>
  <c r="G275" i="18"/>
  <c r="F275" i="18"/>
  <c r="E275" i="18"/>
  <c r="E274" i="18"/>
  <c r="G273" i="18"/>
  <c r="F273" i="18"/>
  <c r="E273" i="18"/>
  <c r="G272" i="18"/>
  <c r="F272" i="18"/>
  <c r="E272" i="18"/>
  <c r="G271" i="18"/>
  <c r="F271" i="18"/>
  <c r="E271" i="18"/>
  <c r="E270" i="18"/>
  <c r="G269" i="18"/>
  <c r="F269" i="18"/>
  <c r="E269" i="18"/>
  <c r="G268" i="18"/>
  <c r="F268" i="18"/>
  <c r="E268" i="18"/>
  <c r="G267" i="18"/>
  <c r="F267" i="18"/>
  <c r="E267" i="18"/>
  <c r="E266" i="18"/>
  <c r="G265" i="18"/>
  <c r="F265" i="18"/>
  <c r="E265" i="18"/>
  <c r="G264" i="18"/>
  <c r="E264" i="18"/>
  <c r="G263" i="18"/>
  <c r="F263" i="18"/>
  <c r="E263" i="18"/>
  <c r="F262" i="18"/>
  <c r="G261" i="18"/>
  <c r="F261" i="18"/>
  <c r="E261" i="18"/>
  <c r="G260" i="18"/>
  <c r="F260" i="18"/>
  <c r="E260" i="18"/>
  <c r="G259" i="18"/>
  <c r="F259" i="18"/>
  <c r="E259" i="18"/>
  <c r="G257" i="18"/>
  <c r="F257" i="18"/>
  <c r="E257" i="18"/>
  <c r="G256" i="18"/>
  <c r="G255" i="18"/>
  <c r="F255" i="18"/>
  <c r="E255" i="18"/>
  <c r="G253" i="18"/>
  <c r="F253" i="18"/>
  <c r="E253" i="18"/>
  <c r="G252" i="18"/>
  <c r="F252" i="18"/>
  <c r="E252" i="18"/>
  <c r="G251" i="18"/>
  <c r="G249" i="18"/>
  <c r="F249" i="18"/>
  <c r="E249" i="18"/>
  <c r="G248" i="18"/>
  <c r="G247" i="18"/>
  <c r="E247" i="18"/>
  <c r="G245" i="18"/>
  <c r="E245" i="18"/>
  <c r="G244" i="18"/>
  <c r="F244" i="18"/>
  <c r="E244" i="18"/>
  <c r="G243" i="18"/>
  <c r="F243" i="18"/>
  <c r="E243" i="18"/>
  <c r="E242" i="18"/>
  <c r="G241" i="18"/>
  <c r="G240" i="18"/>
  <c r="F240" i="18"/>
  <c r="E240" i="18"/>
  <c r="G239" i="18"/>
  <c r="F239" i="18"/>
  <c r="E239" i="18"/>
  <c r="G238" i="18"/>
  <c r="E238" i="18"/>
  <c r="G237" i="18"/>
  <c r="F237" i="18"/>
  <c r="E237" i="18"/>
  <c r="G236" i="18"/>
  <c r="F236" i="18"/>
  <c r="E236" i="18"/>
  <c r="G235" i="18"/>
  <c r="E235" i="18"/>
  <c r="F234" i="18"/>
  <c r="E234" i="18"/>
  <c r="G233" i="18"/>
  <c r="F233" i="18"/>
  <c r="E233" i="18"/>
  <c r="G232" i="18"/>
  <c r="F232" i="18"/>
  <c r="E232" i="18"/>
  <c r="G231" i="18"/>
  <c r="E230" i="18"/>
  <c r="G229" i="18"/>
  <c r="F229" i="18"/>
  <c r="E229" i="18"/>
  <c r="G228" i="18"/>
  <c r="G227" i="18"/>
  <c r="F227" i="18"/>
  <c r="E227" i="18"/>
  <c r="G226" i="18"/>
  <c r="E226" i="18"/>
  <c r="G225" i="18"/>
  <c r="F225" i="18"/>
  <c r="E225" i="18"/>
  <c r="G224" i="18"/>
  <c r="G223" i="18"/>
  <c r="E222" i="18"/>
  <c r="G221" i="18"/>
  <c r="F221" i="18"/>
  <c r="E221" i="18"/>
  <c r="G220" i="18"/>
  <c r="G219" i="18"/>
  <c r="E219" i="18"/>
  <c r="G217" i="18"/>
  <c r="F217" i="18"/>
  <c r="E217" i="18"/>
  <c r="G216" i="18"/>
  <c r="G215" i="18"/>
  <c r="E215" i="18"/>
  <c r="G213" i="18"/>
  <c r="G212" i="18"/>
  <c r="G211" i="18"/>
  <c r="E210" i="18"/>
  <c r="G209" i="18"/>
  <c r="G208" i="18"/>
  <c r="G207" i="18"/>
  <c r="F207" i="18"/>
  <c r="E207" i="18"/>
  <c r="E206" i="18"/>
  <c r="G205" i="18"/>
  <c r="F205" i="18"/>
  <c r="E205" i="18"/>
  <c r="G204" i="18"/>
  <c r="F204" i="18"/>
  <c r="E204" i="18"/>
  <c r="G203" i="18"/>
  <c r="E203" i="18"/>
  <c r="G201" i="18"/>
  <c r="F201" i="18"/>
  <c r="E201" i="18"/>
  <c r="G200" i="18"/>
  <c r="F200" i="18"/>
  <c r="E200" i="18"/>
  <c r="G199" i="18"/>
  <c r="F199" i="18"/>
  <c r="E199" i="18"/>
  <c r="F198" i="18"/>
  <c r="E198" i="18"/>
  <c r="G197" i="18"/>
  <c r="G196" i="18"/>
  <c r="G195" i="18"/>
  <c r="E195" i="18"/>
  <c r="F194" i="18"/>
  <c r="E194" i="18"/>
  <c r="G193" i="18"/>
  <c r="E193" i="18"/>
  <c r="G192" i="18"/>
  <c r="F192" i="18"/>
  <c r="E192" i="18"/>
  <c r="G191" i="18"/>
  <c r="F191" i="18"/>
  <c r="E191" i="18"/>
  <c r="G189" i="18"/>
  <c r="F189" i="18"/>
  <c r="E189" i="18"/>
  <c r="G188" i="18"/>
  <c r="G187" i="18"/>
  <c r="F187" i="18"/>
  <c r="E187" i="18"/>
  <c r="G185" i="18"/>
  <c r="F185" i="18"/>
  <c r="E185" i="18"/>
  <c r="G184" i="18"/>
  <c r="E184" i="18"/>
  <c r="G183" i="18"/>
  <c r="F183" i="18"/>
  <c r="E183" i="18"/>
  <c r="G182" i="18"/>
  <c r="D181" i="18"/>
  <c r="F292" i="18" s="1"/>
  <c r="C181" i="18"/>
  <c r="E202" i="18" s="1"/>
  <c r="G175" i="18"/>
  <c r="F175" i="18"/>
  <c r="E175" i="18"/>
  <c r="G174" i="18"/>
  <c r="F174" i="18"/>
  <c r="E174" i="18"/>
  <c r="G172" i="18"/>
  <c r="E172" i="18"/>
  <c r="G171" i="18"/>
  <c r="F171" i="18"/>
  <c r="E171" i="18"/>
  <c r="G170" i="18"/>
  <c r="F170" i="18"/>
  <c r="E170" i="18"/>
  <c r="E169" i="18"/>
  <c r="G168" i="18"/>
  <c r="F168" i="18"/>
  <c r="E168" i="18"/>
  <c r="G167" i="18"/>
  <c r="F167" i="18"/>
  <c r="E167" i="18"/>
  <c r="G166" i="18"/>
  <c r="F166" i="18"/>
  <c r="E166" i="18"/>
  <c r="E165" i="18"/>
  <c r="G164" i="18"/>
  <c r="F164" i="18"/>
  <c r="E164" i="18"/>
  <c r="G163" i="18"/>
  <c r="F163" i="18"/>
  <c r="E163" i="18"/>
  <c r="G162" i="18"/>
  <c r="G160" i="18"/>
  <c r="F160" i="18"/>
  <c r="E160" i="18"/>
  <c r="G159" i="18"/>
  <c r="F159" i="18"/>
  <c r="E159" i="18"/>
  <c r="G158" i="18"/>
  <c r="F158" i="18"/>
  <c r="E158" i="18"/>
  <c r="G156" i="18"/>
  <c r="F156" i="18"/>
  <c r="E156" i="18"/>
  <c r="G155" i="18"/>
  <c r="F155" i="18"/>
  <c r="E155" i="18"/>
  <c r="G154" i="18"/>
  <c r="F154" i="18"/>
  <c r="G152" i="18"/>
  <c r="F152" i="18"/>
  <c r="E152" i="18"/>
  <c r="G151" i="18"/>
  <c r="G150" i="18"/>
  <c r="F150" i="18"/>
  <c r="E150" i="18"/>
  <c r="F149" i="18"/>
  <c r="G148" i="18"/>
  <c r="F148" i="18"/>
  <c r="E148" i="18"/>
  <c r="G147" i="18"/>
  <c r="F147" i="18"/>
  <c r="G146" i="18"/>
  <c r="F146" i="18"/>
  <c r="E146" i="18"/>
  <c r="G144" i="18"/>
  <c r="G143" i="18"/>
  <c r="G142" i="18"/>
  <c r="G140" i="18"/>
  <c r="G139" i="18"/>
  <c r="G138" i="18"/>
  <c r="E138" i="18"/>
  <c r="G136" i="18"/>
  <c r="E136" i="18"/>
  <c r="G135" i="18"/>
  <c r="F135" i="18"/>
  <c r="E135" i="18"/>
  <c r="G134" i="18"/>
  <c r="G132" i="18"/>
  <c r="G131" i="18"/>
  <c r="G130" i="18"/>
  <c r="G128" i="18"/>
  <c r="G127" i="18"/>
  <c r="G126" i="18"/>
  <c r="F126" i="18"/>
  <c r="E126" i="18"/>
  <c r="F125" i="18"/>
  <c r="G124" i="18"/>
  <c r="E124" i="18"/>
  <c r="G123" i="18"/>
  <c r="G122" i="18"/>
  <c r="G120" i="18"/>
  <c r="F120" i="18"/>
  <c r="E120" i="18"/>
  <c r="G119" i="18"/>
  <c r="G118" i="18"/>
  <c r="F118" i="18"/>
  <c r="E117" i="18"/>
  <c r="G116" i="18"/>
  <c r="F116" i="18"/>
  <c r="E116" i="18"/>
  <c r="G115" i="18"/>
  <c r="F115" i="18"/>
  <c r="G114" i="18"/>
  <c r="F114" i="18"/>
  <c r="E114" i="18"/>
  <c r="G112" i="18"/>
  <c r="F112" i="18"/>
  <c r="E112" i="18"/>
  <c r="G111" i="18"/>
  <c r="G110" i="18"/>
  <c r="G108" i="18"/>
  <c r="F108" i="18"/>
  <c r="G107" i="18"/>
  <c r="F107" i="18"/>
  <c r="E107" i="18"/>
  <c r="G106" i="18"/>
  <c r="E106" i="18"/>
  <c r="G104" i="18"/>
  <c r="E104" i="18"/>
  <c r="G103" i="18"/>
  <c r="G102" i="18"/>
  <c r="G100" i="18"/>
  <c r="G99" i="18"/>
  <c r="G98" i="18"/>
  <c r="G96" i="18"/>
  <c r="F96" i="18"/>
  <c r="E96" i="18"/>
  <c r="G95" i="18"/>
  <c r="G94" i="18"/>
  <c r="F94" i="18"/>
  <c r="E94" i="18"/>
  <c r="G92" i="18"/>
  <c r="G91" i="18"/>
  <c r="F91" i="18"/>
  <c r="E91" i="18"/>
  <c r="G90" i="18"/>
  <c r="F90" i="18"/>
  <c r="E90" i="18"/>
  <c r="G88" i="18"/>
  <c r="E88" i="18"/>
  <c r="G87" i="18"/>
  <c r="F87" i="18"/>
  <c r="E87" i="18"/>
  <c r="G86" i="18"/>
  <c r="F86" i="18"/>
  <c r="E86" i="18"/>
  <c r="E85" i="18"/>
  <c r="G84" i="18"/>
  <c r="E84" i="18"/>
  <c r="G83" i="18"/>
  <c r="F83" i="18"/>
  <c r="E83" i="18"/>
  <c r="G82" i="18"/>
  <c r="F82" i="18"/>
  <c r="E82" i="18"/>
  <c r="G80" i="18"/>
  <c r="G79" i="18"/>
  <c r="E79" i="18"/>
  <c r="G78" i="18"/>
  <c r="F78" i="18"/>
  <c r="E78" i="18"/>
  <c r="G77" i="18"/>
  <c r="D76" i="18"/>
  <c r="F172" i="18" s="1"/>
  <c r="C76" i="18"/>
  <c r="E162" i="18" s="1"/>
  <c r="G70" i="18"/>
  <c r="F70" i="18"/>
  <c r="E70" i="18"/>
  <c r="G69" i="18"/>
  <c r="E69" i="18"/>
  <c r="G68" i="18"/>
  <c r="F68" i="18"/>
  <c r="G67" i="18"/>
  <c r="F67" i="18"/>
  <c r="E67" i="18"/>
  <c r="G66" i="18"/>
  <c r="F66" i="18"/>
  <c r="E66" i="18"/>
  <c r="G65" i="18"/>
  <c r="F65" i="18"/>
  <c r="E65" i="18"/>
  <c r="G64" i="18"/>
  <c r="G63" i="18"/>
  <c r="F63" i="18"/>
  <c r="E63" i="18"/>
  <c r="G62" i="18"/>
  <c r="F62" i="18"/>
  <c r="G61" i="18"/>
  <c r="F61" i="18"/>
  <c r="E61" i="18"/>
  <c r="F60" i="18"/>
  <c r="G59" i="18"/>
  <c r="F59" i="18"/>
  <c r="E59" i="18"/>
  <c r="G58" i="18"/>
  <c r="F58" i="18"/>
  <c r="E58" i="18"/>
  <c r="G57" i="18"/>
  <c r="F57" i="18"/>
  <c r="E57" i="18"/>
  <c r="F56" i="18"/>
  <c r="G55" i="18"/>
  <c r="F55" i="18"/>
  <c r="E55" i="18"/>
  <c r="G54" i="18"/>
  <c r="F54" i="18"/>
  <c r="G53" i="18"/>
  <c r="E53" i="18"/>
  <c r="F52" i="18"/>
  <c r="E52" i="18"/>
  <c r="G51" i="18"/>
  <c r="F51" i="18"/>
  <c r="E51" i="18"/>
  <c r="G50" i="18"/>
  <c r="E50" i="18"/>
  <c r="G49" i="18"/>
  <c r="E49" i="18"/>
  <c r="G48" i="18"/>
  <c r="F48" i="18"/>
  <c r="G47" i="18"/>
  <c r="F47" i="18"/>
  <c r="E47" i="18"/>
  <c r="G46" i="18"/>
  <c r="E46" i="18"/>
  <c r="G45" i="18"/>
  <c r="F44" i="18"/>
  <c r="E44" i="18"/>
  <c r="G43" i="18"/>
  <c r="F43" i="18"/>
  <c r="E43" i="18"/>
  <c r="G42" i="18"/>
  <c r="F42" i="18"/>
  <c r="E42" i="18"/>
  <c r="G41" i="18"/>
  <c r="F41" i="18"/>
  <c r="E41" i="18"/>
  <c r="F40" i="18"/>
  <c r="E40" i="18"/>
  <c r="G39" i="18"/>
  <c r="G38" i="18"/>
  <c r="F38" i="18"/>
  <c r="E38" i="18"/>
  <c r="G37" i="18"/>
  <c r="F37" i="18"/>
  <c r="E37" i="18"/>
  <c r="G35" i="18"/>
  <c r="F35" i="18"/>
  <c r="E35" i="18"/>
  <c r="G34" i="18"/>
  <c r="F34" i="18"/>
  <c r="E34" i="18"/>
  <c r="G33" i="18"/>
  <c r="F33" i="18"/>
  <c r="E33" i="18"/>
  <c r="G32" i="18"/>
  <c r="F32" i="18"/>
  <c r="G31" i="18"/>
  <c r="F31" i="18"/>
  <c r="E31" i="18"/>
  <c r="G30" i="18"/>
  <c r="G29" i="18"/>
  <c r="E29" i="18"/>
  <c r="F28" i="18"/>
  <c r="G27" i="18"/>
  <c r="G26" i="18"/>
  <c r="F26" i="18"/>
  <c r="E26" i="18"/>
  <c r="G25" i="18"/>
  <c r="F25" i="18"/>
  <c r="E25" i="18"/>
  <c r="F24" i="18"/>
  <c r="G23" i="18"/>
  <c r="F23" i="18"/>
  <c r="E23" i="18"/>
  <c r="G22" i="18"/>
  <c r="F22" i="18"/>
  <c r="E22" i="18"/>
  <c r="G21" i="18"/>
  <c r="F21" i="18"/>
  <c r="E21" i="18"/>
  <c r="G20" i="18"/>
  <c r="F20" i="18"/>
  <c r="E20" i="18"/>
  <c r="D19" i="18"/>
  <c r="F39" i="18" s="1"/>
  <c r="C19" i="18"/>
  <c r="E30" i="18" s="1"/>
  <c r="G629" i="17"/>
  <c r="F629" i="17"/>
  <c r="E629" i="17"/>
  <c r="G628" i="17"/>
  <c r="F628" i="17"/>
  <c r="E628" i="17"/>
  <c r="G627" i="17"/>
  <c r="F627" i="17"/>
  <c r="E627" i="17"/>
  <c r="G626" i="17"/>
  <c r="G625" i="17"/>
  <c r="F625" i="17"/>
  <c r="E625" i="17"/>
  <c r="G624" i="17"/>
  <c r="F624" i="17"/>
  <c r="E624" i="17"/>
  <c r="G623" i="17"/>
  <c r="F623" i="17"/>
  <c r="E623" i="17"/>
  <c r="G621" i="17"/>
  <c r="F621" i="17"/>
  <c r="E621" i="17"/>
  <c r="G620" i="17"/>
  <c r="F620" i="17"/>
  <c r="E620" i="17"/>
  <c r="G619" i="17"/>
  <c r="E619" i="17"/>
  <c r="F618" i="17"/>
  <c r="E618" i="17"/>
  <c r="G617" i="17"/>
  <c r="F617" i="17"/>
  <c r="E617" i="17"/>
  <c r="G616" i="17"/>
  <c r="F616" i="17"/>
  <c r="E616" i="17"/>
  <c r="G615" i="17"/>
  <c r="F615" i="17"/>
  <c r="E615" i="17"/>
  <c r="E614" i="17"/>
  <c r="G613" i="17"/>
  <c r="F613" i="17"/>
  <c r="E613" i="17"/>
  <c r="G612" i="17"/>
  <c r="F612" i="17"/>
  <c r="E612" i="17"/>
  <c r="G611" i="17"/>
  <c r="F611" i="17"/>
  <c r="E611" i="17"/>
  <c r="E610" i="17"/>
  <c r="G609" i="17"/>
  <c r="F609" i="17"/>
  <c r="E609" i="17"/>
  <c r="G608" i="17"/>
  <c r="F608" i="17"/>
  <c r="E608" i="17"/>
  <c r="G607" i="17"/>
  <c r="F607" i="17"/>
  <c r="E607" i="17"/>
  <c r="E606" i="17"/>
  <c r="G605" i="17"/>
  <c r="E605" i="17"/>
  <c r="G604" i="17"/>
  <c r="F604" i="17"/>
  <c r="G603" i="17"/>
  <c r="E603" i="17"/>
  <c r="G602" i="17"/>
  <c r="F602" i="17"/>
  <c r="E602" i="17"/>
  <c r="D601" i="17"/>
  <c r="F601" i="17" s="1"/>
  <c r="C601" i="17"/>
  <c r="E604" i="17" s="1"/>
  <c r="G594" i="17"/>
  <c r="F594" i="17"/>
  <c r="E594" i="17"/>
  <c r="G593" i="17"/>
  <c r="F593" i="17"/>
  <c r="E593" i="17"/>
  <c r="G592" i="17"/>
  <c r="F592" i="17"/>
  <c r="E592" i="17"/>
  <c r="G590" i="17"/>
  <c r="F590" i="17"/>
  <c r="E590" i="17"/>
  <c r="G589" i="17"/>
  <c r="F589" i="17"/>
  <c r="E589" i="17"/>
  <c r="G588" i="17"/>
  <c r="E588" i="17"/>
  <c r="G586" i="17"/>
  <c r="F586" i="17"/>
  <c r="E586" i="17"/>
  <c r="G585" i="17"/>
  <c r="E585" i="17"/>
  <c r="G584" i="17"/>
  <c r="F584" i="17"/>
  <c r="E584" i="17"/>
  <c r="G583" i="17"/>
  <c r="G582" i="17"/>
  <c r="F582" i="17"/>
  <c r="E582" i="17"/>
  <c r="G581" i="17"/>
  <c r="F581" i="17"/>
  <c r="E581" i="17"/>
  <c r="G580" i="17"/>
  <c r="F580" i="17"/>
  <c r="E580" i="17"/>
  <c r="F579" i="17"/>
  <c r="G578" i="17"/>
  <c r="F578" i="17"/>
  <c r="E578" i="17"/>
  <c r="G577" i="17"/>
  <c r="F577" i="17"/>
  <c r="E577" i="17"/>
  <c r="G576" i="17"/>
  <c r="F576" i="17"/>
  <c r="E576" i="17"/>
  <c r="G574" i="17"/>
  <c r="F574" i="17"/>
  <c r="E574" i="17"/>
  <c r="G573" i="17"/>
  <c r="F573" i="17"/>
  <c r="E573" i="17"/>
  <c r="G572" i="17"/>
  <c r="F572" i="17"/>
  <c r="E572" i="17"/>
  <c r="G570" i="17"/>
  <c r="F570" i="17"/>
  <c r="E570" i="17"/>
  <c r="G569" i="17"/>
  <c r="F569" i="17"/>
  <c r="E569" i="17"/>
  <c r="G568" i="17"/>
  <c r="F568" i="17"/>
  <c r="E568" i="17"/>
  <c r="G567" i="17"/>
  <c r="G566" i="17"/>
  <c r="F566" i="17"/>
  <c r="E566" i="17"/>
  <c r="G565" i="17"/>
  <c r="F565" i="17"/>
  <c r="E565" i="17"/>
  <c r="G564" i="17"/>
  <c r="F564" i="17"/>
  <c r="E564" i="17"/>
  <c r="G562" i="17"/>
  <c r="F562" i="17"/>
  <c r="E562" i="17"/>
  <c r="G561" i="17"/>
  <c r="F561" i="17"/>
  <c r="E561" i="17"/>
  <c r="G560" i="17"/>
  <c r="F560" i="17"/>
  <c r="E560" i="17"/>
  <c r="G558" i="17"/>
  <c r="F558" i="17"/>
  <c r="E558" i="17"/>
  <c r="G557" i="17"/>
  <c r="F557" i="17"/>
  <c r="E557" i="17"/>
  <c r="G556" i="17"/>
  <c r="F556" i="17"/>
  <c r="E556" i="17"/>
  <c r="F555" i="17"/>
  <c r="G554" i="17"/>
  <c r="F554" i="17"/>
  <c r="E554" i="17"/>
  <c r="G553" i="17"/>
  <c r="F553" i="17"/>
  <c r="E553" i="17"/>
  <c r="G552" i="17"/>
  <c r="F552" i="17"/>
  <c r="E552" i="17"/>
  <c r="G550" i="17"/>
  <c r="F550" i="17"/>
  <c r="E550" i="17"/>
  <c r="G549" i="17"/>
  <c r="F549" i="17"/>
  <c r="E549" i="17"/>
  <c r="G548" i="17"/>
  <c r="F548" i="17"/>
  <c r="E548" i="17"/>
  <c r="G546" i="17"/>
  <c r="F546" i="17"/>
  <c r="E546" i="17"/>
  <c r="G545" i="17"/>
  <c r="F545" i="17"/>
  <c r="E545" i="17"/>
  <c r="G544" i="17"/>
  <c r="F544" i="17"/>
  <c r="E544" i="17"/>
  <c r="G543" i="17"/>
  <c r="G542" i="17"/>
  <c r="F542" i="17"/>
  <c r="E542" i="17"/>
  <c r="G541" i="17"/>
  <c r="F541" i="17"/>
  <c r="E541" i="17"/>
  <c r="G540" i="17"/>
  <c r="F540" i="17"/>
  <c r="E540" i="17"/>
  <c r="F539" i="17"/>
  <c r="G538" i="17"/>
  <c r="F538" i="17"/>
  <c r="E538" i="17"/>
  <c r="G537" i="17"/>
  <c r="F537" i="17"/>
  <c r="E537" i="17"/>
  <c r="G536" i="17"/>
  <c r="F536" i="17"/>
  <c r="E536" i="17"/>
  <c r="G534" i="17"/>
  <c r="F534" i="17"/>
  <c r="E534" i="17"/>
  <c r="G533" i="17"/>
  <c r="F533" i="17"/>
  <c r="E533" i="17"/>
  <c r="G532" i="17"/>
  <c r="F532" i="17"/>
  <c r="E532" i="17"/>
  <c r="F531" i="17"/>
  <c r="G530" i="17"/>
  <c r="F530" i="17"/>
  <c r="E530" i="17"/>
  <c r="G529" i="17"/>
  <c r="F529" i="17"/>
  <c r="E529" i="17"/>
  <c r="G528" i="17"/>
  <c r="F528" i="17"/>
  <c r="E528" i="17"/>
  <c r="G526" i="17"/>
  <c r="F526" i="17"/>
  <c r="E526" i="17"/>
  <c r="G525" i="17"/>
  <c r="F525" i="17"/>
  <c r="E525" i="17"/>
  <c r="G524" i="17"/>
  <c r="F524" i="17"/>
  <c r="E524" i="17"/>
  <c r="F523" i="17"/>
  <c r="G522" i="17"/>
  <c r="F522" i="17"/>
  <c r="E522" i="17"/>
  <c r="G521" i="17"/>
  <c r="F521" i="17"/>
  <c r="E521" i="17"/>
  <c r="G520" i="17"/>
  <c r="F520" i="17"/>
  <c r="E520" i="17"/>
  <c r="G518" i="17"/>
  <c r="F518" i="17"/>
  <c r="E518" i="17"/>
  <c r="G517" i="17"/>
  <c r="E517" i="17"/>
  <c r="G516" i="17"/>
  <c r="F516" i="17"/>
  <c r="E516" i="17"/>
  <c r="F515" i="17"/>
  <c r="G514" i="17"/>
  <c r="F514" i="17"/>
  <c r="E514" i="17"/>
  <c r="G513" i="17"/>
  <c r="F513" i="17"/>
  <c r="E513" i="17"/>
  <c r="G512" i="17"/>
  <c r="F512" i="17"/>
  <c r="E512" i="17"/>
  <c r="G510" i="17"/>
  <c r="F510" i="17"/>
  <c r="E510" i="17"/>
  <c r="G509" i="17"/>
  <c r="F509" i="17"/>
  <c r="E509" i="17"/>
  <c r="G508" i="17"/>
  <c r="F508" i="17"/>
  <c r="E508" i="17"/>
  <c r="F507" i="17"/>
  <c r="G506" i="17"/>
  <c r="F506" i="17"/>
  <c r="E506" i="17"/>
  <c r="G505" i="17"/>
  <c r="F505" i="17"/>
  <c r="E505" i="17"/>
  <c r="G504" i="17"/>
  <c r="F504" i="17"/>
  <c r="E504" i="17"/>
  <c r="G502" i="17"/>
  <c r="F502" i="17"/>
  <c r="E502" i="17"/>
  <c r="G501" i="17"/>
  <c r="F501" i="17"/>
  <c r="E501" i="17"/>
  <c r="G500" i="17"/>
  <c r="F500" i="17"/>
  <c r="E500" i="17"/>
  <c r="F499" i="17"/>
  <c r="G498" i="17"/>
  <c r="F498" i="17"/>
  <c r="E498" i="17"/>
  <c r="G497" i="17"/>
  <c r="F497" i="17"/>
  <c r="E497" i="17"/>
  <c r="G496" i="17"/>
  <c r="F496" i="17"/>
  <c r="E496" i="17"/>
  <c r="G494" i="17"/>
  <c r="F494" i="17"/>
  <c r="E494" i="17"/>
  <c r="G493" i="17"/>
  <c r="F493" i="17"/>
  <c r="E493" i="17"/>
  <c r="G492" i="17"/>
  <c r="F492" i="17"/>
  <c r="E492" i="17"/>
  <c r="F491" i="17"/>
  <c r="G490" i="17"/>
  <c r="G489" i="17"/>
  <c r="F489" i="17"/>
  <c r="E489" i="17"/>
  <c r="G488" i="17"/>
  <c r="F488" i="17"/>
  <c r="E488" i="17"/>
  <c r="F487" i="17"/>
  <c r="E487" i="17"/>
  <c r="G486" i="17"/>
  <c r="E486" i="17"/>
  <c r="G485" i="17"/>
  <c r="F485" i="17"/>
  <c r="E485" i="17"/>
  <c r="G484" i="17"/>
  <c r="F484" i="17"/>
  <c r="E484" i="17"/>
  <c r="G482" i="17"/>
  <c r="F482" i="17"/>
  <c r="E482" i="17"/>
  <c r="G481" i="17"/>
  <c r="F481" i="17"/>
  <c r="E481" i="17"/>
  <c r="G480" i="17"/>
  <c r="F480" i="17"/>
  <c r="E480" i="17"/>
  <c r="F479" i="17"/>
  <c r="G478" i="17"/>
  <c r="F478" i="17"/>
  <c r="G477" i="17"/>
  <c r="F477" i="17"/>
  <c r="E477" i="17"/>
  <c r="G476" i="17"/>
  <c r="F476" i="17"/>
  <c r="E476" i="17"/>
  <c r="G474" i="17"/>
  <c r="F474" i="17"/>
  <c r="E474" i="17"/>
  <c r="G473" i="17"/>
  <c r="F473" i="17"/>
  <c r="E473" i="17"/>
  <c r="G472" i="17"/>
  <c r="F472" i="17"/>
  <c r="E472" i="17"/>
  <c r="G470" i="17"/>
  <c r="F470" i="17"/>
  <c r="E470" i="17"/>
  <c r="G469" i="17"/>
  <c r="F469" i="17"/>
  <c r="E469" i="17"/>
  <c r="G468" i="17"/>
  <c r="F468" i="17"/>
  <c r="E468" i="17"/>
  <c r="G466" i="17"/>
  <c r="F466" i="17"/>
  <c r="E466" i="17"/>
  <c r="G465" i="17"/>
  <c r="F465" i="17"/>
  <c r="E465" i="17"/>
  <c r="G464" i="17"/>
  <c r="F464" i="17"/>
  <c r="E464" i="17"/>
  <c r="G463" i="17"/>
  <c r="G462" i="17"/>
  <c r="F462" i="17"/>
  <c r="E462" i="17"/>
  <c r="G461" i="17"/>
  <c r="F461" i="17"/>
  <c r="E461" i="17"/>
  <c r="G460" i="17"/>
  <c r="F460" i="17"/>
  <c r="E460" i="17"/>
  <c r="F459" i="17"/>
  <c r="G458" i="17"/>
  <c r="F458" i="17"/>
  <c r="E458" i="17"/>
  <c r="G457" i="17"/>
  <c r="F457" i="17"/>
  <c r="E457" i="17"/>
  <c r="G456" i="17"/>
  <c r="F456" i="17"/>
  <c r="E456" i="17"/>
  <c r="G454" i="17"/>
  <c r="F454" i="17"/>
  <c r="E454" i="17"/>
  <c r="G453" i="17"/>
  <c r="F453" i="17"/>
  <c r="E453" i="17"/>
  <c r="G452" i="17"/>
  <c r="F452" i="17"/>
  <c r="E452" i="17"/>
  <c r="G450" i="17"/>
  <c r="F450" i="17"/>
  <c r="E450" i="17"/>
  <c r="G449" i="17"/>
  <c r="F449" i="17"/>
  <c r="E449" i="17"/>
  <c r="G448" i="17"/>
  <c r="E448" i="17"/>
  <c r="G446" i="17"/>
  <c r="E446" i="17"/>
  <c r="G445" i="17"/>
  <c r="E445" i="17"/>
  <c r="G444" i="17"/>
  <c r="F444" i="17"/>
  <c r="E444" i="17"/>
  <c r="G442" i="17"/>
  <c r="F442" i="17"/>
  <c r="E442" i="17"/>
  <c r="G441" i="17"/>
  <c r="F441" i="17"/>
  <c r="E441" i="17"/>
  <c r="G440" i="17"/>
  <c r="F440" i="17"/>
  <c r="E440" i="17"/>
  <c r="G438" i="17"/>
  <c r="F438" i="17"/>
  <c r="E438" i="17"/>
  <c r="G437" i="17"/>
  <c r="F437" i="17"/>
  <c r="E437" i="17"/>
  <c r="G436" i="17"/>
  <c r="F436" i="17"/>
  <c r="E436" i="17"/>
  <c r="G434" i="17"/>
  <c r="F434" i="17"/>
  <c r="E434" i="17"/>
  <c r="G433" i="17"/>
  <c r="F433" i="17"/>
  <c r="G432" i="17"/>
  <c r="F432" i="17"/>
  <c r="E432" i="17"/>
  <c r="E431" i="17"/>
  <c r="G430" i="17"/>
  <c r="F430" i="17"/>
  <c r="E430" i="17"/>
  <c r="G429" i="17"/>
  <c r="F429" i="17"/>
  <c r="E429" i="17"/>
  <c r="G428" i="17"/>
  <c r="F428" i="17"/>
  <c r="E428" i="17"/>
  <c r="E427" i="17"/>
  <c r="G426" i="17"/>
  <c r="G425" i="17"/>
  <c r="F425" i="17"/>
  <c r="E425" i="17"/>
  <c r="G424" i="17"/>
  <c r="F424" i="17"/>
  <c r="E424" i="17"/>
  <c r="G422" i="17"/>
  <c r="F422" i="17"/>
  <c r="E422" i="17"/>
  <c r="G421" i="17"/>
  <c r="F421" i="17"/>
  <c r="E421" i="17"/>
  <c r="G420" i="17"/>
  <c r="F420" i="17"/>
  <c r="E420" i="17"/>
  <c r="G418" i="17"/>
  <c r="F418" i="17"/>
  <c r="E418" i="17"/>
  <c r="G417" i="17"/>
  <c r="F417" i="17"/>
  <c r="E417" i="17"/>
  <c r="G416" i="17"/>
  <c r="F416" i="17"/>
  <c r="E416" i="17"/>
  <c r="G414" i="17"/>
  <c r="G413" i="17"/>
  <c r="G412" i="17"/>
  <c r="F412" i="17"/>
  <c r="E412" i="17"/>
  <c r="F411" i="17"/>
  <c r="G410" i="17"/>
  <c r="G409" i="17"/>
  <c r="F409" i="17"/>
  <c r="E409" i="17"/>
  <c r="G408" i="17"/>
  <c r="F408" i="17"/>
  <c r="E408" i="17"/>
  <c r="F407" i="17"/>
  <c r="E407" i="17"/>
  <c r="G406" i="17"/>
  <c r="F406" i="17"/>
  <c r="E406" i="17"/>
  <c r="G405" i="17"/>
  <c r="F405" i="17"/>
  <c r="E405" i="17"/>
  <c r="G404" i="17"/>
  <c r="G402" i="17"/>
  <c r="F402" i="17"/>
  <c r="E402" i="17"/>
  <c r="G401" i="17"/>
  <c r="F401" i="17"/>
  <c r="G400" i="17"/>
  <c r="E400" i="17"/>
  <c r="G398" i="17"/>
  <c r="F398" i="17"/>
  <c r="G397" i="17"/>
  <c r="G396" i="17"/>
  <c r="F395" i="17"/>
  <c r="G394" i="17"/>
  <c r="E394" i="17"/>
  <c r="G393" i="17"/>
  <c r="F393" i="17"/>
  <c r="E393" i="17"/>
  <c r="G392" i="17"/>
  <c r="F392" i="17"/>
  <c r="E392" i="17"/>
  <c r="G390" i="17"/>
  <c r="F390" i="17"/>
  <c r="E390" i="17"/>
  <c r="G389" i="17"/>
  <c r="F389" i="17"/>
  <c r="E389" i="17"/>
  <c r="G388" i="17"/>
  <c r="F388" i="17"/>
  <c r="E388" i="17"/>
  <c r="F387" i="17"/>
  <c r="G386" i="17"/>
  <c r="E386" i="17"/>
  <c r="G385" i="17"/>
  <c r="F385" i="17"/>
  <c r="G384" i="17"/>
  <c r="F384" i="17"/>
  <c r="E384" i="17"/>
  <c r="G382" i="17"/>
  <c r="E382" i="17"/>
  <c r="G381" i="17"/>
  <c r="F381" i="17"/>
  <c r="E381" i="17"/>
  <c r="G380" i="17"/>
  <c r="F380" i="17"/>
  <c r="E380" i="17"/>
  <c r="G378" i="17"/>
  <c r="F378" i="17"/>
  <c r="E378" i="17"/>
  <c r="G377" i="17"/>
  <c r="G376" i="17"/>
  <c r="F376" i="17"/>
  <c r="E376" i="17"/>
  <c r="E375" i="17"/>
  <c r="G374" i="17"/>
  <c r="G373" i="17"/>
  <c r="F373" i="17"/>
  <c r="E373" i="17"/>
  <c r="G372" i="17"/>
  <c r="F372" i="17"/>
  <c r="E372" i="17"/>
  <c r="G371" i="17"/>
  <c r="G370" i="17"/>
  <c r="G369" i="17"/>
  <c r="F369" i="17"/>
  <c r="E369" i="17"/>
  <c r="G368" i="17"/>
  <c r="E367" i="17"/>
  <c r="G366" i="17"/>
  <c r="F366" i="17"/>
  <c r="E366" i="17"/>
  <c r="G365" i="17"/>
  <c r="F365" i="17"/>
  <c r="G364" i="17"/>
  <c r="F364" i="17"/>
  <c r="E364" i="17"/>
  <c r="G363" i="17"/>
  <c r="D362" i="17"/>
  <c r="F363" i="17" s="1"/>
  <c r="C362" i="17"/>
  <c r="G356" i="17"/>
  <c r="F356" i="17"/>
  <c r="E356" i="17"/>
  <c r="G355" i="17"/>
  <c r="F355" i="17"/>
  <c r="E355" i="17"/>
  <c r="F354" i="17"/>
  <c r="E354" i="17"/>
  <c r="G353" i="17"/>
  <c r="F353" i="17"/>
  <c r="E353" i="17"/>
  <c r="G352" i="17"/>
  <c r="F352" i="17"/>
  <c r="E352" i="17"/>
  <c r="G351" i="17"/>
  <c r="F351" i="17"/>
  <c r="E351" i="17"/>
  <c r="F350" i="17"/>
  <c r="E350" i="17"/>
  <c r="G349" i="17"/>
  <c r="F349" i="17"/>
  <c r="E349" i="17"/>
  <c r="G348" i="17"/>
  <c r="F348" i="17"/>
  <c r="E348" i="17"/>
  <c r="G347" i="17"/>
  <c r="F347" i="17"/>
  <c r="E347" i="17"/>
  <c r="F346" i="17"/>
  <c r="E346" i="17"/>
  <c r="G345" i="17"/>
  <c r="F345" i="17"/>
  <c r="E345" i="17"/>
  <c r="G344" i="17"/>
  <c r="F344" i="17"/>
  <c r="E344" i="17"/>
  <c r="G343" i="17"/>
  <c r="F343" i="17"/>
  <c r="E343" i="17"/>
  <c r="F342" i="17"/>
  <c r="E342" i="17"/>
  <c r="G341" i="17"/>
  <c r="F341" i="17"/>
  <c r="E341" i="17"/>
  <c r="G340" i="17"/>
  <c r="F340" i="17"/>
  <c r="E340" i="17"/>
  <c r="G339" i="17"/>
  <c r="F339" i="17"/>
  <c r="E339" i="17"/>
  <c r="F338" i="17"/>
  <c r="E338" i="17"/>
  <c r="G337" i="17"/>
  <c r="F337" i="17"/>
  <c r="E337" i="17"/>
  <c r="G336" i="17"/>
  <c r="F336" i="17"/>
  <c r="E336" i="17"/>
  <c r="G335" i="17"/>
  <c r="F335" i="17"/>
  <c r="E335" i="17"/>
  <c r="F334" i="17"/>
  <c r="E334" i="17"/>
  <c r="G333" i="17"/>
  <c r="F333" i="17"/>
  <c r="E333" i="17"/>
  <c r="G332" i="17"/>
  <c r="F332" i="17"/>
  <c r="E332" i="17"/>
  <c r="G331" i="17"/>
  <c r="E331" i="17"/>
  <c r="F330" i="17"/>
  <c r="G329" i="17"/>
  <c r="F329" i="17"/>
  <c r="E329" i="17"/>
  <c r="G328" i="17"/>
  <c r="F328" i="17"/>
  <c r="E328" i="17"/>
  <c r="G327" i="17"/>
  <c r="F327" i="17"/>
  <c r="E327" i="17"/>
  <c r="F326" i="17"/>
  <c r="G325" i="17"/>
  <c r="F325" i="17"/>
  <c r="E325" i="17"/>
  <c r="G324" i="17"/>
  <c r="F324" i="17"/>
  <c r="E324" i="17"/>
  <c r="G323" i="17"/>
  <c r="F323" i="17"/>
  <c r="E323" i="17"/>
  <c r="F322" i="17"/>
  <c r="G321" i="17"/>
  <c r="F321" i="17"/>
  <c r="E321" i="17"/>
  <c r="G320" i="17"/>
  <c r="F320" i="17"/>
  <c r="E320" i="17"/>
  <c r="G319" i="17"/>
  <c r="F319" i="17"/>
  <c r="E319" i="17"/>
  <c r="F318" i="17"/>
  <c r="G317" i="17"/>
  <c r="G316" i="17"/>
  <c r="F316" i="17"/>
  <c r="E316" i="17"/>
  <c r="G315" i="17"/>
  <c r="F315" i="17"/>
  <c r="E315" i="17"/>
  <c r="G314" i="17"/>
  <c r="F314" i="17"/>
  <c r="G313" i="17"/>
  <c r="F313" i="17"/>
  <c r="E313" i="17"/>
  <c r="G312" i="17"/>
  <c r="F312" i="17"/>
  <c r="E312" i="17"/>
  <c r="G311" i="17"/>
  <c r="F311" i="17"/>
  <c r="G310" i="17"/>
  <c r="F310" i="17"/>
  <c r="G309" i="17"/>
  <c r="F309" i="17"/>
  <c r="E309" i="17"/>
  <c r="G308" i="17"/>
  <c r="F308" i="17"/>
  <c r="E308" i="17"/>
  <c r="G307" i="17"/>
  <c r="F307" i="17"/>
  <c r="F306" i="17"/>
  <c r="G305" i="17"/>
  <c r="F305" i="17"/>
  <c r="E305" i="17"/>
  <c r="G304" i="17"/>
  <c r="F304" i="17"/>
  <c r="E304" i="17"/>
  <c r="G303" i="17"/>
  <c r="E303" i="17"/>
  <c r="F302" i="17"/>
  <c r="E302" i="17"/>
  <c r="G301" i="17"/>
  <c r="F301" i="17"/>
  <c r="E301" i="17"/>
  <c r="G300" i="17"/>
  <c r="F300" i="17"/>
  <c r="G299" i="17"/>
  <c r="F299" i="17"/>
  <c r="E299" i="17"/>
  <c r="F298" i="17"/>
  <c r="G297" i="17"/>
  <c r="F297" i="17"/>
  <c r="E297" i="17"/>
  <c r="G296" i="17"/>
  <c r="F296" i="17"/>
  <c r="E296" i="17"/>
  <c r="G295" i="17"/>
  <c r="F295" i="17"/>
  <c r="E295" i="17"/>
  <c r="F294" i="17"/>
  <c r="G293" i="17"/>
  <c r="F293" i="17"/>
  <c r="E293" i="17"/>
  <c r="G292" i="17"/>
  <c r="E292" i="17"/>
  <c r="G291" i="17"/>
  <c r="F291" i="17"/>
  <c r="E291" i="17"/>
  <c r="F290" i="17"/>
  <c r="G289" i="17"/>
  <c r="F289" i="17"/>
  <c r="E289" i="17"/>
  <c r="G288" i="17"/>
  <c r="F288" i="17"/>
  <c r="E288" i="17"/>
  <c r="G287" i="17"/>
  <c r="F287" i="17"/>
  <c r="E287" i="17"/>
  <c r="G285" i="17"/>
  <c r="F285" i="17"/>
  <c r="E285" i="17"/>
  <c r="G284" i="17"/>
  <c r="F284" i="17"/>
  <c r="E284" i="17"/>
  <c r="G283" i="17"/>
  <c r="F283" i="17"/>
  <c r="E283" i="17"/>
  <c r="G282" i="17"/>
  <c r="F282" i="17"/>
  <c r="G281" i="17"/>
  <c r="F281" i="17"/>
  <c r="E281" i="17"/>
  <c r="G280" i="17"/>
  <c r="F280" i="17"/>
  <c r="E280" i="17"/>
  <c r="G279" i="17"/>
  <c r="F279" i="17"/>
  <c r="E279" i="17"/>
  <c r="G278" i="17"/>
  <c r="F278" i="17"/>
  <c r="G277" i="17"/>
  <c r="E277" i="17"/>
  <c r="G276" i="17"/>
  <c r="F276" i="17"/>
  <c r="E276" i="17"/>
  <c r="G275" i="17"/>
  <c r="F275" i="17"/>
  <c r="E275" i="17"/>
  <c r="G274" i="17"/>
  <c r="G273" i="17"/>
  <c r="F273" i="17"/>
  <c r="E273" i="17"/>
  <c r="G272" i="17"/>
  <c r="F272" i="17"/>
  <c r="E272" i="17"/>
  <c r="G271" i="17"/>
  <c r="F271" i="17"/>
  <c r="E271" i="17"/>
  <c r="F270" i="17"/>
  <c r="E270" i="17"/>
  <c r="G269" i="17"/>
  <c r="E269" i="17"/>
  <c r="G268" i="17"/>
  <c r="F268" i="17"/>
  <c r="E268" i="17"/>
  <c r="G267" i="17"/>
  <c r="F267" i="17"/>
  <c r="E267" i="17"/>
  <c r="F266" i="17"/>
  <c r="E266" i="17"/>
  <c r="G265" i="17"/>
  <c r="F265" i="17"/>
  <c r="E265" i="17"/>
  <c r="G264" i="17"/>
  <c r="F264" i="17"/>
  <c r="E264" i="17"/>
  <c r="G263" i="17"/>
  <c r="F263" i="17"/>
  <c r="E263" i="17"/>
  <c r="F262" i="17"/>
  <c r="E262" i="17"/>
  <c r="G261" i="17"/>
  <c r="F261" i="17"/>
  <c r="E261" i="17"/>
  <c r="G260" i="17"/>
  <c r="F260" i="17"/>
  <c r="E260" i="17"/>
  <c r="G259" i="17"/>
  <c r="F259" i="17"/>
  <c r="E259" i="17"/>
  <c r="F258" i="17"/>
  <c r="E258" i="17"/>
  <c r="G257" i="17"/>
  <c r="F257" i="17"/>
  <c r="E257" i="17"/>
  <c r="G256" i="17"/>
  <c r="F256" i="17"/>
  <c r="E256" i="17"/>
  <c r="G255" i="17"/>
  <c r="F255" i="17"/>
  <c r="E255" i="17"/>
  <c r="F254" i="17"/>
  <c r="E254" i="17"/>
  <c r="G253" i="17"/>
  <c r="F253" i="17"/>
  <c r="E253" i="17"/>
  <c r="G252" i="17"/>
  <c r="F252" i="17"/>
  <c r="E252" i="17"/>
  <c r="G251" i="17"/>
  <c r="G250" i="17"/>
  <c r="F250" i="17"/>
  <c r="G249" i="17"/>
  <c r="G248" i="17"/>
  <c r="F248" i="17"/>
  <c r="G247" i="17"/>
  <c r="F247" i="17"/>
  <c r="E247" i="17"/>
  <c r="F246" i="17"/>
  <c r="E246" i="17"/>
  <c r="G245" i="17"/>
  <c r="F245" i="17"/>
  <c r="E245" i="17"/>
  <c r="G244" i="17"/>
  <c r="F244" i="17"/>
  <c r="E244" i="17"/>
  <c r="G243" i="17"/>
  <c r="F243" i="17"/>
  <c r="E243" i="17"/>
  <c r="F242" i="17"/>
  <c r="E242" i="17"/>
  <c r="G241" i="17"/>
  <c r="F241" i="17"/>
  <c r="E241" i="17"/>
  <c r="G240" i="17"/>
  <c r="F240" i="17"/>
  <c r="E240" i="17"/>
  <c r="G239" i="17"/>
  <c r="F239" i="17"/>
  <c r="E239" i="17"/>
  <c r="G237" i="17"/>
  <c r="F237" i="17"/>
  <c r="E237" i="17"/>
  <c r="G236" i="17"/>
  <c r="F236" i="17"/>
  <c r="E236" i="17"/>
  <c r="G235" i="17"/>
  <c r="F235" i="17"/>
  <c r="G234" i="17"/>
  <c r="F234" i="17"/>
  <c r="G233" i="17"/>
  <c r="F233" i="17"/>
  <c r="E233" i="17"/>
  <c r="G232" i="17"/>
  <c r="F232" i="17"/>
  <c r="E232" i="17"/>
  <c r="G231" i="17"/>
  <c r="F231" i="17"/>
  <c r="E231" i="17"/>
  <c r="G230" i="17"/>
  <c r="F230" i="17"/>
  <c r="G229" i="17"/>
  <c r="F229" i="17"/>
  <c r="E229" i="17"/>
  <c r="G228" i="17"/>
  <c r="F228" i="17"/>
  <c r="E228" i="17"/>
  <c r="G227" i="17"/>
  <c r="F227" i="17"/>
  <c r="E227" i="17"/>
  <c r="G226" i="17"/>
  <c r="F226" i="17"/>
  <c r="G225" i="17"/>
  <c r="F225" i="17"/>
  <c r="E225" i="17"/>
  <c r="G224" i="17"/>
  <c r="F224" i="17"/>
  <c r="E224" i="17"/>
  <c r="G223" i="17"/>
  <c r="F222" i="17"/>
  <c r="G221" i="17"/>
  <c r="F221" i="17"/>
  <c r="E221" i="17"/>
  <c r="G220" i="17"/>
  <c r="F220" i="17"/>
  <c r="E220" i="17"/>
  <c r="G219" i="17"/>
  <c r="F219" i="17"/>
  <c r="E219" i="17"/>
  <c r="F218" i="17"/>
  <c r="G217" i="17"/>
  <c r="F217" i="17"/>
  <c r="E217" i="17"/>
  <c r="G216" i="17"/>
  <c r="F216" i="17"/>
  <c r="E216" i="17"/>
  <c r="G215" i="17"/>
  <c r="F215" i="17"/>
  <c r="E215" i="17"/>
  <c r="F214" i="17"/>
  <c r="G213" i="17"/>
  <c r="F213" i="17"/>
  <c r="E213" i="17"/>
  <c r="G212" i="17"/>
  <c r="F212" i="17"/>
  <c r="E212" i="17"/>
  <c r="G211" i="17"/>
  <c r="F211" i="17"/>
  <c r="E211" i="17"/>
  <c r="F210" i="17"/>
  <c r="G209" i="17"/>
  <c r="F209" i="17"/>
  <c r="G208" i="17"/>
  <c r="G207" i="17"/>
  <c r="F207" i="17"/>
  <c r="E207" i="17"/>
  <c r="G206" i="17"/>
  <c r="F206" i="17"/>
  <c r="G205" i="17"/>
  <c r="F205" i="17"/>
  <c r="E205" i="17"/>
  <c r="G204" i="17"/>
  <c r="F204" i="17"/>
  <c r="E204" i="17"/>
  <c r="G203" i="17"/>
  <c r="F203" i="17"/>
  <c r="E203" i="17"/>
  <c r="G202" i="17"/>
  <c r="G201" i="17"/>
  <c r="F201" i="17"/>
  <c r="E201" i="17"/>
  <c r="G200" i="17"/>
  <c r="F200" i="17"/>
  <c r="E200" i="17"/>
  <c r="G199" i="17"/>
  <c r="F199" i="17"/>
  <c r="E199" i="17"/>
  <c r="F198" i="17"/>
  <c r="E198" i="17"/>
  <c r="G197" i="17"/>
  <c r="G196" i="17"/>
  <c r="F196" i="17"/>
  <c r="G195" i="17"/>
  <c r="F195" i="17"/>
  <c r="F194" i="17"/>
  <c r="G193" i="17"/>
  <c r="F193" i="17"/>
  <c r="E193" i="17"/>
  <c r="G192" i="17"/>
  <c r="F192" i="17"/>
  <c r="E192" i="17"/>
  <c r="G191" i="17"/>
  <c r="F191" i="17"/>
  <c r="E191" i="17"/>
  <c r="F190" i="17"/>
  <c r="G189" i="17"/>
  <c r="F189" i="17"/>
  <c r="E189" i="17"/>
  <c r="G188" i="17"/>
  <c r="G187" i="17"/>
  <c r="F187" i="17"/>
  <c r="E187" i="17"/>
  <c r="F186" i="17"/>
  <c r="G185" i="17"/>
  <c r="F185" i="17"/>
  <c r="E185" i="17"/>
  <c r="G184" i="17"/>
  <c r="G183" i="17"/>
  <c r="F183" i="17"/>
  <c r="E183" i="17"/>
  <c r="G182" i="17"/>
  <c r="D181" i="17"/>
  <c r="F274" i="17" s="1"/>
  <c r="C181" i="17"/>
  <c r="E197" i="17" s="1"/>
  <c r="G175" i="17"/>
  <c r="F175" i="17"/>
  <c r="E175" i="17"/>
  <c r="G174" i="17"/>
  <c r="F174" i="17"/>
  <c r="E174" i="17"/>
  <c r="F173" i="17"/>
  <c r="G172" i="17"/>
  <c r="F172" i="17"/>
  <c r="E172" i="17"/>
  <c r="G171" i="17"/>
  <c r="F171" i="17"/>
  <c r="E171" i="17"/>
  <c r="G170" i="17"/>
  <c r="F170" i="17"/>
  <c r="E170" i="17"/>
  <c r="G168" i="17"/>
  <c r="F168" i="17"/>
  <c r="E168" i="17"/>
  <c r="G167" i="17"/>
  <c r="F167" i="17"/>
  <c r="E167" i="17"/>
  <c r="G166" i="17"/>
  <c r="E166" i="17"/>
  <c r="E165" i="17"/>
  <c r="G164" i="17"/>
  <c r="E164" i="17"/>
  <c r="G163" i="17"/>
  <c r="F163" i="17"/>
  <c r="G162" i="17"/>
  <c r="F162" i="17"/>
  <c r="E162" i="17"/>
  <c r="E161" i="17"/>
  <c r="G160" i="17"/>
  <c r="F160" i="17"/>
  <c r="E160" i="17"/>
  <c r="G159" i="17"/>
  <c r="F159" i="17"/>
  <c r="E159" i="17"/>
  <c r="G158" i="17"/>
  <c r="F158" i="17"/>
  <c r="E158" i="17"/>
  <c r="F157" i="17"/>
  <c r="E157" i="17"/>
  <c r="G156" i="17"/>
  <c r="E156" i="17"/>
  <c r="G155" i="17"/>
  <c r="F155" i="17"/>
  <c r="E155" i="17"/>
  <c r="G154" i="17"/>
  <c r="F154" i="17"/>
  <c r="E154" i="17"/>
  <c r="G152" i="17"/>
  <c r="F152" i="17"/>
  <c r="E152" i="17"/>
  <c r="G151" i="17"/>
  <c r="G150" i="17"/>
  <c r="F150" i="17"/>
  <c r="E150" i="17"/>
  <c r="G148" i="17"/>
  <c r="F148" i="17"/>
  <c r="E148" i="17"/>
  <c r="G147" i="17"/>
  <c r="F147" i="17"/>
  <c r="E147" i="17"/>
  <c r="G146" i="17"/>
  <c r="F146" i="17"/>
  <c r="E146" i="17"/>
  <c r="G144" i="17"/>
  <c r="E144" i="17"/>
  <c r="G143" i="17"/>
  <c r="E143" i="17"/>
  <c r="G142" i="17"/>
  <c r="F142" i="17"/>
  <c r="E142" i="17"/>
  <c r="E141" i="17"/>
  <c r="G140" i="17"/>
  <c r="F140" i="17"/>
  <c r="E140" i="17"/>
  <c r="G139" i="17"/>
  <c r="G138" i="17"/>
  <c r="F138" i="17"/>
  <c r="G136" i="17"/>
  <c r="F136" i="17"/>
  <c r="E136" i="17"/>
  <c r="G135" i="17"/>
  <c r="F135" i="17"/>
  <c r="E135" i="17"/>
  <c r="G134" i="17"/>
  <c r="E133" i="17"/>
  <c r="G132" i="17"/>
  <c r="F132" i="17"/>
  <c r="E132" i="17"/>
  <c r="G131" i="17"/>
  <c r="F131" i="17"/>
  <c r="E131" i="17"/>
  <c r="G130" i="17"/>
  <c r="F130" i="17"/>
  <c r="E130" i="17"/>
  <c r="F129" i="17"/>
  <c r="E129" i="17"/>
  <c r="G128" i="17"/>
  <c r="G127" i="17"/>
  <c r="E127" i="17"/>
  <c r="G126" i="17"/>
  <c r="F126" i="17"/>
  <c r="E126" i="17"/>
  <c r="G125" i="17"/>
  <c r="G124" i="17"/>
  <c r="F124" i="17"/>
  <c r="G123" i="17"/>
  <c r="E123" i="17"/>
  <c r="G122" i="17"/>
  <c r="G120" i="17"/>
  <c r="F120" i="17"/>
  <c r="E120" i="17"/>
  <c r="G119" i="17"/>
  <c r="F119" i="17"/>
  <c r="E119" i="17"/>
  <c r="G118" i="17"/>
  <c r="F118" i="17"/>
  <c r="E118" i="17"/>
  <c r="G116" i="17"/>
  <c r="F116" i="17"/>
  <c r="E116" i="17"/>
  <c r="G115" i="17"/>
  <c r="F115" i="17"/>
  <c r="E115" i="17"/>
  <c r="G114" i="17"/>
  <c r="F114" i="17"/>
  <c r="E114" i="17"/>
  <c r="G112" i="17"/>
  <c r="F112" i="17"/>
  <c r="E112" i="17"/>
  <c r="G111" i="17"/>
  <c r="F111" i="17"/>
  <c r="E111" i="17"/>
  <c r="G110" i="17"/>
  <c r="F110" i="17"/>
  <c r="E110" i="17"/>
  <c r="G109" i="17"/>
  <c r="G108" i="17"/>
  <c r="F108" i="17"/>
  <c r="E108" i="17"/>
  <c r="G107" i="17"/>
  <c r="F107" i="17"/>
  <c r="E107" i="17"/>
  <c r="G106" i="17"/>
  <c r="F106" i="17"/>
  <c r="E106" i="17"/>
  <c r="F105" i="17"/>
  <c r="G104" i="17"/>
  <c r="F104" i="17"/>
  <c r="E104" i="17"/>
  <c r="G103" i="17"/>
  <c r="F103" i="17"/>
  <c r="E103" i="17"/>
  <c r="G102" i="17"/>
  <c r="F102" i="17"/>
  <c r="E102" i="17"/>
  <c r="G100" i="17"/>
  <c r="F100" i="17"/>
  <c r="E100" i="17"/>
  <c r="G99" i="17"/>
  <c r="E99" i="17"/>
  <c r="G98" i="17"/>
  <c r="E98" i="17"/>
  <c r="F97" i="17"/>
  <c r="G96" i="17"/>
  <c r="F96" i="17"/>
  <c r="E96" i="17"/>
  <c r="G95" i="17"/>
  <c r="E95" i="17"/>
  <c r="G94" i="17"/>
  <c r="F94" i="17"/>
  <c r="F93" i="17"/>
  <c r="G92" i="17"/>
  <c r="F92" i="17"/>
  <c r="E92" i="17"/>
  <c r="G91" i="17"/>
  <c r="F91" i="17"/>
  <c r="E91" i="17"/>
  <c r="G90" i="17"/>
  <c r="F90" i="17"/>
  <c r="E90" i="17"/>
  <c r="G88" i="17"/>
  <c r="F88" i="17"/>
  <c r="E88" i="17"/>
  <c r="G87" i="17"/>
  <c r="F87" i="17"/>
  <c r="E87" i="17"/>
  <c r="G86" i="17"/>
  <c r="F86" i="17"/>
  <c r="E86" i="17"/>
  <c r="F85" i="17"/>
  <c r="G84" i="17"/>
  <c r="F84" i="17"/>
  <c r="E84" i="17"/>
  <c r="G83" i="17"/>
  <c r="E83" i="17"/>
  <c r="G82" i="17"/>
  <c r="G80" i="17"/>
  <c r="G79" i="17"/>
  <c r="F79" i="17"/>
  <c r="E79" i="17"/>
  <c r="G78" i="17"/>
  <c r="F78" i="17"/>
  <c r="E78" i="17"/>
  <c r="G77" i="17"/>
  <c r="F77" i="17"/>
  <c r="E77" i="17"/>
  <c r="D76" i="17"/>
  <c r="F166" i="17" s="1"/>
  <c r="C76" i="17"/>
  <c r="E134" i="17" s="1"/>
  <c r="G70" i="17"/>
  <c r="F70" i="17"/>
  <c r="E70" i="17"/>
  <c r="G69" i="17"/>
  <c r="F69" i="17"/>
  <c r="E69" i="17"/>
  <c r="F68" i="17"/>
  <c r="G67" i="17"/>
  <c r="F67" i="17"/>
  <c r="E67" i="17"/>
  <c r="G66" i="17"/>
  <c r="F66" i="17"/>
  <c r="E66" i="17"/>
  <c r="G65" i="17"/>
  <c r="F65" i="17"/>
  <c r="E65" i="17"/>
  <c r="F64" i="17"/>
  <c r="G63" i="17"/>
  <c r="F63" i="17"/>
  <c r="E63" i="17"/>
  <c r="G62" i="17"/>
  <c r="F62" i="17"/>
  <c r="E62" i="17"/>
  <c r="G61" i="17"/>
  <c r="F61" i="17"/>
  <c r="E61" i="17"/>
  <c r="F60" i="17"/>
  <c r="G59" i="17"/>
  <c r="F59" i="17"/>
  <c r="E59" i="17"/>
  <c r="G58" i="17"/>
  <c r="F58" i="17"/>
  <c r="E58" i="17"/>
  <c r="G57" i="17"/>
  <c r="F57" i="17"/>
  <c r="E57" i="17"/>
  <c r="F56" i="17"/>
  <c r="G55" i="17"/>
  <c r="F55" i="17"/>
  <c r="E55" i="17"/>
  <c r="G54" i="17"/>
  <c r="F54" i="17"/>
  <c r="E54" i="17"/>
  <c r="G53" i="17"/>
  <c r="F53" i="17"/>
  <c r="E53" i="17"/>
  <c r="F52" i="17"/>
  <c r="G51" i="17"/>
  <c r="F51" i="17"/>
  <c r="E51" i="17"/>
  <c r="G50" i="17"/>
  <c r="F50" i="17"/>
  <c r="G49" i="17"/>
  <c r="F49" i="17"/>
  <c r="E49" i="17"/>
  <c r="G48" i="17"/>
  <c r="F48" i="17"/>
  <c r="G47" i="17"/>
  <c r="F47" i="17"/>
  <c r="E47" i="17"/>
  <c r="G46" i="17"/>
  <c r="F46" i="17"/>
  <c r="E46" i="17"/>
  <c r="G45" i="17"/>
  <c r="F45" i="17"/>
  <c r="E45" i="17"/>
  <c r="G44" i="17"/>
  <c r="G43" i="17"/>
  <c r="F43" i="17"/>
  <c r="E43" i="17"/>
  <c r="G42" i="17"/>
  <c r="F42" i="17"/>
  <c r="E42" i="17"/>
  <c r="G41" i="17"/>
  <c r="F41" i="17"/>
  <c r="E41" i="17"/>
  <c r="F40" i="17"/>
  <c r="G39" i="17"/>
  <c r="F39" i="17"/>
  <c r="E39" i="17"/>
  <c r="G38" i="17"/>
  <c r="F38" i="17"/>
  <c r="E38" i="17"/>
  <c r="G37" i="17"/>
  <c r="F37" i="17"/>
  <c r="E37" i="17"/>
  <c r="F36" i="17"/>
  <c r="G35" i="17"/>
  <c r="F35" i="17"/>
  <c r="E35" i="17"/>
  <c r="G34" i="17"/>
  <c r="F34" i="17"/>
  <c r="E34" i="17"/>
  <c r="G33" i="17"/>
  <c r="F33" i="17"/>
  <c r="E33" i="17"/>
  <c r="F32" i="17"/>
  <c r="E32" i="17"/>
  <c r="G31" i="17"/>
  <c r="F31" i="17"/>
  <c r="E31" i="17"/>
  <c r="G30" i="17"/>
  <c r="F30" i="17"/>
  <c r="E30" i="17"/>
  <c r="G29" i="17"/>
  <c r="F29" i="17"/>
  <c r="E29" i="17"/>
  <c r="F28" i="17"/>
  <c r="E28" i="17"/>
  <c r="G27" i="17"/>
  <c r="F27" i="17"/>
  <c r="E27" i="17"/>
  <c r="G26" i="17"/>
  <c r="F26" i="17"/>
  <c r="E26" i="17"/>
  <c r="G25" i="17"/>
  <c r="F25" i="17"/>
  <c r="E25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D19" i="17"/>
  <c r="C19" i="17"/>
  <c r="G629" i="16"/>
  <c r="G628" i="16"/>
  <c r="G627" i="16"/>
  <c r="F627" i="16"/>
  <c r="G625" i="16"/>
  <c r="G624" i="16"/>
  <c r="G623" i="16"/>
  <c r="G621" i="16"/>
  <c r="G620" i="16"/>
  <c r="G619" i="16"/>
  <c r="G617" i="16"/>
  <c r="G616" i="16"/>
  <c r="G615" i="16"/>
  <c r="F615" i="16"/>
  <c r="G613" i="16"/>
  <c r="F613" i="16"/>
  <c r="E613" i="16"/>
  <c r="G612" i="16"/>
  <c r="G611" i="16"/>
  <c r="G609" i="16"/>
  <c r="G608" i="16"/>
  <c r="G607" i="16"/>
  <c r="G605" i="16"/>
  <c r="G604" i="16"/>
  <c r="G603" i="16"/>
  <c r="G602" i="16"/>
  <c r="G594" i="16"/>
  <c r="F594" i="16"/>
  <c r="G593" i="16"/>
  <c r="F593" i="16"/>
  <c r="G592" i="16"/>
  <c r="F592" i="16"/>
  <c r="G590" i="16"/>
  <c r="G589" i="16"/>
  <c r="E589" i="16"/>
  <c r="G588" i="16"/>
  <c r="E587" i="16"/>
  <c r="G586" i="16"/>
  <c r="E586" i="16"/>
  <c r="G585" i="16"/>
  <c r="F585" i="16"/>
  <c r="G584" i="16"/>
  <c r="F584" i="16"/>
  <c r="E584" i="16"/>
  <c r="G582" i="16"/>
  <c r="G581" i="16"/>
  <c r="G580" i="16"/>
  <c r="G578" i="16"/>
  <c r="F578" i="16"/>
  <c r="E578" i="16"/>
  <c r="G577" i="16"/>
  <c r="F577" i="16"/>
  <c r="E577" i="16"/>
  <c r="G576" i="16"/>
  <c r="G574" i="16"/>
  <c r="G573" i="16"/>
  <c r="F573" i="16"/>
  <c r="E573" i="16"/>
  <c r="G572" i="16"/>
  <c r="F572" i="16"/>
  <c r="E572" i="16"/>
  <c r="G570" i="16"/>
  <c r="E570" i="16"/>
  <c r="G569" i="16"/>
  <c r="E569" i="16"/>
  <c r="G568" i="16"/>
  <c r="G566" i="16"/>
  <c r="E566" i="16"/>
  <c r="G565" i="16"/>
  <c r="E565" i="16"/>
  <c r="G564" i="16"/>
  <c r="E563" i="16"/>
  <c r="G562" i="16"/>
  <c r="G561" i="16"/>
  <c r="G560" i="16"/>
  <c r="E560" i="16"/>
  <c r="G558" i="16"/>
  <c r="G557" i="16"/>
  <c r="E557" i="16"/>
  <c r="G556" i="16"/>
  <c r="G554" i="16"/>
  <c r="G553" i="16"/>
  <c r="E553" i="16"/>
  <c r="G552" i="16"/>
  <c r="E551" i="16"/>
  <c r="G550" i="16"/>
  <c r="G549" i="16"/>
  <c r="G548" i="16"/>
  <c r="G546" i="16"/>
  <c r="G545" i="16"/>
  <c r="E545" i="16"/>
  <c r="G544" i="16"/>
  <c r="G542" i="16"/>
  <c r="E542" i="16"/>
  <c r="G541" i="16"/>
  <c r="G540" i="16"/>
  <c r="E540" i="16"/>
  <c r="E539" i="16"/>
  <c r="G538" i="16"/>
  <c r="F538" i="16"/>
  <c r="E538" i="16"/>
  <c r="G537" i="16"/>
  <c r="G536" i="16"/>
  <c r="G534" i="16"/>
  <c r="G533" i="16"/>
  <c r="F533" i="16"/>
  <c r="E533" i="16"/>
  <c r="G532" i="16"/>
  <c r="G530" i="16"/>
  <c r="G529" i="16"/>
  <c r="G528" i="16"/>
  <c r="E528" i="16"/>
  <c r="G526" i="16"/>
  <c r="G525" i="16"/>
  <c r="F525" i="16"/>
  <c r="E525" i="16"/>
  <c r="G524" i="16"/>
  <c r="E523" i="16"/>
  <c r="G522" i="16"/>
  <c r="F522" i="16"/>
  <c r="E522" i="16"/>
  <c r="G521" i="16"/>
  <c r="G520" i="16"/>
  <c r="E520" i="16"/>
  <c r="G518" i="16"/>
  <c r="G517" i="16"/>
  <c r="G516" i="16"/>
  <c r="E515" i="16"/>
  <c r="G514" i="16"/>
  <c r="G513" i="16"/>
  <c r="G512" i="16"/>
  <c r="E512" i="16"/>
  <c r="G510" i="16"/>
  <c r="G509" i="16"/>
  <c r="G508" i="16"/>
  <c r="G506" i="16"/>
  <c r="G505" i="16"/>
  <c r="G504" i="16"/>
  <c r="G502" i="16"/>
  <c r="G501" i="16"/>
  <c r="F501" i="16"/>
  <c r="E501" i="16"/>
  <c r="G500" i="16"/>
  <c r="G498" i="16"/>
  <c r="G497" i="16"/>
  <c r="F497" i="16"/>
  <c r="E497" i="16"/>
  <c r="G496" i="16"/>
  <c r="F496" i="16"/>
  <c r="E496" i="16"/>
  <c r="G494" i="16"/>
  <c r="F494" i="16"/>
  <c r="G493" i="16"/>
  <c r="F493" i="16"/>
  <c r="E493" i="16"/>
  <c r="G492" i="16"/>
  <c r="E491" i="16"/>
  <c r="G490" i="16"/>
  <c r="G489" i="16"/>
  <c r="G488" i="16"/>
  <c r="G486" i="16"/>
  <c r="G485" i="16"/>
  <c r="G484" i="16"/>
  <c r="G482" i="16"/>
  <c r="G481" i="16"/>
  <c r="G480" i="16"/>
  <c r="F479" i="16"/>
  <c r="E479" i="16"/>
  <c r="G478" i="16"/>
  <c r="G477" i="16"/>
  <c r="G476" i="16"/>
  <c r="G474" i="16"/>
  <c r="G473" i="16"/>
  <c r="G472" i="16"/>
  <c r="E471" i="16"/>
  <c r="G470" i="16"/>
  <c r="E470" i="16"/>
  <c r="G469" i="16"/>
  <c r="G468" i="16"/>
  <c r="F468" i="16"/>
  <c r="E468" i="16"/>
  <c r="G466" i="16"/>
  <c r="F466" i="16"/>
  <c r="E466" i="16"/>
  <c r="G465" i="16"/>
  <c r="E465" i="16"/>
  <c r="G464" i="16"/>
  <c r="G462" i="16"/>
  <c r="G461" i="16"/>
  <c r="G460" i="16"/>
  <c r="E459" i="16"/>
  <c r="G458" i="16"/>
  <c r="G457" i="16"/>
  <c r="G456" i="16"/>
  <c r="E456" i="16"/>
  <c r="G454" i="16"/>
  <c r="F454" i="16"/>
  <c r="G453" i="16"/>
  <c r="F453" i="16"/>
  <c r="G452" i="16"/>
  <c r="E452" i="16"/>
  <c r="G450" i="16"/>
  <c r="E450" i="16"/>
  <c r="G449" i="16"/>
  <c r="F449" i="16"/>
  <c r="E449" i="16"/>
  <c r="G448" i="16"/>
  <c r="E448" i="16"/>
  <c r="G446" i="16"/>
  <c r="G445" i="16"/>
  <c r="G444" i="16"/>
  <c r="F444" i="16"/>
  <c r="E444" i="16"/>
  <c r="E443" i="16"/>
  <c r="G442" i="16"/>
  <c r="G441" i="16"/>
  <c r="G440" i="16"/>
  <c r="E439" i="16"/>
  <c r="G438" i="16"/>
  <c r="F438" i="16"/>
  <c r="E438" i="16"/>
  <c r="G437" i="16"/>
  <c r="G436" i="16"/>
  <c r="F436" i="16"/>
  <c r="G434" i="16"/>
  <c r="G433" i="16"/>
  <c r="G432" i="16"/>
  <c r="F432" i="16"/>
  <c r="G430" i="16"/>
  <c r="F430" i="16"/>
  <c r="E430" i="16"/>
  <c r="G429" i="16"/>
  <c r="G428" i="16"/>
  <c r="G426" i="16"/>
  <c r="G425" i="16"/>
  <c r="G424" i="16"/>
  <c r="E423" i="16"/>
  <c r="G422" i="16"/>
  <c r="G421" i="16"/>
  <c r="G420" i="16"/>
  <c r="G418" i="16"/>
  <c r="E418" i="16"/>
  <c r="G417" i="16"/>
  <c r="G416" i="16"/>
  <c r="F416" i="16"/>
  <c r="E416" i="16"/>
  <c r="G414" i="16"/>
  <c r="G413" i="16"/>
  <c r="G412" i="16"/>
  <c r="F412" i="16"/>
  <c r="E412" i="16"/>
  <c r="E411" i="16"/>
  <c r="G410" i="16"/>
  <c r="G409" i="16"/>
  <c r="F409" i="16"/>
  <c r="E409" i="16"/>
  <c r="G408" i="16"/>
  <c r="F408" i="16"/>
  <c r="E408" i="16"/>
  <c r="G407" i="16"/>
  <c r="E407" i="16"/>
  <c r="G406" i="16"/>
  <c r="G405" i="16"/>
  <c r="E405" i="16"/>
  <c r="G404" i="16"/>
  <c r="E403" i="16"/>
  <c r="G402" i="16"/>
  <c r="F402" i="16"/>
  <c r="E402" i="16"/>
  <c r="G401" i="16"/>
  <c r="G400" i="16"/>
  <c r="G398" i="16"/>
  <c r="G397" i="16"/>
  <c r="G396" i="16"/>
  <c r="G394" i="16"/>
  <c r="G393" i="16"/>
  <c r="G392" i="16"/>
  <c r="E391" i="16"/>
  <c r="G390" i="16"/>
  <c r="E390" i="16"/>
  <c r="G389" i="16"/>
  <c r="G388" i="16"/>
  <c r="G386" i="16"/>
  <c r="G385" i="16"/>
  <c r="G384" i="16"/>
  <c r="F384" i="16"/>
  <c r="E384" i="16"/>
  <c r="G382" i="16"/>
  <c r="G381" i="16"/>
  <c r="E381" i="16"/>
  <c r="G380" i="16"/>
  <c r="E380" i="16"/>
  <c r="G378" i="16"/>
  <c r="G377" i="16"/>
  <c r="G376" i="16"/>
  <c r="F376" i="16"/>
  <c r="E376" i="16"/>
  <c r="G375" i="16"/>
  <c r="G374" i="16"/>
  <c r="G373" i="16"/>
  <c r="E373" i="16"/>
  <c r="G372" i="16"/>
  <c r="G370" i="16"/>
  <c r="G369" i="16"/>
  <c r="G368" i="16"/>
  <c r="G366" i="16"/>
  <c r="F366" i="16"/>
  <c r="E366" i="16"/>
  <c r="G365" i="16"/>
  <c r="G364" i="16"/>
  <c r="G363" i="16"/>
  <c r="D362" i="16"/>
  <c r="F407" i="16" s="1"/>
  <c r="C362" i="16"/>
  <c r="G356" i="16"/>
  <c r="G355" i="16"/>
  <c r="F355" i="16"/>
  <c r="E355" i="16"/>
  <c r="G353" i="16"/>
  <c r="F353" i="16"/>
  <c r="E353" i="16"/>
  <c r="G352" i="16"/>
  <c r="F352" i="16"/>
  <c r="E352" i="16"/>
  <c r="G351" i="16"/>
  <c r="F351" i="16"/>
  <c r="E351" i="16"/>
  <c r="E350" i="16"/>
  <c r="G349" i="16"/>
  <c r="F349" i="16"/>
  <c r="E349" i="16"/>
  <c r="G348" i="16"/>
  <c r="G347" i="16"/>
  <c r="G345" i="16"/>
  <c r="E345" i="16"/>
  <c r="G344" i="16"/>
  <c r="F344" i="16"/>
  <c r="E344" i="16"/>
  <c r="G343" i="16"/>
  <c r="F343" i="16"/>
  <c r="E343" i="16"/>
  <c r="E342" i="16"/>
  <c r="G341" i="16"/>
  <c r="F341" i="16"/>
  <c r="E341" i="16"/>
  <c r="G340" i="16"/>
  <c r="G339" i="16"/>
  <c r="F339" i="16"/>
  <c r="E339" i="16"/>
  <c r="G337" i="16"/>
  <c r="G335" i="16"/>
  <c r="F334" i="16"/>
  <c r="G333" i="16"/>
  <c r="G332" i="16"/>
  <c r="F332" i="16"/>
  <c r="E332" i="16"/>
  <c r="G331" i="16"/>
  <c r="G330" i="16"/>
  <c r="F330" i="16"/>
  <c r="E330" i="16"/>
  <c r="G329" i="16"/>
  <c r="F328" i="16"/>
  <c r="G327" i="16"/>
  <c r="F327" i="16"/>
  <c r="G325" i="16"/>
  <c r="G324" i="16"/>
  <c r="F324" i="16"/>
  <c r="E324" i="16"/>
  <c r="G323" i="16"/>
  <c r="F323" i="16"/>
  <c r="E323" i="16"/>
  <c r="G322" i="16"/>
  <c r="G321" i="16"/>
  <c r="F321" i="16"/>
  <c r="E321" i="16"/>
  <c r="G320" i="16"/>
  <c r="G319" i="16"/>
  <c r="E319" i="16"/>
  <c r="G318" i="16"/>
  <c r="G317" i="16"/>
  <c r="E316" i="16"/>
  <c r="G315" i="16"/>
  <c r="G314" i="16"/>
  <c r="G313" i="16"/>
  <c r="G312" i="16"/>
  <c r="F312" i="16"/>
  <c r="E312" i="16"/>
  <c r="G311" i="16"/>
  <c r="F310" i="16"/>
  <c r="G309" i="16"/>
  <c r="E309" i="16"/>
  <c r="G308" i="16"/>
  <c r="F308" i="16"/>
  <c r="G307" i="16"/>
  <c r="E307" i="16"/>
  <c r="G306" i="16"/>
  <c r="G305" i="16"/>
  <c r="G304" i="16"/>
  <c r="E304" i="16"/>
  <c r="G303" i="16"/>
  <c r="G301" i="16"/>
  <c r="G300" i="16"/>
  <c r="G299" i="16"/>
  <c r="G298" i="16"/>
  <c r="G297" i="16"/>
  <c r="G296" i="16"/>
  <c r="F296" i="16"/>
  <c r="E296" i="16"/>
  <c r="G295" i="16"/>
  <c r="F295" i="16"/>
  <c r="E295" i="16"/>
  <c r="G294" i="16"/>
  <c r="F294" i="16"/>
  <c r="E294" i="16"/>
  <c r="G293" i="16"/>
  <c r="G292" i="16"/>
  <c r="F292" i="16"/>
  <c r="E292" i="16"/>
  <c r="G291" i="16"/>
  <c r="F291" i="16"/>
  <c r="E291" i="16"/>
  <c r="G290" i="16"/>
  <c r="E290" i="16"/>
  <c r="G289" i="16"/>
  <c r="F289" i="16"/>
  <c r="E289" i="16"/>
  <c r="G288" i="16"/>
  <c r="G287" i="16"/>
  <c r="G286" i="16"/>
  <c r="G285" i="16"/>
  <c r="G284" i="16"/>
  <c r="F284" i="16"/>
  <c r="E284" i="16"/>
  <c r="G283" i="16"/>
  <c r="F283" i="16"/>
  <c r="E283" i="16"/>
  <c r="G282" i="16"/>
  <c r="F282" i="16"/>
  <c r="E282" i="16"/>
  <c r="G281" i="16"/>
  <c r="E281" i="16"/>
  <c r="G280" i="16"/>
  <c r="E280" i="16"/>
  <c r="G279" i="16"/>
  <c r="F279" i="16"/>
  <c r="E279" i="16"/>
  <c r="G278" i="16"/>
  <c r="F278" i="16"/>
  <c r="G277" i="16"/>
  <c r="G276" i="16"/>
  <c r="F276" i="16"/>
  <c r="E276" i="16"/>
  <c r="G275" i="16"/>
  <c r="F275" i="16"/>
  <c r="G274" i="16"/>
  <c r="G273" i="16"/>
  <c r="E273" i="16"/>
  <c r="G272" i="16"/>
  <c r="G271" i="16"/>
  <c r="F271" i="16"/>
  <c r="E271" i="16"/>
  <c r="G270" i="16"/>
  <c r="G269" i="16"/>
  <c r="G268" i="16"/>
  <c r="E268" i="16"/>
  <c r="G267" i="16"/>
  <c r="F267" i="16"/>
  <c r="E267" i="16"/>
  <c r="G266" i="16"/>
  <c r="F266" i="16"/>
  <c r="E266" i="16"/>
  <c r="G265" i="16"/>
  <c r="F265" i="16"/>
  <c r="G264" i="16"/>
  <c r="F264" i="16"/>
  <c r="E264" i="16"/>
  <c r="G263" i="16"/>
  <c r="G262" i="16"/>
  <c r="F262" i="16"/>
  <c r="E262" i="16"/>
  <c r="G261" i="16"/>
  <c r="F261" i="16"/>
  <c r="E261" i="16"/>
  <c r="G260" i="16"/>
  <c r="G259" i="16"/>
  <c r="E259" i="16"/>
  <c r="G258" i="16"/>
  <c r="E258" i="16"/>
  <c r="G257" i="16"/>
  <c r="F257" i="16"/>
  <c r="E257" i="16"/>
  <c r="G256" i="16"/>
  <c r="G255" i="16"/>
  <c r="F255" i="16"/>
  <c r="E255" i="16"/>
  <c r="G254" i="16"/>
  <c r="G253" i="16"/>
  <c r="F253" i="16"/>
  <c r="E253" i="16"/>
  <c r="G252" i="16"/>
  <c r="F252" i="16"/>
  <c r="E252" i="16"/>
  <c r="G251" i="16"/>
  <c r="G250" i="16"/>
  <c r="E250" i="16"/>
  <c r="G249" i="16"/>
  <c r="G248" i="16"/>
  <c r="G247" i="16"/>
  <c r="G246" i="16"/>
  <c r="G245" i="16"/>
  <c r="G244" i="16"/>
  <c r="F244" i="16"/>
  <c r="E244" i="16"/>
  <c r="G243" i="16"/>
  <c r="E243" i="16"/>
  <c r="G242" i="16"/>
  <c r="E242" i="16"/>
  <c r="G241" i="16"/>
  <c r="G240" i="16"/>
  <c r="F240" i="16"/>
  <c r="E240" i="16"/>
  <c r="G239" i="16"/>
  <c r="F239" i="16"/>
  <c r="E239" i="16"/>
  <c r="G238" i="16"/>
  <c r="G237" i="16"/>
  <c r="G236" i="16"/>
  <c r="F236" i="16"/>
  <c r="E236" i="16"/>
  <c r="G235" i="16"/>
  <c r="G234" i="16"/>
  <c r="F234" i="16"/>
  <c r="E234" i="16"/>
  <c r="G233" i="16"/>
  <c r="G232" i="16"/>
  <c r="F232" i="16"/>
  <c r="E232" i="16"/>
  <c r="G231" i="16"/>
  <c r="F231" i="16"/>
  <c r="E231" i="16"/>
  <c r="G230" i="16"/>
  <c r="E230" i="16"/>
  <c r="G229" i="16"/>
  <c r="F229" i="16"/>
  <c r="E229" i="16"/>
  <c r="G228" i="16"/>
  <c r="G227" i="16"/>
  <c r="G226" i="16"/>
  <c r="G225" i="16"/>
  <c r="F225" i="16"/>
  <c r="E225" i="16"/>
  <c r="G224" i="16"/>
  <c r="G223" i="16"/>
  <c r="G222" i="16"/>
  <c r="E222" i="16"/>
  <c r="G221" i="16"/>
  <c r="F221" i="16"/>
  <c r="E221" i="16"/>
  <c r="G220" i="16"/>
  <c r="G219" i="16"/>
  <c r="G218" i="16"/>
  <c r="G217" i="16"/>
  <c r="F217" i="16"/>
  <c r="E217" i="16"/>
  <c r="G216" i="16"/>
  <c r="E216" i="16"/>
  <c r="G215" i="16"/>
  <c r="G214" i="16"/>
  <c r="G213" i="16"/>
  <c r="G212" i="16"/>
  <c r="G211" i="16"/>
  <c r="G210" i="16"/>
  <c r="F210" i="16"/>
  <c r="E210" i="16"/>
  <c r="G209" i="16"/>
  <c r="G208" i="16"/>
  <c r="G207" i="16"/>
  <c r="G206" i="16"/>
  <c r="G205" i="16"/>
  <c r="F205" i="16"/>
  <c r="E205" i="16"/>
  <c r="G204" i="16"/>
  <c r="E204" i="16"/>
  <c r="G203" i="16"/>
  <c r="G202" i="16"/>
  <c r="G201" i="16"/>
  <c r="G200" i="16"/>
  <c r="E200" i="16"/>
  <c r="G199" i="16"/>
  <c r="F199" i="16"/>
  <c r="E199" i="16"/>
  <c r="G198" i="16"/>
  <c r="G197" i="16"/>
  <c r="G196" i="16"/>
  <c r="G195" i="16"/>
  <c r="G194" i="16"/>
  <c r="G193" i="16"/>
  <c r="F193" i="16"/>
  <c r="E193" i="16"/>
  <c r="G192" i="16"/>
  <c r="G191" i="16"/>
  <c r="G190" i="16"/>
  <c r="G189" i="16"/>
  <c r="G188" i="16"/>
  <c r="G187" i="16"/>
  <c r="E187" i="16"/>
  <c r="G186" i="16"/>
  <c r="G185" i="16"/>
  <c r="F185" i="16"/>
  <c r="E185" i="16"/>
  <c r="G184" i="16"/>
  <c r="G183" i="16"/>
  <c r="G182" i="16"/>
  <c r="D181" i="16"/>
  <c r="F192" i="16" s="1"/>
  <c r="C181" i="16"/>
  <c r="E347" i="16" s="1"/>
  <c r="G175" i="16"/>
  <c r="E175" i="16"/>
  <c r="G174" i="16"/>
  <c r="G172" i="16"/>
  <c r="G171" i="16"/>
  <c r="F171" i="16"/>
  <c r="E171" i="16"/>
  <c r="G170" i="16"/>
  <c r="G169" i="16"/>
  <c r="G168" i="16"/>
  <c r="F168" i="16"/>
  <c r="G167" i="16"/>
  <c r="F167" i="16"/>
  <c r="E167" i="16"/>
  <c r="G166" i="16"/>
  <c r="G165" i="16"/>
  <c r="G164" i="16"/>
  <c r="E164" i="16"/>
  <c r="G163" i="16"/>
  <c r="G162" i="16"/>
  <c r="F162" i="16"/>
  <c r="E162" i="16"/>
  <c r="G161" i="16"/>
  <c r="G160" i="16"/>
  <c r="E160" i="16"/>
  <c r="G159" i="16"/>
  <c r="F159" i="16"/>
  <c r="G158" i="16"/>
  <c r="F158" i="16"/>
  <c r="E158" i="16"/>
  <c r="F157" i="16"/>
  <c r="G156" i="16"/>
  <c r="G155" i="16"/>
  <c r="F155" i="16"/>
  <c r="E155" i="16"/>
  <c r="G154" i="16"/>
  <c r="F153" i="16"/>
  <c r="G152" i="16"/>
  <c r="F152" i="16"/>
  <c r="G151" i="16"/>
  <c r="G150" i="16"/>
  <c r="F149" i="16"/>
  <c r="G148" i="16"/>
  <c r="F148" i="16"/>
  <c r="E148" i="16"/>
  <c r="G147" i="16"/>
  <c r="G146" i="16"/>
  <c r="F146" i="16"/>
  <c r="E146" i="16"/>
  <c r="G144" i="16"/>
  <c r="G143" i="16"/>
  <c r="F143" i="16"/>
  <c r="E143" i="16"/>
  <c r="G142" i="16"/>
  <c r="G140" i="16"/>
  <c r="G139" i="16"/>
  <c r="G138" i="16"/>
  <c r="G136" i="16"/>
  <c r="G135" i="16"/>
  <c r="F135" i="16"/>
  <c r="E135" i="16"/>
  <c r="G134" i="16"/>
  <c r="F133" i="16"/>
  <c r="G132" i="16"/>
  <c r="G131" i="16"/>
  <c r="G130" i="16"/>
  <c r="G128" i="16"/>
  <c r="G127" i="16"/>
  <c r="G126" i="16"/>
  <c r="F126" i="16"/>
  <c r="E126" i="16"/>
  <c r="G124" i="16"/>
  <c r="G123" i="16"/>
  <c r="G122" i="16"/>
  <c r="G120" i="16"/>
  <c r="G119" i="16"/>
  <c r="G118" i="16"/>
  <c r="G116" i="16"/>
  <c r="G115" i="16"/>
  <c r="G114" i="16"/>
  <c r="F114" i="16"/>
  <c r="E114" i="16"/>
  <c r="G112" i="16"/>
  <c r="F112" i="16"/>
  <c r="E112" i="16"/>
  <c r="G111" i="16"/>
  <c r="G110" i="16"/>
  <c r="G108" i="16"/>
  <c r="E108" i="16"/>
  <c r="G107" i="16"/>
  <c r="G106" i="16"/>
  <c r="F105" i="16"/>
  <c r="G104" i="16"/>
  <c r="G103" i="16"/>
  <c r="G102" i="16"/>
  <c r="G101" i="16"/>
  <c r="G100" i="16"/>
  <c r="G99" i="16"/>
  <c r="G98" i="16"/>
  <c r="G97" i="16"/>
  <c r="E97" i="16"/>
  <c r="G96" i="16"/>
  <c r="G95" i="16"/>
  <c r="G94" i="16"/>
  <c r="G93" i="16"/>
  <c r="G92" i="16"/>
  <c r="G91" i="16"/>
  <c r="E91" i="16"/>
  <c r="G90" i="16"/>
  <c r="F90" i="16"/>
  <c r="E90" i="16"/>
  <c r="G89" i="16"/>
  <c r="F89" i="16"/>
  <c r="E89" i="16"/>
  <c r="G88" i="16"/>
  <c r="E88" i="16"/>
  <c r="G87" i="16"/>
  <c r="G86" i="16"/>
  <c r="F86" i="16"/>
  <c r="E86" i="16"/>
  <c r="G85" i="16"/>
  <c r="F85" i="16"/>
  <c r="E85" i="16"/>
  <c r="G84" i="16"/>
  <c r="E84" i="16"/>
  <c r="G83" i="16"/>
  <c r="G82" i="16"/>
  <c r="G81" i="16"/>
  <c r="G80" i="16"/>
  <c r="G79" i="16"/>
  <c r="G78" i="16"/>
  <c r="G77" i="16"/>
  <c r="D76" i="16"/>
  <c r="F172" i="16" s="1"/>
  <c r="C76" i="16"/>
  <c r="E159" i="16" s="1"/>
  <c r="G70" i="16"/>
  <c r="E70" i="16"/>
  <c r="G69" i="16"/>
  <c r="F69" i="16"/>
  <c r="G67" i="16"/>
  <c r="G66" i="16"/>
  <c r="F66" i="16"/>
  <c r="E66" i="16"/>
  <c r="G65" i="16"/>
  <c r="F65" i="16"/>
  <c r="E65" i="16"/>
  <c r="G63" i="16"/>
  <c r="E63" i="16"/>
  <c r="G62" i="16"/>
  <c r="G61" i="16"/>
  <c r="E60" i="16"/>
  <c r="G59" i="16"/>
  <c r="E59" i="16"/>
  <c r="G58" i="16"/>
  <c r="F58" i="16"/>
  <c r="E58" i="16"/>
  <c r="G57" i="16"/>
  <c r="E57" i="16"/>
  <c r="E56" i="16"/>
  <c r="G55" i="16"/>
  <c r="E55" i="16"/>
  <c r="G54" i="16"/>
  <c r="G53" i="16"/>
  <c r="E52" i="16"/>
  <c r="G51" i="16"/>
  <c r="E51" i="16"/>
  <c r="G50" i="16"/>
  <c r="G49" i="16"/>
  <c r="E49" i="16"/>
  <c r="G47" i="16"/>
  <c r="G46" i="16"/>
  <c r="F46" i="16"/>
  <c r="E46" i="16"/>
  <c r="G45" i="16"/>
  <c r="F45" i="16"/>
  <c r="G43" i="16"/>
  <c r="F43" i="16"/>
  <c r="E43" i="16"/>
  <c r="G42" i="16"/>
  <c r="F42" i="16"/>
  <c r="E42" i="16"/>
  <c r="G41" i="16"/>
  <c r="F41" i="16"/>
  <c r="E41" i="16"/>
  <c r="G39" i="16"/>
  <c r="G38" i="16"/>
  <c r="F38" i="16"/>
  <c r="G37" i="16"/>
  <c r="E37" i="16"/>
  <c r="G35" i="16"/>
  <c r="F35" i="16"/>
  <c r="E35" i="16"/>
  <c r="G34" i="16"/>
  <c r="F34" i="16"/>
  <c r="E34" i="16"/>
  <c r="G33" i="16"/>
  <c r="F33" i="16"/>
  <c r="F32" i="16"/>
  <c r="G31" i="16"/>
  <c r="F31" i="16"/>
  <c r="G30" i="16"/>
  <c r="G29" i="16"/>
  <c r="G27" i="16"/>
  <c r="G26" i="16"/>
  <c r="F26" i="16"/>
  <c r="G25" i="16"/>
  <c r="G23" i="16"/>
  <c r="F23" i="16"/>
  <c r="E23" i="16"/>
  <c r="G22" i="16"/>
  <c r="F22" i="16"/>
  <c r="E22" i="16"/>
  <c r="G21" i="16"/>
  <c r="F21" i="16"/>
  <c r="G20" i="16"/>
  <c r="E20" i="16"/>
  <c r="D19" i="16"/>
  <c r="F67" i="16" s="1"/>
  <c r="C19" i="16"/>
  <c r="E39" i="16" s="1"/>
  <c r="G629" i="15"/>
  <c r="G628" i="15"/>
  <c r="G627" i="15"/>
  <c r="F627" i="15"/>
  <c r="E627" i="15"/>
  <c r="G625" i="15"/>
  <c r="G624" i="15"/>
  <c r="F624" i="15"/>
  <c r="G623" i="15"/>
  <c r="E623" i="15"/>
  <c r="G621" i="15"/>
  <c r="F621" i="15"/>
  <c r="G620" i="15"/>
  <c r="G619" i="15"/>
  <c r="G617" i="15"/>
  <c r="G616" i="15"/>
  <c r="G615" i="15"/>
  <c r="F615" i="15"/>
  <c r="E615" i="15"/>
  <c r="G613" i="15"/>
  <c r="F613" i="15"/>
  <c r="E613" i="15"/>
  <c r="G612" i="15"/>
  <c r="E612" i="15"/>
  <c r="G611" i="15"/>
  <c r="F611" i="15"/>
  <c r="G609" i="15"/>
  <c r="F609" i="15"/>
  <c r="G608" i="15"/>
  <c r="F608" i="15"/>
  <c r="G607" i="15"/>
  <c r="F607" i="15"/>
  <c r="G605" i="15"/>
  <c r="G604" i="15"/>
  <c r="G603" i="15"/>
  <c r="G602" i="15"/>
  <c r="D601" i="15"/>
  <c r="F629" i="15" s="1"/>
  <c r="C601" i="15"/>
  <c r="E602" i="15" s="1"/>
  <c r="E594" i="15"/>
  <c r="G593" i="15"/>
  <c r="F593" i="15"/>
  <c r="E593" i="15"/>
  <c r="G592" i="15"/>
  <c r="F592" i="15"/>
  <c r="E592" i="15"/>
  <c r="G590" i="15"/>
  <c r="F590" i="15"/>
  <c r="E590" i="15"/>
  <c r="G589" i="15"/>
  <c r="G588" i="15"/>
  <c r="E587" i="15"/>
  <c r="E586" i="15"/>
  <c r="G585" i="15"/>
  <c r="F585" i="15"/>
  <c r="E585" i="15"/>
  <c r="G584" i="15"/>
  <c r="F584" i="15"/>
  <c r="E584" i="15"/>
  <c r="G581" i="15"/>
  <c r="G580" i="15"/>
  <c r="E578" i="15"/>
  <c r="G577" i="15"/>
  <c r="F577" i="15"/>
  <c r="E577" i="15"/>
  <c r="G576" i="15"/>
  <c r="G574" i="15"/>
  <c r="G573" i="15"/>
  <c r="F573" i="15"/>
  <c r="E573" i="15"/>
  <c r="G572" i="15"/>
  <c r="E572" i="15"/>
  <c r="G570" i="15"/>
  <c r="G569" i="15"/>
  <c r="F569" i="15"/>
  <c r="E569" i="15"/>
  <c r="G568" i="15"/>
  <c r="E568" i="15"/>
  <c r="G566" i="15"/>
  <c r="E566" i="15"/>
  <c r="G565" i="15"/>
  <c r="F565" i="15"/>
  <c r="E565" i="15"/>
  <c r="G564" i="15"/>
  <c r="F564" i="15"/>
  <c r="E564" i="15"/>
  <c r="G561" i="15"/>
  <c r="F561" i="15"/>
  <c r="E561" i="15"/>
  <c r="G560" i="15"/>
  <c r="F560" i="15"/>
  <c r="E560" i="15"/>
  <c r="G557" i="15"/>
  <c r="F557" i="15"/>
  <c r="E557" i="15"/>
  <c r="G556" i="15"/>
  <c r="F554" i="15"/>
  <c r="G553" i="15"/>
  <c r="F553" i="15"/>
  <c r="E553" i="15"/>
  <c r="G552" i="15"/>
  <c r="G550" i="15"/>
  <c r="E550" i="15"/>
  <c r="G549" i="15"/>
  <c r="F549" i="15"/>
  <c r="E549" i="15"/>
  <c r="G548" i="15"/>
  <c r="F548" i="15"/>
  <c r="E548" i="15"/>
  <c r="E547" i="15"/>
  <c r="F546" i="15"/>
  <c r="E546" i="15"/>
  <c r="G545" i="15"/>
  <c r="F545" i="15"/>
  <c r="E545" i="15"/>
  <c r="G544" i="15"/>
  <c r="F544" i="15"/>
  <c r="E544" i="15"/>
  <c r="G542" i="15"/>
  <c r="F542" i="15"/>
  <c r="E542" i="15"/>
  <c r="G541" i="15"/>
  <c r="F541" i="15"/>
  <c r="E541" i="15"/>
  <c r="G540" i="15"/>
  <c r="F540" i="15"/>
  <c r="E540" i="15"/>
  <c r="E539" i="15"/>
  <c r="E538" i="15"/>
  <c r="G537" i="15"/>
  <c r="G536" i="15"/>
  <c r="E536" i="15"/>
  <c r="G534" i="15"/>
  <c r="E534" i="15"/>
  <c r="G533" i="15"/>
  <c r="F533" i="15"/>
  <c r="E533" i="15"/>
  <c r="G532" i="15"/>
  <c r="F532" i="15"/>
  <c r="E532" i="15"/>
  <c r="G529" i="15"/>
  <c r="F529" i="15"/>
  <c r="E529" i="15"/>
  <c r="G528" i="15"/>
  <c r="F528" i="15"/>
  <c r="E528" i="15"/>
  <c r="G525" i="15"/>
  <c r="F525" i="15"/>
  <c r="E525" i="15"/>
  <c r="G524" i="15"/>
  <c r="F524" i="15"/>
  <c r="E524" i="15"/>
  <c r="F522" i="15"/>
  <c r="E522" i="15"/>
  <c r="G521" i="15"/>
  <c r="F521" i="15"/>
  <c r="E521" i="15"/>
  <c r="G520" i="15"/>
  <c r="E520" i="15"/>
  <c r="G518" i="15"/>
  <c r="F518" i="15"/>
  <c r="E518" i="15"/>
  <c r="G517" i="15"/>
  <c r="F517" i="15"/>
  <c r="E517" i="15"/>
  <c r="G516" i="15"/>
  <c r="F516" i="15"/>
  <c r="E516" i="15"/>
  <c r="G514" i="15"/>
  <c r="E514" i="15"/>
  <c r="G513" i="15"/>
  <c r="F513" i="15"/>
  <c r="E513" i="15"/>
  <c r="G512" i="15"/>
  <c r="F512" i="15"/>
  <c r="E512" i="15"/>
  <c r="E510" i="15"/>
  <c r="G509" i="15"/>
  <c r="G508" i="15"/>
  <c r="F506" i="15"/>
  <c r="E506" i="15"/>
  <c r="G505" i="15"/>
  <c r="G504" i="15"/>
  <c r="G503" i="15"/>
  <c r="G501" i="15"/>
  <c r="F501" i="15"/>
  <c r="E501" i="15"/>
  <c r="G500" i="15"/>
  <c r="F500" i="15"/>
  <c r="E500" i="15"/>
  <c r="G498" i="15"/>
  <c r="G497" i="15"/>
  <c r="F497" i="15"/>
  <c r="E497" i="15"/>
  <c r="G496" i="15"/>
  <c r="F496" i="15"/>
  <c r="E496" i="15"/>
  <c r="G494" i="15"/>
  <c r="F494" i="15"/>
  <c r="E494" i="15"/>
  <c r="G493" i="15"/>
  <c r="E493" i="15"/>
  <c r="G492" i="15"/>
  <c r="F492" i="15"/>
  <c r="E492" i="15"/>
  <c r="E491" i="15"/>
  <c r="G489" i="15"/>
  <c r="F489" i="15"/>
  <c r="E489" i="15"/>
  <c r="G488" i="15"/>
  <c r="F486" i="15"/>
  <c r="E486" i="15"/>
  <c r="G485" i="15"/>
  <c r="G484" i="15"/>
  <c r="G482" i="15"/>
  <c r="E482" i="15"/>
  <c r="G481" i="15"/>
  <c r="F481" i="15"/>
  <c r="E481" i="15"/>
  <c r="G480" i="15"/>
  <c r="E480" i="15"/>
  <c r="G479" i="15"/>
  <c r="E479" i="15"/>
  <c r="G478" i="15"/>
  <c r="G477" i="15"/>
  <c r="G476" i="15"/>
  <c r="F476" i="15"/>
  <c r="E476" i="15"/>
  <c r="G475" i="15"/>
  <c r="G473" i="15"/>
  <c r="F473" i="15"/>
  <c r="E473" i="15"/>
  <c r="G472" i="15"/>
  <c r="E471" i="15"/>
  <c r="E470" i="15"/>
  <c r="G469" i="15"/>
  <c r="E469" i="15"/>
  <c r="G468" i="15"/>
  <c r="F468" i="15"/>
  <c r="E468" i="15"/>
  <c r="G466" i="15"/>
  <c r="E466" i="15"/>
  <c r="G465" i="15"/>
  <c r="F465" i="15"/>
  <c r="E465" i="15"/>
  <c r="G464" i="15"/>
  <c r="F463" i="15"/>
  <c r="G461" i="15"/>
  <c r="G460" i="15"/>
  <c r="G457" i="15"/>
  <c r="G456" i="15"/>
  <c r="E456" i="15"/>
  <c r="E455" i="15"/>
  <c r="F454" i="15"/>
  <c r="E454" i="15"/>
  <c r="G453" i="15"/>
  <c r="G452" i="15"/>
  <c r="F452" i="15"/>
  <c r="E452" i="15"/>
  <c r="G449" i="15"/>
  <c r="F449" i="15"/>
  <c r="E449" i="15"/>
  <c r="G448" i="15"/>
  <c r="F448" i="15"/>
  <c r="E448" i="15"/>
  <c r="E447" i="15"/>
  <c r="G446" i="15"/>
  <c r="E446" i="15"/>
  <c r="G445" i="15"/>
  <c r="F445" i="15"/>
  <c r="E445" i="15"/>
  <c r="G444" i="15"/>
  <c r="F444" i="15"/>
  <c r="E444" i="15"/>
  <c r="E443" i="15"/>
  <c r="G442" i="15"/>
  <c r="E442" i="15"/>
  <c r="G441" i="15"/>
  <c r="E441" i="15"/>
  <c r="G440" i="15"/>
  <c r="F440" i="15"/>
  <c r="E440" i="15"/>
  <c r="E439" i="15"/>
  <c r="G438" i="15"/>
  <c r="E438" i="15"/>
  <c r="G437" i="15"/>
  <c r="G436" i="15"/>
  <c r="F436" i="15"/>
  <c r="E436" i="15"/>
  <c r="F435" i="15"/>
  <c r="E435" i="15"/>
  <c r="F434" i="15"/>
  <c r="E434" i="15"/>
  <c r="G433" i="15"/>
  <c r="F433" i="15"/>
  <c r="E433" i="15"/>
  <c r="G432" i="15"/>
  <c r="F432" i="15"/>
  <c r="E432" i="15"/>
  <c r="F431" i="15"/>
  <c r="E431" i="15"/>
  <c r="F430" i="15"/>
  <c r="E430" i="15"/>
  <c r="G429" i="15"/>
  <c r="F429" i="15"/>
  <c r="G428" i="15"/>
  <c r="G427" i="15"/>
  <c r="G425" i="15"/>
  <c r="G424" i="15"/>
  <c r="E424" i="15"/>
  <c r="E423" i="15"/>
  <c r="G422" i="15"/>
  <c r="E422" i="15"/>
  <c r="G421" i="15"/>
  <c r="F421" i="15"/>
  <c r="E421" i="15"/>
  <c r="G420" i="15"/>
  <c r="F420" i="15"/>
  <c r="E420" i="15"/>
  <c r="F418" i="15"/>
  <c r="E418" i="15"/>
  <c r="G417" i="15"/>
  <c r="F417" i="15"/>
  <c r="E417" i="15"/>
  <c r="G416" i="15"/>
  <c r="F416" i="15"/>
  <c r="E416" i="15"/>
  <c r="G414" i="15"/>
  <c r="G413" i="15"/>
  <c r="G412" i="15"/>
  <c r="F412" i="15"/>
  <c r="E412" i="15"/>
  <c r="E411" i="15"/>
  <c r="G410" i="15"/>
  <c r="G409" i="15"/>
  <c r="F409" i="15"/>
  <c r="E409" i="15"/>
  <c r="G408" i="15"/>
  <c r="F408" i="15"/>
  <c r="E408" i="15"/>
  <c r="E407" i="15"/>
  <c r="E406" i="15"/>
  <c r="G405" i="15"/>
  <c r="F405" i="15"/>
  <c r="E405" i="15"/>
  <c r="G404" i="15"/>
  <c r="E403" i="15"/>
  <c r="G402" i="15"/>
  <c r="E402" i="15"/>
  <c r="G401" i="15"/>
  <c r="G400" i="15"/>
  <c r="E400" i="15"/>
  <c r="G398" i="15"/>
  <c r="G397" i="15"/>
  <c r="G396" i="15"/>
  <c r="G394" i="15"/>
  <c r="G393" i="15"/>
  <c r="G392" i="15"/>
  <c r="E390" i="15"/>
  <c r="G389" i="15"/>
  <c r="F389" i="15"/>
  <c r="G388" i="15"/>
  <c r="F388" i="15"/>
  <c r="G387" i="15"/>
  <c r="G385" i="15"/>
  <c r="G384" i="15"/>
  <c r="F384" i="15"/>
  <c r="E384" i="15"/>
  <c r="G382" i="15"/>
  <c r="G381" i="15"/>
  <c r="F381" i="15"/>
  <c r="E381" i="15"/>
  <c r="G380" i="15"/>
  <c r="F380" i="15"/>
  <c r="E380" i="15"/>
  <c r="F379" i="15"/>
  <c r="E379" i="15"/>
  <c r="G377" i="15"/>
  <c r="F377" i="15"/>
  <c r="G376" i="15"/>
  <c r="F376" i="15"/>
  <c r="E376" i="15"/>
  <c r="G375" i="15"/>
  <c r="G373" i="15"/>
  <c r="E373" i="15"/>
  <c r="G372" i="15"/>
  <c r="E372" i="15"/>
  <c r="G370" i="15"/>
  <c r="E370" i="15"/>
  <c r="G369" i="15"/>
  <c r="F369" i="15"/>
  <c r="G368" i="15"/>
  <c r="E367" i="15"/>
  <c r="E366" i="15"/>
  <c r="G365" i="15"/>
  <c r="F365" i="15"/>
  <c r="G364" i="15"/>
  <c r="F364" i="15"/>
  <c r="G363" i="15"/>
  <c r="D362" i="15"/>
  <c r="F457" i="15" s="1"/>
  <c r="C362" i="15"/>
  <c r="E504" i="15" s="1"/>
  <c r="G356" i="15"/>
  <c r="F356" i="15"/>
  <c r="E356" i="15"/>
  <c r="G355" i="15"/>
  <c r="F355" i="15"/>
  <c r="E355" i="15"/>
  <c r="G353" i="15"/>
  <c r="F353" i="15"/>
  <c r="E353" i="15"/>
  <c r="G352" i="15"/>
  <c r="F352" i="15"/>
  <c r="E352" i="15"/>
  <c r="G351" i="15"/>
  <c r="F351" i="15"/>
  <c r="E351" i="15"/>
  <c r="G349" i="15"/>
  <c r="F349" i="15"/>
  <c r="E349" i="15"/>
  <c r="G348" i="15"/>
  <c r="F348" i="15"/>
  <c r="E348" i="15"/>
  <c r="G347" i="15"/>
  <c r="F347" i="15"/>
  <c r="G345" i="15"/>
  <c r="F345" i="15"/>
  <c r="E345" i="15"/>
  <c r="G344" i="15"/>
  <c r="F344" i="15"/>
  <c r="E344" i="15"/>
  <c r="G343" i="15"/>
  <c r="F343" i="15"/>
  <c r="E343" i="15"/>
  <c r="G341" i="15"/>
  <c r="F341" i="15"/>
  <c r="E341" i="15"/>
  <c r="G340" i="15"/>
  <c r="G339" i="15"/>
  <c r="F339" i="15"/>
  <c r="E339" i="15"/>
  <c r="E338" i="15"/>
  <c r="G337" i="15"/>
  <c r="F337" i="15"/>
  <c r="E337" i="15"/>
  <c r="G336" i="15"/>
  <c r="E336" i="15"/>
  <c r="G335" i="15"/>
  <c r="G333" i="15"/>
  <c r="G332" i="15"/>
  <c r="F332" i="15"/>
  <c r="E332" i="15"/>
  <c r="G331" i="15"/>
  <c r="F330" i="15"/>
  <c r="G329" i="15"/>
  <c r="G328" i="15"/>
  <c r="F328" i="15"/>
  <c r="E328" i="15"/>
  <c r="G327" i="15"/>
  <c r="F327" i="15"/>
  <c r="E327" i="15"/>
  <c r="G325" i="15"/>
  <c r="G324" i="15"/>
  <c r="F324" i="15"/>
  <c r="E324" i="15"/>
  <c r="G323" i="15"/>
  <c r="F323" i="15"/>
  <c r="E323" i="15"/>
  <c r="G321" i="15"/>
  <c r="F321" i="15"/>
  <c r="E321" i="15"/>
  <c r="G320" i="15"/>
  <c r="G319" i="15"/>
  <c r="E319" i="15"/>
  <c r="E318" i="15"/>
  <c r="G317" i="15"/>
  <c r="F317" i="15"/>
  <c r="G316" i="15"/>
  <c r="F316" i="15"/>
  <c r="E316" i="15"/>
  <c r="G315" i="15"/>
  <c r="E315" i="15"/>
  <c r="G313" i="15"/>
  <c r="G312" i="15"/>
  <c r="F312" i="15"/>
  <c r="E312" i="15"/>
  <c r="G311" i="15"/>
  <c r="F311" i="15"/>
  <c r="E311" i="15"/>
  <c r="G309" i="15"/>
  <c r="F309" i="15"/>
  <c r="G308" i="15"/>
  <c r="F308" i="15"/>
  <c r="E308" i="15"/>
  <c r="G307" i="15"/>
  <c r="F307" i="15"/>
  <c r="E307" i="15"/>
  <c r="G305" i="15"/>
  <c r="G304" i="15"/>
  <c r="F304" i="15"/>
  <c r="G303" i="15"/>
  <c r="F303" i="15"/>
  <c r="E303" i="15"/>
  <c r="G301" i="15"/>
  <c r="F301" i="15"/>
  <c r="E301" i="15"/>
  <c r="G300" i="15"/>
  <c r="G299" i="15"/>
  <c r="G297" i="15"/>
  <c r="F297" i="15"/>
  <c r="E297" i="15"/>
  <c r="G296" i="15"/>
  <c r="F296" i="15"/>
  <c r="E296" i="15"/>
  <c r="G295" i="15"/>
  <c r="F295" i="15"/>
  <c r="E295" i="15"/>
  <c r="G293" i="15"/>
  <c r="G292" i="15"/>
  <c r="F292" i="15"/>
  <c r="G291" i="15"/>
  <c r="F291" i="15"/>
  <c r="E291" i="15"/>
  <c r="G289" i="15"/>
  <c r="F289" i="15"/>
  <c r="E289" i="15"/>
  <c r="G288" i="15"/>
  <c r="G287" i="15"/>
  <c r="G285" i="15"/>
  <c r="G284" i="15"/>
  <c r="F284" i="15"/>
  <c r="E284" i="15"/>
  <c r="G283" i="15"/>
  <c r="F283" i="15"/>
  <c r="E283" i="15"/>
  <c r="G281" i="15"/>
  <c r="E281" i="15"/>
  <c r="G280" i="15"/>
  <c r="F280" i="15"/>
  <c r="E280" i="15"/>
  <c r="G279" i="15"/>
  <c r="F279" i="15"/>
  <c r="E279" i="15"/>
  <c r="E278" i="15"/>
  <c r="G277" i="15"/>
  <c r="F277" i="15"/>
  <c r="E277" i="15"/>
  <c r="G276" i="15"/>
  <c r="F276" i="15"/>
  <c r="E276" i="15"/>
  <c r="G275" i="15"/>
  <c r="F275" i="15"/>
  <c r="E275" i="15"/>
  <c r="G273" i="15"/>
  <c r="F273" i="15"/>
  <c r="E273" i="15"/>
  <c r="G272" i="15"/>
  <c r="F272" i="15"/>
  <c r="E272" i="15"/>
  <c r="G271" i="15"/>
  <c r="F271" i="15"/>
  <c r="E271" i="15"/>
  <c r="E270" i="15"/>
  <c r="G269" i="15"/>
  <c r="F269" i="15"/>
  <c r="G268" i="15"/>
  <c r="F268" i="15"/>
  <c r="E268" i="15"/>
  <c r="G267" i="15"/>
  <c r="F267" i="15"/>
  <c r="E267" i="15"/>
  <c r="G265" i="15"/>
  <c r="F265" i="15"/>
  <c r="E265" i="15"/>
  <c r="G264" i="15"/>
  <c r="E264" i="15"/>
  <c r="G263" i="15"/>
  <c r="E263" i="15"/>
  <c r="G261" i="15"/>
  <c r="F261" i="15"/>
  <c r="E261" i="15"/>
  <c r="G260" i="15"/>
  <c r="F260" i="15"/>
  <c r="E260" i="15"/>
  <c r="G259" i="15"/>
  <c r="E259" i="15"/>
  <c r="G257" i="15"/>
  <c r="F257" i="15"/>
  <c r="E257" i="15"/>
  <c r="G256" i="15"/>
  <c r="F256" i="15"/>
  <c r="G255" i="15"/>
  <c r="E255" i="15"/>
  <c r="G253" i="15"/>
  <c r="F253" i="15"/>
  <c r="E253" i="15"/>
  <c r="G252" i="15"/>
  <c r="F252" i="15"/>
  <c r="E252" i="15"/>
  <c r="G251" i="15"/>
  <c r="F251" i="15"/>
  <c r="G249" i="15"/>
  <c r="F249" i="15"/>
  <c r="E249" i="15"/>
  <c r="G248" i="15"/>
  <c r="G247" i="15"/>
  <c r="F247" i="15"/>
  <c r="E247" i="15"/>
  <c r="G245" i="15"/>
  <c r="G244" i="15"/>
  <c r="F244" i="15"/>
  <c r="E244" i="15"/>
  <c r="G243" i="15"/>
  <c r="F243" i="15"/>
  <c r="E243" i="15"/>
  <c r="F242" i="15"/>
  <c r="G241" i="15"/>
  <c r="G240" i="15"/>
  <c r="F240" i="15"/>
  <c r="E240" i="15"/>
  <c r="G239" i="15"/>
  <c r="F239" i="15"/>
  <c r="E239" i="15"/>
  <c r="G237" i="15"/>
  <c r="F237" i="15"/>
  <c r="E237" i="15"/>
  <c r="G236" i="15"/>
  <c r="F236" i="15"/>
  <c r="E236" i="15"/>
  <c r="G235" i="15"/>
  <c r="E234" i="15"/>
  <c r="G233" i="15"/>
  <c r="F233" i="15"/>
  <c r="E233" i="15"/>
  <c r="G232" i="15"/>
  <c r="F232" i="15"/>
  <c r="E232" i="15"/>
  <c r="G231" i="15"/>
  <c r="F231" i="15"/>
  <c r="E231" i="15"/>
  <c r="E230" i="15"/>
  <c r="G229" i="15"/>
  <c r="F229" i="15"/>
  <c r="E229" i="15"/>
  <c r="G228" i="15"/>
  <c r="G227" i="15"/>
  <c r="F227" i="15"/>
  <c r="E227" i="15"/>
  <c r="F226" i="15"/>
  <c r="G225" i="15"/>
  <c r="F225" i="15"/>
  <c r="E225" i="15"/>
  <c r="G224" i="15"/>
  <c r="G223" i="15"/>
  <c r="G221" i="15"/>
  <c r="F221" i="15"/>
  <c r="G220" i="15"/>
  <c r="G219" i="15"/>
  <c r="F219" i="15"/>
  <c r="G217" i="15"/>
  <c r="F217" i="15"/>
  <c r="E217" i="15"/>
  <c r="G216" i="15"/>
  <c r="G215" i="15"/>
  <c r="G213" i="15"/>
  <c r="G212" i="15"/>
  <c r="G211" i="15"/>
  <c r="G209" i="15"/>
  <c r="G208" i="15"/>
  <c r="G207" i="15"/>
  <c r="F207" i="15"/>
  <c r="E207" i="15"/>
  <c r="G205" i="15"/>
  <c r="F205" i="15"/>
  <c r="E205" i="15"/>
  <c r="G204" i="15"/>
  <c r="G203" i="15"/>
  <c r="G201" i="15"/>
  <c r="F201" i="15"/>
  <c r="E201" i="15"/>
  <c r="G200" i="15"/>
  <c r="E200" i="15"/>
  <c r="G199" i="15"/>
  <c r="F199" i="15"/>
  <c r="E199" i="15"/>
  <c r="G198" i="15"/>
  <c r="E198" i="15"/>
  <c r="G197" i="15"/>
  <c r="G196" i="15"/>
  <c r="G195" i="15"/>
  <c r="E194" i="15"/>
  <c r="G193" i="15"/>
  <c r="F193" i="15"/>
  <c r="G192" i="15"/>
  <c r="F192" i="15"/>
  <c r="E192" i="15"/>
  <c r="G191" i="15"/>
  <c r="E190" i="15"/>
  <c r="G189" i="15"/>
  <c r="F189" i="15"/>
  <c r="E189" i="15"/>
  <c r="G188" i="15"/>
  <c r="G187" i="15"/>
  <c r="F187" i="15"/>
  <c r="E187" i="15"/>
  <c r="G186" i="15"/>
  <c r="G185" i="15"/>
  <c r="F185" i="15"/>
  <c r="E185" i="15"/>
  <c r="G184" i="15"/>
  <c r="F184" i="15"/>
  <c r="G183" i="15"/>
  <c r="G182" i="15"/>
  <c r="D181" i="15"/>
  <c r="F325" i="15" s="1"/>
  <c r="C181" i="15"/>
  <c r="C11" i="15" s="1"/>
  <c r="G175" i="15"/>
  <c r="F175" i="15"/>
  <c r="E175" i="15"/>
  <c r="G174" i="15"/>
  <c r="F174" i="15"/>
  <c r="E174" i="15"/>
  <c r="G172" i="15"/>
  <c r="F172" i="15"/>
  <c r="G171" i="15"/>
  <c r="F171" i="15"/>
  <c r="E171" i="15"/>
  <c r="G170" i="15"/>
  <c r="F170" i="15"/>
  <c r="E170" i="15"/>
  <c r="G168" i="15"/>
  <c r="F168" i="15"/>
  <c r="E168" i="15"/>
  <c r="G167" i="15"/>
  <c r="F167" i="15"/>
  <c r="E167" i="15"/>
  <c r="G166" i="15"/>
  <c r="F166" i="15"/>
  <c r="E165" i="15"/>
  <c r="G164" i="15"/>
  <c r="F164" i="15"/>
  <c r="E164" i="15"/>
  <c r="G163" i="15"/>
  <c r="F163" i="15"/>
  <c r="E163" i="15"/>
  <c r="G162" i="15"/>
  <c r="F162" i="15"/>
  <c r="E162" i="15"/>
  <c r="G160" i="15"/>
  <c r="F160" i="15"/>
  <c r="E160" i="15"/>
  <c r="G159" i="15"/>
  <c r="F159" i="15"/>
  <c r="E159" i="15"/>
  <c r="G158" i="15"/>
  <c r="F158" i="15"/>
  <c r="E158" i="15"/>
  <c r="G156" i="15"/>
  <c r="F156" i="15"/>
  <c r="E156" i="15"/>
  <c r="G155" i="15"/>
  <c r="F155" i="15"/>
  <c r="E155" i="15"/>
  <c r="G154" i="15"/>
  <c r="F154" i="15"/>
  <c r="G152" i="15"/>
  <c r="F152" i="15"/>
  <c r="E152" i="15"/>
  <c r="G151" i="15"/>
  <c r="G150" i="15"/>
  <c r="F150" i="15"/>
  <c r="E150" i="15"/>
  <c r="G148" i="15"/>
  <c r="F148" i="15"/>
  <c r="E148" i="15"/>
  <c r="G147" i="15"/>
  <c r="G146" i="15"/>
  <c r="F146" i="15"/>
  <c r="E146" i="15"/>
  <c r="G144" i="15"/>
  <c r="G143" i="15"/>
  <c r="F143" i="15"/>
  <c r="E143" i="15"/>
  <c r="G142" i="15"/>
  <c r="E142" i="15"/>
  <c r="G140" i="15"/>
  <c r="F140" i="15"/>
  <c r="G139" i="15"/>
  <c r="G138" i="15"/>
  <c r="F138" i="15"/>
  <c r="E138" i="15"/>
  <c r="G136" i="15"/>
  <c r="G135" i="15"/>
  <c r="F135" i="15"/>
  <c r="E135" i="15"/>
  <c r="G134" i="15"/>
  <c r="G132" i="15"/>
  <c r="G131" i="15"/>
  <c r="F131" i="15"/>
  <c r="E131" i="15"/>
  <c r="G130" i="15"/>
  <c r="G128" i="15"/>
  <c r="G127" i="15"/>
  <c r="F127" i="15"/>
  <c r="G126" i="15"/>
  <c r="F126" i="15"/>
  <c r="E126" i="15"/>
  <c r="G124" i="15"/>
  <c r="F124" i="15"/>
  <c r="G123" i="15"/>
  <c r="G122" i="15"/>
  <c r="G120" i="15"/>
  <c r="G119" i="15"/>
  <c r="F119" i="15"/>
  <c r="G118" i="15"/>
  <c r="G116" i="15"/>
  <c r="F116" i="15"/>
  <c r="E116" i="15"/>
  <c r="G115" i="15"/>
  <c r="G114" i="15"/>
  <c r="F114" i="15"/>
  <c r="E114" i="15"/>
  <c r="G112" i="15"/>
  <c r="F112" i="15"/>
  <c r="G111" i="15"/>
  <c r="G110" i="15"/>
  <c r="G109" i="15"/>
  <c r="G108" i="15"/>
  <c r="E108" i="15"/>
  <c r="G107" i="15"/>
  <c r="F107" i="15"/>
  <c r="E107" i="15"/>
  <c r="G106" i="15"/>
  <c r="E105" i="15"/>
  <c r="G104" i="15"/>
  <c r="F104" i="15"/>
  <c r="E104" i="15"/>
  <c r="G103" i="15"/>
  <c r="F103" i="15"/>
  <c r="E103" i="15"/>
  <c r="G102" i="15"/>
  <c r="G101" i="15"/>
  <c r="G100" i="15"/>
  <c r="G99" i="15"/>
  <c r="G98" i="15"/>
  <c r="E97" i="15"/>
  <c r="G96" i="15"/>
  <c r="F96" i="15"/>
  <c r="G95" i="15"/>
  <c r="G94" i="15"/>
  <c r="G92" i="15"/>
  <c r="G91" i="15"/>
  <c r="F91" i="15"/>
  <c r="E91" i="15"/>
  <c r="G90" i="15"/>
  <c r="F90" i="15"/>
  <c r="E90" i="15"/>
  <c r="E89" i="15"/>
  <c r="G88" i="15"/>
  <c r="G87" i="15"/>
  <c r="F87" i="15"/>
  <c r="G86" i="15"/>
  <c r="F86" i="15"/>
  <c r="E86" i="15"/>
  <c r="G85" i="15"/>
  <c r="E85" i="15"/>
  <c r="G84" i="15"/>
  <c r="F84" i="15"/>
  <c r="E84" i="15"/>
  <c r="G83" i="15"/>
  <c r="F83" i="15"/>
  <c r="E83" i="15"/>
  <c r="G82" i="15"/>
  <c r="F82" i="15"/>
  <c r="E82" i="15"/>
  <c r="G80" i="15"/>
  <c r="G79" i="15"/>
  <c r="F79" i="15"/>
  <c r="G78" i="15"/>
  <c r="G77" i="15"/>
  <c r="D76" i="15"/>
  <c r="D10" i="15" s="1"/>
  <c r="C76" i="15"/>
  <c r="C10" i="15" s="1"/>
  <c r="G70" i="15"/>
  <c r="F70" i="15"/>
  <c r="G69" i="15"/>
  <c r="E69" i="15"/>
  <c r="G67" i="15"/>
  <c r="F67" i="15"/>
  <c r="E67" i="15"/>
  <c r="G66" i="15"/>
  <c r="F66" i="15"/>
  <c r="E66" i="15"/>
  <c r="G65" i="15"/>
  <c r="F65" i="15"/>
  <c r="E65" i="15"/>
  <c r="G63" i="15"/>
  <c r="G62" i="15"/>
  <c r="F62" i="15"/>
  <c r="E62" i="15"/>
  <c r="G61" i="15"/>
  <c r="F61" i="15"/>
  <c r="E61" i="15"/>
  <c r="G59" i="15"/>
  <c r="E59" i="15"/>
  <c r="G58" i="15"/>
  <c r="F58" i="15"/>
  <c r="E58" i="15"/>
  <c r="G57" i="15"/>
  <c r="F57" i="15"/>
  <c r="E57" i="15"/>
  <c r="E55" i="15"/>
  <c r="G54" i="15"/>
  <c r="E54" i="15"/>
  <c r="G53" i="15"/>
  <c r="F53" i="15"/>
  <c r="G51" i="15"/>
  <c r="E51" i="15"/>
  <c r="G50" i="15"/>
  <c r="G49" i="15"/>
  <c r="F49" i="15"/>
  <c r="E49" i="15"/>
  <c r="G47" i="15"/>
  <c r="G46" i="15"/>
  <c r="F46" i="15"/>
  <c r="E46" i="15"/>
  <c r="G45" i="15"/>
  <c r="F45" i="15"/>
  <c r="G43" i="15"/>
  <c r="F43" i="15"/>
  <c r="E43" i="15"/>
  <c r="G42" i="15"/>
  <c r="F42" i="15"/>
  <c r="E42" i="15"/>
  <c r="G41" i="15"/>
  <c r="F41" i="15"/>
  <c r="E41" i="15"/>
  <c r="G39" i="15"/>
  <c r="G38" i="15"/>
  <c r="E38" i="15"/>
  <c r="G37" i="15"/>
  <c r="F37" i="15"/>
  <c r="E37" i="15"/>
  <c r="G35" i="15"/>
  <c r="F35" i="15"/>
  <c r="E35" i="15"/>
  <c r="G34" i="15"/>
  <c r="F34" i="15"/>
  <c r="E34" i="15"/>
  <c r="G33" i="15"/>
  <c r="F33" i="15"/>
  <c r="E33" i="15"/>
  <c r="G31" i="15"/>
  <c r="E31" i="15"/>
  <c r="G30" i="15"/>
  <c r="G29" i="15"/>
  <c r="E29" i="15"/>
  <c r="G26" i="15"/>
  <c r="F26" i="15"/>
  <c r="E26" i="15"/>
  <c r="G25" i="15"/>
  <c r="F25" i="15"/>
  <c r="E25" i="15"/>
  <c r="E24" i="15"/>
  <c r="G23" i="15"/>
  <c r="F23" i="15"/>
  <c r="G22" i="15"/>
  <c r="F22" i="15"/>
  <c r="E22" i="15"/>
  <c r="G21" i="15"/>
  <c r="F21" i="15"/>
  <c r="E21" i="15"/>
  <c r="G20" i="15"/>
  <c r="F20" i="15"/>
  <c r="E20" i="15"/>
  <c r="D19" i="15"/>
  <c r="F50" i="15" s="1"/>
  <c r="C19" i="15"/>
  <c r="E19" i="15" s="1"/>
  <c r="G629" i="14"/>
  <c r="F629" i="14"/>
  <c r="G628" i="14"/>
  <c r="E628" i="14"/>
  <c r="G627" i="14"/>
  <c r="F627" i="14"/>
  <c r="E627" i="14"/>
  <c r="G625" i="14"/>
  <c r="F625" i="14"/>
  <c r="E625" i="14"/>
  <c r="G624" i="14"/>
  <c r="F624" i="14"/>
  <c r="E624" i="14"/>
  <c r="G623" i="14"/>
  <c r="F623" i="14"/>
  <c r="E623" i="14"/>
  <c r="G621" i="14"/>
  <c r="F621" i="14"/>
  <c r="E621" i="14"/>
  <c r="G620" i="14"/>
  <c r="G619" i="14"/>
  <c r="G617" i="14"/>
  <c r="F617" i="14"/>
  <c r="E617" i="14"/>
  <c r="G616" i="14"/>
  <c r="F616" i="14"/>
  <c r="E616" i="14"/>
  <c r="G615" i="14"/>
  <c r="G613" i="14"/>
  <c r="F613" i="14"/>
  <c r="E613" i="14"/>
  <c r="G612" i="14"/>
  <c r="E612" i="14"/>
  <c r="G611" i="14"/>
  <c r="E611" i="14"/>
  <c r="E610" i="14"/>
  <c r="G609" i="14"/>
  <c r="F609" i="14"/>
  <c r="E609" i="14"/>
  <c r="G608" i="14"/>
  <c r="F608" i="14"/>
  <c r="E608" i="14"/>
  <c r="G607" i="14"/>
  <c r="E607" i="14"/>
  <c r="G605" i="14"/>
  <c r="G604" i="14"/>
  <c r="G603" i="14"/>
  <c r="E603" i="14"/>
  <c r="G602" i="14"/>
  <c r="E602" i="14"/>
  <c r="D601" i="14"/>
  <c r="F602" i="14" s="1"/>
  <c r="C601" i="14"/>
  <c r="E619" i="14" s="1"/>
  <c r="G594" i="14"/>
  <c r="F594" i="14"/>
  <c r="E594" i="14"/>
  <c r="G593" i="14"/>
  <c r="F593" i="14"/>
  <c r="E593" i="14"/>
  <c r="G592" i="14"/>
  <c r="F592" i="14"/>
  <c r="E592" i="14"/>
  <c r="E591" i="14"/>
  <c r="G590" i="14"/>
  <c r="F590" i="14"/>
  <c r="E590" i="14"/>
  <c r="G589" i="14"/>
  <c r="F589" i="14"/>
  <c r="E589" i="14"/>
  <c r="G588" i="14"/>
  <c r="F588" i="14"/>
  <c r="E588" i="14"/>
  <c r="G586" i="14"/>
  <c r="F586" i="14"/>
  <c r="E586" i="14"/>
  <c r="G585" i="14"/>
  <c r="E585" i="14"/>
  <c r="G584" i="14"/>
  <c r="F584" i="14"/>
  <c r="E584" i="14"/>
  <c r="G582" i="14"/>
  <c r="F582" i="14"/>
  <c r="G581" i="14"/>
  <c r="G580" i="14"/>
  <c r="F580" i="14"/>
  <c r="E580" i="14"/>
  <c r="E579" i="14"/>
  <c r="G578" i="14"/>
  <c r="F578" i="14"/>
  <c r="E578" i="14"/>
  <c r="G577" i="14"/>
  <c r="F577" i="14"/>
  <c r="E577" i="14"/>
  <c r="G576" i="14"/>
  <c r="F576" i="14"/>
  <c r="E576" i="14"/>
  <c r="G574" i="14"/>
  <c r="G573" i="14"/>
  <c r="F573" i="14"/>
  <c r="E573" i="14"/>
  <c r="G572" i="14"/>
  <c r="F572" i="14"/>
  <c r="E572" i="14"/>
  <c r="G570" i="14"/>
  <c r="F570" i="14"/>
  <c r="E570" i="14"/>
  <c r="G569" i="14"/>
  <c r="F569" i="14"/>
  <c r="E569" i="14"/>
  <c r="G568" i="14"/>
  <c r="F568" i="14"/>
  <c r="E568" i="14"/>
  <c r="G566" i="14"/>
  <c r="F566" i="14"/>
  <c r="E566" i="14"/>
  <c r="G565" i="14"/>
  <c r="F565" i="14"/>
  <c r="E565" i="14"/>
  <c r="G564" i="14"/>
  <c r="F564" i="14"/>
  <c r="E564" i="14"/>
  <c r="G562" i="14"/>
  <c r="F562" i="14"/>
  <c r="E562" i="14"/>
  <c r="G561" i="14"/>
  <c r="F561" i="14"/>
  <c r="E561" i="14"/>
  <c r="G560" i="14"/>
  <c r="F560" i="14"/>
  <c r="E560" i="14"/>
  <c r="G558" i="14"/>
  <c r="E558" i="14"/>
  <c r="G557" i="14"/>
  <c r="F557" i="14"/>
  <c r="E557" i="14"/>
  <c r="G556" i="14"/>
  <c r="F556" i="14"/>
  <c r="E556" i="14"/>
  <c r="G554" i="14"/>
  <c r="F554" i="14"/>
  <c r="G553" i="14"/>
  <c r="F553" i="14"/>
  <c r="E553" i="14"/>
  <c r="G552" i="14"/>
  <c r="E552" i="14"/>
  <c r="G550" i="14"/>
  <c r="F550" i="14"/>
  <c r="E550" i="14"/>
  <c r="G549" i="14"/>
  <c r="F549" i="14"/>
  <c r="E549" i="14"/>
  <c r="G548" i="14"/>
  <c r="F548" i="14"/>
  <c r="E548" i="14"/>
  <c r="G546" i="14"/>
  <c r="F546" i="14"/>
  <c r="E546" i="14"/>
  <c r="G545" i="14"/>
  <c r="F545" i="14"/>
  <c r="E545" i="14"/>
  <c r="G544" i="14"/>
  <c r="F544" i="14"/>
  <c r="E544" i="14"/>
  <c r="F543" i="14"/>
  <c r="G542" i="14"/>
  <c r="F542" i="14"/>
  <c r="E542" i="14"/>
  <c r="G541" i="14"/>
  <c r="F541" i="14"/>
  <c r="E541" i="14"/>
  <c r="G540" i="14"/>
  <c r="F540" i="14"/>
  <c r="E540" i="14"/>
  <c r="E539" i="14"/>
  <c r="G538" i="14"/>
  <c r="F538" i="14"/>
  <c r="E538" i="14"/>
  <c r="G537" i="14"/>
  <c r="F537" i="14"/>
  <c r="E537" i="14"/>
  <c r="G536" i="14"/>
  <c r="F536" i="14"/>
  <c r="E536" i="14"/>
  <c r="G534" i="14"/>
  <c r="F534" i="14"/>
  <c r="E534" i="14"/>
  <c r="G533" i="14"/>
  <c r="F533" i="14"/>
  <c r="E533" i="14"/>
  <c r="G532" i="14"/>
  <c r="F532" i="14"/>
  <c r="E532" i="14"/>
  <c r="G530" i="14"/>
  <c r="F530" i="14"/>
  <c r="G529" i="14"/>
  <c r="F529" i="14"/>
  <c r="E529" i="14"/>
  <c r="G528" i="14"/>
  <c r="F528" i="14"/>
  <c r="E528" i="14"/>
  <c r="G526" i="14"/>
  <c r="F526" i="14"/>
  <c r="E526" i="14"/>
  <c r="G525" i="14"/>
  <c r="F525" i="14"/>
  <c r="E525" i="14"/>
  <c r="G524" i="14"/>
  <c r="F524" i="14"/>
  <c r="E524" i="14"/>
  <c r="G522" i="14"/>
  <c r="F522" i="14"/>
  <c r="E522" i="14"/>
  <c r="G521" i="14"/>
  <c r="F521" i="14"/>
  <c r="E521" i="14"/>
  <c r="G520" i="14"/>
  <c r="F520" i="14"/>
  <c r="E520" i="14"/>
  <c r="G518" i="14"/>
  <c r="F518" i="14"/>
  <c r="E518" i="14"/>
  <c r="G517" i="14"/>
  <c r="F517" i="14"/>
  <c r="E517" i="14"/>
  <c r="G516" i="14"/>
  <c r="F516" i="14"/>
  <c r="E516" i="14"/>
  <c r="E515" i="14"/>
  <c r="G514" i="14"/>
  <c r="F514" i="14"/>
  <c r="E514" i="14"/>
  <c r="G513" i="14"/>
  <c r="F513" i="14"/>
  <c r="E513" i="14"/>
  <c r="G512" i="14"/>
  <c r="F512" i="14"/>
  <c r="E512" i="14"/>
  <c r="G510" i="14"/>
  <c r="F510" i="14"/>
  <c r="E510" i="14"/>
  <c r="G509" i="14"/>
  <c r="F509" i="14"/>
  <c r="E509" i="14"/>
  <c r="G508" i="14"/>
  <c r="E508" i="14"/>
  <c r="E507" i="14"/>
  <c r="G506" i="14"/>
  <c r="E506" i="14"/>
  <c r="G505" i="14"/>
  <c r="E505" i="14"/>
  <c r="G504" i="14"/>
  <c r="F504" i="14"/>
  <c r="E504" i="14"/>
  <c r="E503" i="14"/>
  <c r="G502" i="14"/>
  <c r="F502" i="14"/>
  <c r="E502" i="14"/>
  <c r="G501" i="14"/>
  <c r="F501" i="14"/>
  <c r="E501" i="14"/>
  <c r="G500" i="14"/>
  <c r="E500" i="14"/>
  <c r="G498" i="14"/>
  <c r="F498" i="14"/>
  <c r="E498" i="14"/>
  <c r="G497" i="14"/>
  <c r="F497" i="14"/>
  <c r="E497" i="14"/>
  <c r="G496" i="14"/>
  <c r="F496" i="14"/>
  <c r="E496" i="14"/>
  <c r="G494" i="14"/>
  <c r="F494" i="14"/>
  <c r="E494" i="14"/>
  <c r="G493" i="14"/>
  <c r="F493" i="14"/>
  <c r="E493" i="14"/>
  <c r="G492" i="14"/>
  <c r="F492" i="14"/>
  <c r="E492" i="14"/>
  <c r="G490" i="14"/>
  <c r="E490" i="14"/>
  <c r="G489" i="14"/>
  <c r="F489" i="14"/>
  <c r="E489" i="14"/>
  <c r="G488" i="14"/>
  <c r="F488" i="14"/>
  <c r="E488" i="14"/>
  <c r="G486" i="14"/>
  <c r="F486" i="14"/>
  <c r="E486" i="14"/>
  <c r="G485" i="14"/>
  <c r="F485" i="14"/>
  <c r="E485" i="14"/>
  <c r="G484" i="14"/>
  <c r="E484" i="14"/>
  <c r="G482" i="14"/>
  <c r="F482" i="14"/>
  <c r="E482" i="14"/>
  <c r="G481" i="14"/>
  <c r="F481" i="14"/>
  <c r="E481" i="14"/>
  <c r="G480" i="14"/>
  <c r="E480" i="14"/>
  <c r="E479" i="14"/>
  <c r="G478" i="14"/>
  <c r="G477" i="14"/>
  <c r="G476" i="14"/>
  <c r="F476" i="14"/>
  <c r="G474" i="14"/>
  <c r="F474" i="14"/>
  <c r="E474" i="14"/>
  <c r="G473" i="14"/>
  <c r="F473" i="14"/>
  <c r="E473" i="14"/>
  <c r="G472" i="14"/>
  <c r="F472" i="14"/>
  <c r="E472" i="14"/>
  <c r="G470" i="14"/>
  <c r="F470" i="14"/>
  <c r="E470" i="14"/>
  <c r="G469" i="14"/>
  <c r="F469" i="14"/>
  <c r="E469" i="14"/>
  <c r="G468" i="14"/>
  <c r="F468" i="14"/>
  <c r="E468" i="14"/>
  <c r="E467" i="14"/>
  <c r="G466" i="14"/>
  <c r="F466" i="14"/>
  <c r="E466" i="14"/>
  <c r="G465" i="14"/>
  <c r="F465" i="14"/>
  <c r="E465" i="14"/>
  <c r="G464" i="14"/>
  <c r="F464" i="14"/>
  <c r="E464" i="14"/>
  <c r="G462" i="14"/>
  <c r="F462" i="14"/>
  <c r="E462" i="14"/>
  <c r="G461" i="14"/>
  <c r="E461" i="14"/>
  <c r="G460" i="14"/>
  <c r="F460" i="14"/>
  <c r="E460" i="14"/>
  <c r="G458" i="14"/>
  <c r="E458" i="14"/>
  <c r="G457" i="14"/>
  <c r="F457" i="14"/>
  <c r="E457" i="14"/>
  <c r="G456" i="14"/>
  <c r="F456" i="14"/>
  <c r="E456" i="14"/>
  <c r="E455" i="14"/>
  <c r="G454" i="14"/>
  <c r="F454" i="14"/>
  <c r="E454" i="14"/>
  <c r="G453" i="14"/>
  <c r="F453" i="14"/>
  <c r="E453" i="14"/>
  <c r="G452" i="14"/>
  <c r="F452" i="14"/>
  <c r="E452" i="14"/>
  <c r="G450" i="14"/>
  <c r="F450" i="14"/>
  <c r="E450" i="14"/>
  <c r="G449" i="14"/>
  <c r="F449" i="14"/>
  <c r="E449" i="14"/>
  <c r="G448" i="14"/>
  <c r="F448" i="14"/>
  <c r="E448" i="14"/>
  <c r="G446" i="14"/>
  <c r="G445" i="14"/>
  <c r="G444" i="14"/>
  <c r="F444" i="14"/>
  <c r="E444" i="14"/>
  <c r="G442" i="14"/>
  <c r="F442" i="14"/>
  <c r="E442" i="14"/>
  <c r="G441" i="14"/>
  <c r="E441" i="14"/>
  <c r="G440" i="14"/>
  <c r="F440" i="14"/>
  <c r="E440" i="14"/>
  <c r="G438" i="14"/>
  <c r="F438" i="14"/>
  <c r="E438" i="14"/>
  <c r="G437" i="14"/>
  <c r="G436" i="14"/>
  <c r="F436" i="14"/>
  <c r="E436" i="14"/>
  <c r="G434" i="14"/>
  <c r="F434" i="14"/>
  <c r="E434" i="14"/>
  <c r="G433" i="14"/>
  <c r="F433" i="14"/>
  <c r="E433" i="14"/>
  <c r="G432" i="14"/>
  <c r="F432" i="14"/>
  <c r="E432" i="14"/>
  <c r="E431" i="14"/>
  <c r="G430" i="14"/>
  <c r="F430" i="14"/>
  <c r="E430" i="14"/>
  <c r="G429" i="14"/>
  <c r="F429" i="14"/>
  <c r="E429" i="14"/>
  <c r="G428" i="14"/>
  <c r="G426" i="14"/>
  <c r="G425" i="14"/>
  <c r="G424" i="14"/>
  <c r="E424" i="14"/>
  <c r="E423" i="14"/>
  <c r="G422" i="14"/>
  <c r="F422" i="14"/>
  <c r="E422" i="14"/>
  <c r="G421" i="14"/>
  <c r="F421" i="14"/>
  <c r="E421" i="14"/>
  <c r="G420" i="14"/>
  <c r="F420" i="14"/>
  <c r="E420" i="14"/>
  <c r="G418" i="14"/>
  <c r="E418" i="14"/>
  <c r="G417" i="14"/>
  <c r="F417" i="14"/>
  <c r="E417" i="14"/>
  <c r="G416" i="14"/>
  <c r="F416" i="14"/>
  <c r="E416" i="14"/>
  <c r="E415" i="14"/>
  <c r="G414" i="14"/>
  <c r="G413" i="14"/>
  <c r="G412" i="14"/>
  <c r="F412" i="14"/>
  <c r="E412" i="14"/>
  <c r="E411" i="14"/>
  <c r="G410" i="14"/>
  <c r="G409" i="14"/>
  <c r="F409" i="14"/>
  <c r="E409" i="14"/>
  <c r="G408" i="14"/>
  <c r="F408" i="14"/>
  <c r="E408" i="14"/>
  <c r="E407" i="14"/>
  <c r="G406" i="14"/>
  <c r="F406" i="14"/>
  <c r="E406" i="14"/>
  <c r="G405" i="14"/>
  <c r="F405" i="14"/>
  <c r="E405" i="14"/>
  <c r="G404" i="14"/>
  <c r="E404" i="14"/>
  <c r="G402" i="14"/>
  <c r="F402" i="14"/>
  <c r="E402" i="14"/>
  <c r="G401" i="14"/>
  <c r="G400" i="14"/>
  <c r="F400" i="14"/>
  <c r="G398" i="14"/>
  <c r="F398" i="14"/>
  <c r="E398" i="14"/>
  <c r="G397" i="14"/>
  <c r="G396" i="14"/>
  <c r="E396" i="14"/>
  <c r="G394" i="14"/>
  <c r="F394" i="14"/>
  <c r="E394" i="14"/>
  <c r="G393" i="14"/>
  <c r="F393" i="14"/>
  <c r="E393" i="14"/>
  <c r="G392" i="14"/>
  <c r="F392" i="14"/>
  <c r="E392" i="14"/>
  <c r="G390" i="14"/>
  <c r="F390" i="14"/>
  <c r="E390" i="14"/>
  <c r="G389" i="14"/>
  <c r="F389" i="14"/>
  <c r="E389" i="14"/>
  <c r="G388" i="14"/>
  <c r="F388" i="14"/>
  <c r="E388" i="14"/>
  <c r="G386" i="14"/>
  <c r="G385" i="14"/>
  <c r="G384" i="14"/>
  <c r="F384" i="14"/>
  <c r="E384" i="14"/>
  <c r="G382" i="14"/>
  <c r="G381" i="14"/>
  <c r="F381" i="14"/>
  <c r="E381" i="14"/>
  <c r="G380" i="14"/>
  <c r="F380" i="14"/>
  <c r="G378" i="14"/>
  <c r="E378" i="14"/>
  <c r="G377" i="14"/>
  <c r="F377" i="14"/>
  <c r="G376" i="14"/>
  <c r="F376" i="14"/>
  <c r="E376" i="14"/>
  <c r="E375" i="14"/>
  <c r="G374" i="14"/>
  <c r="G373" i="14"/>
  <c r="F373" i="14"/>
  <c r="E373" i="14"/>
  <c r="G372" i="14"/>
  <c r="F372" i="14"/>
  <c r="E372" i="14"/>
  <c r="G370" i="14"/>
  <c r="F370" i="14"/>
  <c r="E370" i="14"/>
  <c r="G369" i="14"/>
  <c r="F369" i="14"/>
  <c r="G368" i="14"/>
  <c r="E367" i="14"/>
  <c r="G366" i="14"/>
  <c r="F366" i="14"/>
  <c r="E366" i="14"/>
  <c r="G365" i="14"/>
  <c r="F365" i="14"/>
  <c r="G364" i="14"/>
  <c r="E364" i="14"/>
  <c r="G363" i="14"/>
  <c r="D362" i="14"/>
  <c r="C362" i="14"/>
  <c r="E581" i="14" s="1"/>
  <c r="G356" i="14"/>
  <c r="E356" i="14"/>
  <c r="G355" i="14"/>
  <c r="F355" i="14"/>
  <c r="E355" i="14"/>
  <c r="G353" i="14"/>
  <c r="F353" i="14"/>
  <c r="E353" i="14"/>
  <c r="G352" i="14"/>
  <c r="E352" i="14"/>
  <c r="G351" i="14"/>
  <c r="F351" i="14"/>
  <c r="E351" i="14"/>
  <c r="E350" i="14"/>
  <c r="G349" i="14"/>
  <c r="F349" i="14"/>
  <c r="E349" i="14"/>
  <c r="G348" i="14"/>
  <c r="E348" i="14"/>
  <c r="G347" i="14"/>
  <c r="F347" i="14"/>
  <c r="E347" i="14"/>
  <c r="G345" i="14"/>
  <c r="F345" i="14"/>
  <c r="E345" i="14"/>
  <c r="G344" i="14"/>
  <c r="E344" i="14"/>
  <c r="G343" i="14"/>
  <c r="F343" i="14"/>
  <c r="E343" i="14"/>
  <c r="E342" i="14"/>
  <c r="G341" i="14"/>
  <c r="F341" i="14"/>
  <c r="E341" i="14"/>
  <c r="G340" i="14"/>
  <c r="G339" i="14"/>
  <c r="F339" i="14"/>
  <c r="E339" i="14"/>
  <c r="G337" i="14"/>
  <c r="F337" i="14"/>
  <c r="E337" i="14"/>
  <c r="G336" i="14"/>
  <c r="E336" i="14"/>
  <c r="G335" i="14"/>
  <c r="F335" i="14"/>
  <c r="E335" i="14"/>
  <c r="E334" i="14"/>
  <c r="G333" i="14"/>
  <c r="F333" i="14"/>
  <c r="E333" i="14"/>
  <c r="G332" i="14"/>
  <c r="E332" i="14"/>
  <c r="G331" i="14"/>
  <c r="E330" i="14"/>
  <c r="G329" i="14"/>
  <c r="F329" i="14"/>
  <c r="E329" i="14"/>
  <c r="F328" i="14"/>
  <c r="E328" i="14"/>
  <c r="G327" i="14"/>
  <c r="F327" i="14"/>
  <c r="E327" i="14"/>
  <c r="F326" i="14"/>
  <c r="G325" i="14"/>
  <c r="F325" i="14"/>
  <c r="G324" i="14"/>
  <c r="E324" i="14"/>
  <c r="G323" i="14"/>
  <c r="F323" i="14"/>
  <c r="E323" i="14"/>
  <c r="G321" i="14"/>
  <c r="F321" i="14"/>
  <c r="E321" i="14"/>
  <c r="G320" i="14"/>
  <c r="E320" i="14"/>
  <c r="G319" i="14"/>
  <c r="F319" i="14"/>
  <c r="E319" i="14"/>
  <c r="G318" i="14"/>
  <c r="G317" i="14"/>
  <c r="F317" i="14"/>
  <c r="E317" i="14"/>
  <c r="G316" i="14"/>
  <c r="E316" i="14"/>
  <c r="G315" i="14"/>
  <c r="F315" i="14"/>
  <c r="E315" i="14"/>
  <c r="G313" i="14"/>
  <c r="F313" i="14"/>
  <c r="E313" i="14"/>
  <c r="G312" i="14"/>
  <c r="E312" i="14"/>
  <c r="G311" i="14"/>
  <c r="E311" i="14"/>
  <c r="F310" i="14"/>
  <c r="E310" i="14"/>
  <c r="G309" i="14"/>
  <c r="F309" i="14"/>
  <c r="E309" i="14"/>
  <c r="F308" i="14"/>
  <c r="E308" i="14"/>
  <c r="G307" i="14"/>
  <c r="F307" i="14"/>
  <c r="E307" i="14"/>
  <c r="G305" i="14"/>
  <c r="F304" i="14"/>
  <c r="E304" i="14"/>
  <c r="G303" i="14"/>
  <c r="F303" i="14"/>
  <c r="E303" i="14"/>
  <c r="G301" i="14"/>
  <c r="F301" i="14"/>
  <c r="E301" i="14"/>
  <c r="F300" i="14"/>
  <c r="E300" i="14"/>
  <c r="G299" i="14"/>
  <c r="F299" i="14"/>
  <c r="E299" i="14"/>
  <c r="G297" i="14"/>
  <c r="F297" i="14"/>
  <c r="E297" i="14"/>
  <c r="F296" i="14"/>
  <c r="E296" i="14"/>
  <c r="G295" i="14"/>
  <c r="F295" i="14"/>
  <c r="E295" i="14"/>
  <c r="G293" i="14"/>
  <c r="F293" i="14"/>
  <c r="E293" i="14"/>
  <c r="F292" i="14"/>
  <c r="G291" i="14"/>
  <c r="F291" i="14"/>
  <c r="E291" i="14"/>
  <c r="E290" i="14"/>
  <c r="G289" i="14"/>
  <c r="F289" i="14"/>
  <c r="E289" i="14"/>
  <c r="G288" i="14"/>
  <c r="E288" i="14"/>
  <c r="G287" i="14"/>
  <c r="F287" i="14"/>
  <c r="E287" i="14"/>
  <c r="G285" i="14"/>
  <c r="F285" i="14"/>
  <c r="E285" i="14"/>
  <c r="G284" i="14"/>
  <c r="E284" i="14"/>
  <c r="G283" i="14"/>
  <c r="F283" i="14"/>
  <c r="E283" i="14"/>
  <c r="E282" i="14"/>
  <c r="G281" i="14"/>
  <c r="F281" i="14"/>
  <c r="E281" i="14"/>
  <c r="G280" i="14"/>
  <c r="E280" i="14"/>
  <c r="G279" i="14"/>
  <c r="F279" i="14"/>
  <c r="E279" i="14"/>
  <c r="G277" i="14"/>
  <c r="F277" i="14"/>
  <c r="E277" i="14"/>
  <c r="G276" i="14"/>
  <c r="E276" i="14"/>
  <c r="G275" i="14"/>
  <c r="F275" i="14"/>
  <c r="E275" i="14"/>
  <c r="E274" i="14"/>
  <c r="G273" i="14"/>
  <c r="F273" i="14"/>
  <c r="E273" i="14"/>
  <c r="G272" i="14"/>
  <c r="E272" i="14"/>
  <c r="G271" i="14"/>
  <c r="F271" i="14"/>
  <c r="E271" i="14"/>
  <c r="G269" i="14"/>
  <c r="F269" i="14"/>
  <c r="E269" i="14"/>
  <c r="G268" i="14"/>
  <c r="E268" i="14"/>
  <c r="G267" i="14"/>
  <c r="F267" i="14"/>
  <c r="E267" i="14"/>
  <c r="E266" i="14"/>
  <c r="G265" i="14"/>
  <c r="F265" i="14"/>
  <c r="E265" i="14"/>
  <c r="G264" i="14"/>
  <c r="E264" i="14"/>
  <c r="G263" i="14"/>
  <c r="F263" i="14"/>
  <c r="E263" i="14"/>
  <c r="G261" i="14"/>
  <c r="F261" i="14"/>
  <c r="E261" i="14"/>
  <c r="G260" i="14"/>
  <c r="E260" i="14"/>
  <c r="G259" i="14"/>
  <c r="G257" i="14"/>
  <c r="F257" i="14"/>
  <c r="E257" i="14"/>
  <c r="F256" i="14"/>
  <c r="E256" i="14"/>
  <c r="G255" i="14"/>
  <c r="F255" i="14"/>
  <c r="E255" i="14"/>
  <c r="E254" i="14"/>
  <c r="G253" i="14"/>
  <c r="F253" i="14"/>
  <c r="E253" i="14"/>
  <c r="G252" i="14"/>
  <c r="F252" i="14"/>
  <c r="E252" i="14"/>
  <c r="G251" i="14"/>
  <c r="G249" i="14"/>
  <c r="F249" i="14"/>
  <c r="E249" i="14"/>
  <c r="G248" i="14"/>
  <c r="G247" i="14"/>
  <c r="F247" i="14"/>
  <c r="E247" i="14"/>
  <c r="G245" i="14"/>
  <c r="F245" i="14"/>
  <c r="E245" i="14"/>
  <c r="G244" i="14"/>
  <c r="F244" i="14"/>
  <c r="E244" i="14"/>
  <c r="G243" i="14"/>
  <c r="F243" i="14"/>
  <c r="E243" i="14"/>
  <c r="G241" i="14"/>
  <c r="E241" i="14"/>
  <c r="G240" i="14"/>
  <c r="F240" i="14"/>
  <c r="E240" i="14"/>
  <c r="G239" i="14"/>
  <c r="F239" i="14"/>
  <c r="E239" i="14"/>
  <c r="G237" i="14"/>
  <c r="F237" i="14"/>
  <c r="E237" i="14"/>
  <c r="G236" i="14"/>
  <c r="F236" i="14"/>
  <c r="E236" i="14"/>
  <c r="G235" i="14"/>
  <c r="G233" i="14"/>
  <c r="F233" i="14"/>
  <c r="E233" i="14"/>
  <c r="G232" i="14"/>
  <c r="F232" i="14"/>
  <c r="E232" i="14"/>
  <c r="G231" i="14"/>
  <c r="F231" i="14"/>
  <c r="E231" i="14"/>
  <c r="G229" i="14"/>
  <c r="F229" i="14"/>
  <c r="E229" i="14"/>
  <c r="G228" i="14"/>
  <c r="F228" i="14"/>
  <c r="E228" i="14"/>
  <c r="G227" i="14"/>
  <c r="F227" i="14"/>
  <c r="E227" i="14"/>
  <c r="G225" i="14"/>
  <c r="F225" i="14"/>
  <c r="E225" i="14"/>
  <c r="G224" i="14"/>
  <c r="F224" i="14"/>
  <c r="E224" i="14"/>
  <c r="G223" i="14"/>
  <c r="G221" i="14"/>
  <c r="F221" i="14"/>
  <c r="E221" i="14"/>
  <c r="G220" i="14"/>
  <c r="F220" i="14"/>
  <c r="G219" i="14"/>
  <c r="G217" i="14"/>
  <c r="F217" i="14"/>
  <c r="E217" i="14"/>
  <c r="G216" i="14"/>
  <c r="F216" i="14"/>
  <c r="E216" i="14"/>
  <c r="G215" i="14"/>
  <c r="F215" i="14"/>
  <c r="E215" i="14"/>
  <c r="G213" i="14"/>
  <c r="G212" i="14"/>
  <c r="E212" i="14"/>
  <c r="G211" i="14"/>
  <c r="G209" i="14"/>
  <c r="F209" i="14"/>
  <c r="E209" i="14"/>
  <c r="G208" i="14"/>
  <c r="F208" i="14"/>
  <c r="E208" i="14"/>
  <c r="G207" i="14"/>
  <c r="F207" i="14"/>
  <c r="E207" i="14"/>
  <c r="G205" i="14"/>
  <c r="F205" i="14"/>
  <c r="E205" i="14"/>
  <c r="G204" i="14"/>
  <c r="F204" i="14"/>
  <c r="E204" i="14"/>
  <c r="G203" i="14"/>
  <c r="F203" i="14"/>
  <c r="E203" i="14"/>
  <c r="G201" i="14"/>
  <c r="F201" i="14"/>
  <c r="E201" i="14"/>
  <c r="G200" i="14"/>
  <c r="F200" i="14"/>
  <c r="E200" i="14"/>
  <c r="G199" i="14"/>
  <c r="F199" i="14"/>
  <c r="E199" i="14"/>
  <c r="G197" i="14"/>
  <c r="G196" i="14"/>
  <c r="G195" i="14"/>
  <c r="G193" i="14"/>
  <c r="F193" i="14"/>
  <c r="E193" i="14"/>
  <c r="G192" i="14"/>
  <c r="F192" i="14"/>
  <c r="E192" i="14"/>
  <c r="G191" i="14"/>
  <c r="F191" i="14"/>
  <c r="E191" i="14"/>
  <c r="G189" i="14"/>
  <c r="F189" i="14"/>
  <c r="E189" i="14"/>
  <c r="G188" i="14"/>
  <c r="G187" i="14"/>
  <c r="F187" i="14"/>
  <c r="E187" i="14"/>
  <c r="E186" i="14"/>
  <c r="G185" i="14"/>
  <c r="F185" i="14"/>
  <c r="E185" i="14"/>
  <c r="G184" i="14"/>
  <c r="F184" i="14"/>
  <c r="E184" i="14"/>
  <c r="G183" i="14"/>
  <c r="F183" i="14"/>
  <c r="E183" i="14"/>
  <c r="G182" i="14"/>
  <c r="D181" i="14"/>
  <c r="F212" i="14" s="1"/>
  <c r="C181" i="14"/>
  <c r="E325" i="14" s="1"/>
  <c r="G175" i="14"/>
  <c r="E175" i="14"/>
  <c r="G174" i="14"/>
  <c r="F174" i="14"/>
  <c r="E174" i="14"/>
  <c r="F172" i="14"/>
  <c r="E172" i="14"/>
  <c r="F171" i="14"/>
  <c r="E171" i="14"/>
  <c r="G170" i="14"/>
  <c r="F170" i="14"/>
  <c r="E170" i="14"/>
  <c r="G168" i="14"/>
  <c r="F168" i="14"/>
  <c r="E168" i="14"/>
  <c r="G167" i="14"/>
  <c r="F167" i="14"/>
  <c r="E167" i="14"/>
  <c r="G166" i="14"/>
  <c r="F166" i="14"/>
  <c r="E166" i="14"/>
  <c r="G164" i="14"/>
  <c r="E164" i="14"/>
  <c r="G163" i="14"/>
  <c r="F163" i="14"/>
  <c r="G162" i="14"/>
  <c r="F162" i="14"/>
  <c r="E162" i="14"/>
  <c r="G160" i="14"/>
  <c r="E160" i="14"/>
  <c r="G159" i="14"/>
  <c r="F159" i="14"/>
  <c r="E159" i="14"/>
  <c r="G158" i="14"/>
  <c r="F158" i="14"/>
  <c r="E158" i="14"/>
  <c r="E157" i="14"/>
  <c r="F156" i="14"/>
  <c r="E156" i="14"/>
  <c r="F155" i="14"/>
  <c r="E155" i="14"/>
  <c r="G154" i="14"/>
  <c r="F154" i="14"/>
  <c r="E154" i="14"/>
  <c r="G152" i="14"/>
  <c r="F152" i="14"/>
  <c r="E152" i="14"/>
  <c r="G151" i="14"/>
  <c r="G150" i="14"/>
  <c r="F150" i="14"/>
  <c r="E150" i="14"/>
  <c r="E149" i="14"/>
  <c r="G148" i="14"/>
  <c r="F148" i="14"/>
  <c r="E148" i="14"/>
  <c r="G147" i="14"/>
  <c r="F147" i="14"/>
  <c r="E147" i="14"/>
  <c r="G146" i="14"/>
  <c r="F146" i="14"/>
  <c r="E146" i="14"/>
  <c r="G144" i="14"/>
  <c r="E144" i="14"/>
  <c r="G143" i="14"/>
  <c r="E143" i="14"/>
  <c r="G142" i="14"/>
  <c r="E142" i="14"/>
  <c r="G140" i="14"/>
  <c r="F140" i="14"/>
  <c r="E140" i="14"/>
  <c r="G139" i="14"/>
  <c r="G138" i="14"/>
  <c r="F138" i="14"/>
  <c r="G135" i="14"/>
  <c r="F135" i="14"/>
  <c r="E135" i="14"/>
  <c r="G134" i="14"/>
  <c r="G132" i="14"/>
  <c r="G131" i="14"/>
  <c r="E131" i="14"/>
  <c r="G130" i="14"/>
  <c r="E130" i="14"/>
  <c r="G128" i="14"/>
  <c r="F127" i="14"/>
  <c r="E127" i="14"/>
  <c r="G126" i="14"/>
  <c r="F126" i="14"/>
  <c r="E126" i="14"/>
  <c r="E125" i="14"/>
  <c r="E124" i="14"/>
  <c r="G123" i="14"/>
  <c r="E123" i="14"/>
  <c r="G122" i="14"/>
  <c r="G120" i="14"/>
  <c r="E120" i="14"/>
  <c r="G119" i="14"/>
  <c r="G118" i="14"/>
  <c r="F118" i="14"/>
  <c r="E118" i="14"/>
  <c r="G116" i="14"/>
  <c r="F116" i="14"/>
  <c r="E116" i="14"/>
  <c r="G115" i="14"/>
  <c r="F115" i="14"/>
  <c r="E115" i="14"/>
  <c r="G114" i="14"/>
  <c r="F114" i="14"/>
  <c r="E114" i="14"/>
  <c r="G112" i="14"/>
  <c r="E112" i="14"/>
  <c r="G111" i="14"/>
  <c r="F111" i="14"/>
  <c r="G110" i="14"/>
  <c r="E110" i="14"/>
  <c r="G108" i="14"/>
  <c r="F108" i="14"/>
  <c r="E108" i="14"/>
  <c r="G107" i="14"/>
  <c r="F107" i="14"/>
  <c r="E107" i="14"/>
  <c r="G106" i="14"/>
  <c r="E106" i="14"/>
  <c r="G104" i="14"/>
  <c r="F104" i="14"/>
  <c r="E104" i="14"/>
  <c r="G103" i="14"/>
  <c r="F103" i="14"/>
  <c r="E103" i="14"/>
  <c r="G102" i="14"/>
  <c r="F102" i="14"/>
  <c r="E102" i="14"/>
  <c r="G100" i="14"/>
  <c r="E100" i="14"/>
  <c r="G99" i="14"/>
  <c r="F99" i="14"/>
  <c r="G98" i="14"/>
  <c r="E97" i="14"/>
  <c r="F96" i="14"/>
  <c r="E96" i="14"/>
  <c r="E95" i="14"/>
  <c r="G94" i="14"/>
  <c r="F94" i="14"/>
  <c r="G91" i="14"/>
  <c r="F91" i="14"/>
  <c r="E91" i="14"/>
  <c r="G90" i="14"/>
  <c r="F90" i="14"/>
  <c r="E90" i="14"/>
  <c r="G88" i="14"/>
  <c r="E88" i="14"/>
  <c r="G87" i="14"/>
  <c r="F87" i="14"/>
  <c r="E87" i="14"/>
  <c r="G86" i="14"/>
  <c r="F86" i="14"/>
  <c r="E86" i="14"/>
  <c r="F84" i="14"/>
  <c r="E84" i="14"/>
  <c r="F83" i="14"/>
  <c r="E83" i="14"/>
  <c r="G82" i="14"/>
  <c r="F82" i="14"/>
  <c r="E82" i="14"/>
  <c r="G80" i="14"/>
  <c r="G79" i="14"/>
  <c r="E79" i="14"/>
  <c r="G78" i="14"/>
  <c r="F78" i="14"/>
  <c r="E78" i="14"/>
  <c r="G77" i="14"/>
  <c r="F77" i="14"/>
  <c r="D76" i="14"/>
  <c r="F122" i="14" s="1"/>
  <c r="C76" i="14"/>
  <c r="E98" i="14" s="1"/>
  <c r="G70" i="14"/>
  <c r="F70" i="14"/>
  <c r="E70" i="14"/>
  <c r="G69" i="14"/>
  <c r="F69" i="14"/>
  <c r="E69" i="14"/>
  <c r="G67" i="14"/>
  <c r="F67" i="14"/>
  <c r="E67" i="14"/>
  <c r="G66" i="14"/>
  <c r="F66" i="14"/>
  <c r="E66" i="14"/>
  <c r="G65" i="14"/>
  <c r="F65" i="14"/>
  <c r="E65" i="14"/>
  <c r="G64" i="14"/>
  <c r="G63" i="14"/>
  <c r="F63" i="14"/>
  <c r="E63" i="14"/>
  <c r="G62" i="14"/>
  <c r="F62" i="14"/>
  <c r="E62" i="14"/>
  <c r="G61" i="14"/>
  <c r="F61" i="14"/>
  <c r="E61" i="14"/>
  <c r="E60" i="14"/>
  <c r="G59" i="14"/>
  <c r="F59" i="14"/>
  <c r="E59" i="14"/>
  <c r="G58" i="14"/>
  <c r="F58" i="14"/>
  <c r="E58" i="14"/>
  <c r="G57" i="14"/>
  <c r="F57" i="14"/>
  <c r="E57" i="14"/>
  <c r="G55" i="14"/>
  <c r="F55" i="14"/>
  <c r="E55" i="14"/>
  <c r="G54" i="14"/>
  <c r="E54" i="14"/>
  <c r="G53" i="14"/>
  <c r="F53" i="14"/>
  <c r="E53" i="14"/>
  <c r="F52" i="14"/>
  <c r="G51" i="14"/>
  <c r="F51" i="14"/>
  <c r="E51" i="14"/>
  <c r="G50" i="14"/>
  <c r="F50" i="14"/>
  <c r="E50" i="14"/>
  <c r="G49" i="14"/>
  <c r="F49" i="14"/>
  <c r="E49" i="14"/>
  <c r="E48" i="14"/>
  <c r="G47" i="14"/>
  <c r="F47" i="14"/>
  <c r="E47" i="14"/>
  <c r="G46" i="14"/>
  <c r="F46" i="14"/>
  <c r="E46" i="14"/>
  <c r="G45" i="14"/>
  <c r="F45" i="14"/>
  <c r="E45" i="14"/>
  <c r="G43" i="14"/>
  <c r="F43" i="14"/>
  <c r="E43" i="14"/>
  <c r="G42" i="14"/>
  <c r="F42" i="14"/>
  <c r="E42" i="14"/>
  <c r="G41" i="14"/>
  <c r="F41" i="14"/>
  <c r="E41" i="14"/>
  <c r="G39" i="14"/>
  <c r="F39" i="14"/>
  <c r="E39" i="14"/>
  <c r="G38" i="14"/>
  <c r="F38" i="14"/>
  <c r="E38" i="14"/>
  <c r="G37" i="14"/>
  <c r="F37" i="14"/>
  <c r="E37" i="14"/>
  <c r="G35" i="14"/>
  <c r="F35" i="14"/>
  <c r="E35" i="14"/>
  <c r="G34" i="14"/>
  <c r="F34" i="14"/>
  <c r="E34" i="14"/>
  <c r="G33" i="14"/>
  <c r="F33" i="14"/>
  <c r="E33" i="14"/>
  <c r="E32" i="14"/>
  <c r="G31" i="14"/>
  <c r="F31" i="14"/>
  <c r="E31" i="14"/>
  <c r="G30" i="14"/>
  <c r="E30" i="14"/>
  <c r="G29" i="14"/>
  <c r="F29" i="14"/>
  <c r="E29" i="14"/>
  <c r="G27" i="14"/>
  <c r="F27" i="14"/>
  <c r="E27" i="14"/>
  <c r="G26" i="14"/>
  <c r="F26" i="14"/>
  <c r="E26" i="14"/>
  <c r="G25" i="14"/>
  <c r="E25" i="14"/>
  <c r="G23" i="14"/>
  <c r="F23" i="14"/>
  <c r="E23" i="14"/>
  <c r="G22" i="14"/>
  <c r="F22" i="14"/>
  <c r="E22" i="14"/>
  <c r="G21" i="14"/>
  <c r="F21" i="14"/>
  <c r="E21" i="14"/>
  <c r="G20" i="14"/>
  <c r="F20" i="14"/>
  <c r="D19" i="14"/>
  <c r="C19" i="14"/>
  <c r="E19" i="14" s="1"/>
  <c r="G629" i="13"/>
  <c r="G628" i="13"/>
  <c r="G627" i="13"/>
  <c r="E626" i="13"/>
  <c r="G625" i="13"/>
  <c r="G624" i="13"/>
  <c r="F624" i="13"/>
  <c r="E624" i="13"/>
  <c r="G623" i="13"/>
  <c r="G621" i="13"/>
  <c r="E621" i="13"/>
  <c r="G620" i="13"/>
  <c r="G619" i="13"/>
  <c r="G617" i="13"/>
  <c r="G616" i="13"/>
  <c r="G615" i="13"/>
  <c r="F615" i="13"/>
  <c r="E615" i="13"/>
  <c r="G613" i="13"/>
  <c r="F613" i="13"/>
  <c r="E613" i="13"/>
  <c r="G612" i="13"/>
  <c r="G611" i="13"/>
  <c r="G609" i="13"/>
  <c r="F609" i="13"/>
  <c r="G608" i="13"/>
  <c r="G607" i="13"/>
  <c r="F607" i="13"/>
  <c r="G605" i="13"/>
  <c r="G604" i="13"/>
  <c r="G603" i="13"/>
  <c r="G602" i="13"/>
  <c r="G594" i="13"/>
  <c r="F594" i="13"/>
  <c r="G593" i="13"/>
  <c r="G592" i="13"/>
  <c r="F592" i="13"/>
  <c r="E592" i="13"/>
  <c r="E591" i="13"/>
  <c r="E590" i="13"/>
  <c r="G589" i="13"/>
  <c r="G588" i="13"/>
  <c r="E587" i="13"/>
  <c r="E586" i="13"/>
  <c r="G585" i="13"/>
  <c r="G584" i="13"/>
  <c r="F584" i="13"/>
  <c r="E584" i="13"/>
  <c r="E583" i="13"/>
  <c r="G582" i="13"/>
  <c r="E582" i="13"/>
  <c r="G581" i="13"/>
  <c r="G580" i="13"/>
  <c r="E578" i="13"/>
  <c r="G577" i="13"/>
  <c r="F577" i="13"/>
  <c r="E577" i="13"/>
  <c r="G576" i="13"/>
  <c r="E575" i="13"/>
  <c r="G574" i="13"/>
  <c r="G573" i="13"/>
  <c r="F573" i="13"/>
  <c r="G572" i="13"/>
  <c r="E572" i="13"/>
  <c r="E570" i="13"/>
  <c r="G569" i="13"/>
  <c r="F569" i="13"/>
  <c r="E569" i="13"/>
  <c r="G568" i="13"/>
  <c r="E566" i="13"/>
  <c r="G565" i="13"/>
  <c r="F565" i="13"/>
  <c r="E565" i="13"/>
  <c r="G564" i="13"/>
  <c r="F564" i="13"/>
  <c r="E564" i="13"/>
  <c r="E563" i="13"/>
  <c r="E562" i="13"/>
  <c r="G561" i="13"/>
  <c r="F561" i="13"/>
  <c r="E561" i="13"/>
  <c r="G560" i="13"/>
  <c r="F560" i="13"/>
  <c r="E560" i="13"/>
  <c r="G557" i="13"/>
  <c r="F557" i="13"/>
  <c r="E557" i="13"/>
  <c r="G556" i="13"/>
  <c r="E556" i="13"/>
  <c r="E554" i="13"/>
  <c r="G553" i="13"/>
  <c r="F553" i="13"/>
  <c r="E553" i="13"/>
  <c r="G552" i="13"/>
  <c r="F550" i="13"/>
  <c r="E550" i="13"/>
  <c r="G549" i="13"/>
  <c r="G548" i="13"/>
  <c r="E547" i="13"/>
  <c r="G546" i="13"/>
  <c r="E546" i="13"/>
  <c r="G545" i="13"/>
  <c r="F545" i="13"/>
  <c r="E545" i="13"/>
  <c r="G544" i="13"/>
  <c r="F544" i="13"/>
  <c r="E544" i="13"/>
  <c r="G542" i="13"/>
  <c r="F542" i="13"/>
  <c r="E542" i="13"/>
  <c r="G541" i="13"/>
  <c r="E541" i="13"/>
  <c r="G540" i="13"/>
  <c r="F540" i="13"/>
  <c r="E540" i="13"/>
  <c r="E539" i="13"/>
  <c r="G538" i="13"/>
  <c r="F538" i="13"/>
  <c r="E538" i="13"/>
  <c r="G537" i="13"/>
  <c r="G536" i="13"/>
  <c r="E536" i="13"/>
  <c r="G534" i="13"/>
  <c r="F534" i="13"/>
  <c r="E534" i="13"/>
  <c r="G533" i="13"/>
  <c r="F533" i="13"/>
  <c r="E533" i="13"/>
  <c r="G532" i="13"/>
  <c r="F532" i="13"/>
  <c r="E532" i="13"/>
  <c r="E531" i="13"/>
  <c r="G530" i="13"/>
  <c r="E530" i="13"/>
  <c r="G529" i="13"/>
  <c r="F529" i="13"/>
  <c r="E529" i="13"/>
  <c r="G528" i="13"/>
  <c r="F528" i="13"/>
  <c r="E528" i="13"/>
  <c r="G527" i="13"/>
  <c r="E527" i="13"/>
  <c r="F526" i="13"/>
  <c r="E526" i="13"/>
  <c r="G525" i="13"/>
  <c r="F525" i="13"/>
  <c r="E525" i="13"/>
  <c r="G524" i="13"/>
  <c r="F524" i="13"/>
  <c r="E524" i="13"/>
  <c r="F522" i="13"/>
  <c r="E522" i="13"/>
  <c r="G521" i="13"/>
  <c r="E521" i="13"/>
  <c r="G520" i="13"/>
  <c r="F520" i="13"/>
  <c r="E520" i="13"/>
  <c r="G518" i="13"/>
  <c r="F518" i="13"/>
  <c r="E518" i="13"/>
  <c r="G517" i="13"/>
  <c r="G516" i="13"/>
  <c r="G515" i="13"/>
  <c r="E515" i="13"/>
  <c r="F514" i="13"/>
  <c r="G513" i="13"/>
  <c r="F513" i="13"/>
  <c r="E513" i="13"/>
  <c r="G512" i="13"/>
  <c r="F512" i="13"/>
  <c r="E512" i="13"/>
  <c r="E511" i="13"/>
  <c r="G510" i="13"/>
  <c r="E510" i="13"/>
  <c r="G509" i="13"/>
  <c r="G508" i="13"/>
  <c r="E507" i="13"/>
  <c r="G505" i="13"/>
  <c r="G504" i="13"/>
  <c r="G501" i="13"/>
  <c r="F501" i="13"/>
  <c r="E501" i="13"/>
  <c r="G500" i="13"/>
  <c r="G497" i="13"/>
  <c r="F497" i="13"/>
  <c r="E497" i="13"/>
  <c r="G496" i="13"/>
  <c r="F496" i="13"/>
  <c r="E496" i="13"/>
  <c r="E495" i="13"/>
  <c r="G494" i="13"/>
  <c r="E494" i="13"/>
  <c r="G493" i="13"/>
  <c r="F493" i="13"/>
  <c r="E493" i="13"/>
  <c r="G492" i="13"/>
  <c r="E492" i="13"/>
  <c r="G490" i="13"/>
  <c r="G489" i="13"/>
  <c r="E489" i="13"/>
  <c r="G488" i="13"/>
  <c r="E488" i="13"/>
  <c r="E486" i="13"/>
  <c r="G485" i="13"/>
  <c r="G484" i="13"/>
  <c r="G482" i="13"/>
  <c r="G481" i="13"/>
  <c r="F481" i="13"/>
  <c r="E481" i="13"/>
  <c r="G480" i="13"/>
  <c r="E479" i="13"/>
  <c r="E478" i="13"/>
  <c r="G477" i="13"/>
  <c r="G476" i="13"/>
  <c r="G474" i="13"/>
  <c r="G473" i="13"/>
  <c r="F473" i="13"/>
  <c r="E473" i="13"/>
  <c r="G472" i="13"/>
  <c r="G470" i="13"/>
  <c r="F470" i="13"/>
  <c r="E470" i="13"/>
  <c r="G469" i="13"/>
  <c r="E469" i="13"/>
  <c r="G468" i="13"/>
  <c r="F468" i="13"/>
  <c r="E468" i="13"/>
  <c r="G466" i="13"/>
  <c r="F466" i="13"/>
  <c r="E466" i="13"/>
  <c r="G465" i="13"/>
  <c r="F465" i="13"/>
  <c r="E465" i="13"/>
  <c r="G464" i="13"/>
  <c r="G462" i="13"/>
  <c r="G461" i="13"/>
  <c r="G460" i="13"/>
  <c r="G458" i="13"/>
  <c r="G457" i="13"/>
  <c r="G456" i="13"/>
  <c r="G454" i="13"/>
  <c r="F454" i="13"/>
  <c r="E454" i="13"/>
  <c r="G453" i="13"/>
  <c r="G452" i="13"/>
  <c r="F452" i="13"/>
  <c r="E452" i="13"/>
  <c r="G450" i="13"/>
  <c r="F450" i="13"/>
  <c r="G449" i="13"/>
  <c r="F449" i="13"/>
  <c r="E449" i="13"/>
  <c r="G448" i="13"/>
  <c r="E448" i="13"/>
  <c r="F447" i="13"/>
  <c r="E447" i="13"/>
  <c r="G446" i="13"/>
  <c r="G445" i="13"/>
  <c r="G444" i="13"/>
  <c r="F444" i="13"/>
  <c r="E444" i="13"/>
  <c r="F443" i="13"/>
  <c r="E443" i="13"/>
  <c r="G442" i="13"/>
  <c r="G441" i="13"/>
  <c r="G440" i="13"/>
  <c r="E440" i="13"/>
  <c r="F439" i="13"/>
  <c r="E439" i="13"/>
  <c r="G438" i="13"/>
  <c r="F438" i="13"/>
  <c r="E438" i="13"/>
  <c r="G437" i="13"/>
  <c r="G436" i="13"/>
  <c r="E436" i="13"/>
  <c r="E435" i="13"/>
  <c r="G434" i="13"/>
  <c r="E434" i="13"/>
  <c r="G433" i="13"/>
  <c r="F433" i="13"/>
  <c r="E433" i="13"/>
  <c r="G432" i="13"/>
  <c r="E432" i="13"/>
  <c r="E431" i="13"/>
  <c r="G430" i="13"/>
  <c r="F430" i="13"/>
  <c r="E430" i="13"/>
  <c r="G429" i="13"/>
  <c r="E429" i="13"/>
  <c r="G428" i="13"/>
  <c r="G427" i="13"/>
  <c r="G426" i="13"/>
  <c r="G425" i="13"/>
  <c r="G424" i="13"/>
  <c r="G423" i="13"/>
  <c r="E423" i="13"/>
  <c r="G422" i="13"/>
  <c r="E422" i="13"/>
  <c r="G421" i="13"/>
  <c r="F421" i="13"/>
  <c r="E421" i="13"/>
  <c r="G420" i="13"/>
  <c r="F420" i="13"/>
  <c r="E420" i="13"/>
  <c r="G418" i="13"/>
  <c r="F418" i="13"/>
  <c r="E418" i="13"/>
  <c r="G417" i="13"/>
  <c r="F417" i="13"/>
  <c r="E417" i="13"/>
  <c r="G416" i="13"/>
  <c r="F416" i="13"/>
  <c r="E416" i="13"/>
  <c r="G414" i="13"/>
  <c r="G413" i="13"/>
  <c r="G412" i="13"/>
  <c r="E412" i="13"/>
  <c r="E411" i="13"/>
  <c r="G410" i="13"/>
  <c r="G409" i="13"/>
  <c r="F409" i="13"/>
  <c r="E409" i="13"/>
  <c r="G408" i="13"/>
  <c r="F408" i="13"/>
  <c r="E408" i="13"/>
  <c r="G407" i="13"/>
  <c r="G406" i="13"/>
  <c r="F406" i="13"/>
  <c r="E406" i="13"/>
  <c r="G405" i="13"/>
  <c r="F405" i="13"/>
  <c r="E405" i="13"/>
  <c r="G404" i="13"/>
  <c r="E404" i="13"/>
  <c r="E403" i="13"/>
  <c r="G402" i="13"/>
  <c r="E402" i="13"/>
  <c r="G401" i="13"/>
  <c r="G400" i="13"/>
  <c r="G398" i="13"/>
  <c r="E398" i="13"/>
  <c r="G397" i="13"/>
  <c r="G396" i="13"/>
  <c r="G394" i="13"/>
  <c r="E394" i="13"/>
  <c r="G393" i="13"/>
  <c r="G392" i="13"/>
  <c r="E391" i="13"/>
  <c r="G390" i="13"/>
  <c r="F390" i="13"/>
  <c r="E390" i="13"/>
  <c r="G389" i="13"/>
  <c r="F389" i="13"/>
  <c r="E389" i="13"/>
  <c r="G388" i="13"/>
  <c r="E388" i="13"/>
  <c r="G386" i="13"/>
  <c r="G385" i="13"/>
  <c r="G384" i="13"/>
  <c r="F384" i="13"/>
  <c r="E384" i="13"/>
  <c r="E383" i="13"/>
  <c r="G382" i="13"/>
  <c r="G381" i="13"/>
  <c r="F381" i="13"/>
  <c r="E381" i="13"/>
  <c r="G380" i="13"/>
  <c r="E380" i="13"/>
  <c r="G379" i="13"/>
  <c r="E379" i="13"/>
  <c r="G378" i="13"/>
  <c r="G377" i="13"/>
  <c r="G376" i="13"/>
  <c r="F376" i="13"/>
  <c r="E376" i="13"/>
  <c r="G375" i="13"/>
  <c r="G374" i="13"/>
  <c r="G373" i="13"/>
  <c r="F373" i="13"/>
  <c r="E373" i="13"/>
  <c r="G372" i="13"/>
  <c r="E372" i="13"/>
  <c r="G370" i="13"/>
  <c r="E370" i="13"/>
  <c r="G369" i="13"/>
  <c r="G368" i="13"/>
  <c r="G367" i="13"/>
  <c r="E367" i="13"/>
  <c r="G366" i="13"/>
  <c r="F366" i="13"/>
  <c r="E366" i="13"/>
  <c r="G365" i="13"/>
  <c r="G364" i="13"/>
  <c r="G363" i="13"/>
  <c r="D362" i="13"/>
  <c r="F510" i="13" s="1"/>
  <c r="C362" i="13"/>
  <c r="E549" i="13" s="1"/>
  <c r="F356" i="13"/>
  <c r="G355" i="13"/>
  <c r="F355" i="13"/>
  <c r="E355" i="13"/>
  <c r="E354" i="13"/>
  <c r="G353" i="13"/>
  <c r="F353" i="13"/>
  <c r="E353" i="13"/>
  <c r="G352" i="13"/>
  <c r="F352" i="13"/>
  <c r="E352" i="13"/>
  <c r="G351" i="13"/>
  <c r="F351" i="13"/>
  <c r="E351" i="13"/>
  <c r="F350" i="13"/>
  <c r="G348" i="13"/>
  <c r="F348" i="13"/>
  <c r="E348" i="13"/>
  <c r="G347" i="13"/>
  <c r="F347" i="13"/>
  <c r="E347" i="13"/>
  <c r="E345" i="13"/>
  <c r="F344" i="13"/>
  <c r="G343" i="13"/>
  <c r="F343" i="13"/>
  <c r="E343" i="13"/>
  <c r="E342" i="13"/>
  <c r="F341" i="13"/>
  <c r="E341" i="13"/>
  <c r="G340" i="13"/>
  <c r="G339" i="13"/>
  <c r="F339" i="13"/>
  <c r="E339" i="13"/>
  <c r="E338" i="13"/>
  <c r="G337" i="13"/>
  <c r="F337" i="13"/>
  <c r="E337" i="13"/>
  <c r="G336" i="13"/>
  <c r="E336" i="13"/>
  <c r="G335" i="13"/>
  <c r="F335" i="13"/>
  <c r="E335" i="13"/>
  <c r="E333" i="13"/>
  <c r="F332" i="13"/>
  <c r="G331" i="13"/>
  <c r="F328" i="13"/>
  <c r="G327" i="13"/>
  <c r="F327" i="13"/>
  <c r="E326" i="13"/>
  <c r="G325" i="13"/>
  <c r="G324" i="13"/>
  <c r="F324" i="13"/>
  <c r="E324" i="13"/>
  <c r="G323" i="13"/>
  <c r="F323" i="13"/>
  <c r="E323" i="13"/>
  <c r="G321" i="13"/>
  <c r="F321" i="13"/>
  <c r="E321" i="13"/>
  <c r="G319" i="13"/>
  <c r="F319" i="13"/>
  <c r="E319" i="13"/>
  <c r="G315" i="13"/>
  <c r="F315" i="13"/>
  <c r="E315" i="13"/>
  <c r="G312" i="13"/>
  <c r="F312" i="13"/>
  <c r="E312" i="13"/>
  <c r="G311" i="13"/>
  <c r="F311" i="13"/>
  <c r="E311" i="13"/>
  <c r="G309" i="13"/>
  <c r="G308" i="13"/>
  <c r="G307" i="13"/>
  <c r="F307" i="13"/>
  <c r="E307" i="13"/>
  <c r="E306" i="13"/>
  <c r="G305" i="13"/>
  <c r="G304" i="13"/>
  <c r="G303" i="13"/>
  <c r="G301" i="13"/>
  <c r="G300" i="13"/>
  <c r="G299" i="13"/>
  <c r="G297" i="13"/>
  <c r="E297" i="13"/>
  <c r="F296" i="13"/>
  <c r="G295" i="13"/>
  <c r="F295" i="13"/>
  <c r="E295" i="13"/>
  <c r="G293" i="13"/>
  <c r="F292" i="13"/>
  <c r="G291" i="13"/>
  <c r="F291" i="13"/>
  <c r="E291" i="13"/>
  <c r="E290" i="13"/>
  <c r="G289" i="13"/>
  <c r="F289" i="13"/>
  <c r="E289" i="13"/>
  <c r="G288" i="13"/>
  <c r="G287" i="13"/>
  <c r="G285" i="13"/>
  <c r="G284" i="13"/>
  <c r="F284" i="13"/>
  <c r="E284" i="13"/>
  <c r="G283" i="13"/>
  <c r="F283" i="13"/>
  <c r="E283" i="13"/>
  <c r="E282" i="13"/>
  <c r="G281" i="13"/>
  <c r="E281" i="13"/>
  <c r="F280" i="13"/>
  <c r="G279" i="13"/>
  <c r="F279" i="13"/>
  <c r="E279" i="13"/>
  <c r="G277" i="13"/>
  <c r="F277" i="13"/>
  <c r="E277" i="13"/>
  <c r="F276" i="13"/>
  <c r="G275" i="13"/>
  <c r="F275" i="13"/>
  <c r="E275" i="13"/>
  <c r="G273" i="13"/>
  <c r="F273" i="13"/>
  <c r="E273" i="13"/>
  <c r="G272" i="13"/>
  <c r="F272" i="13"/>
  <c r="E272" i="13"/>
  <c r="G271" i="13"/>
  <c r="F271" i="13"/>
  <c r="E271" i="13"/>
  <c r="E270" i="13"/>
  <c r="G269" i="13"/>
  <c r="G268" i="13"/>
  <c r="E268" i="13"/>
  <c r="G267" i="13"/>
  <c r="F267" i="13"/>
  <c r="E267" i="13"/>
  <c r="E266" i="13"/>
  <c r="G265" i="13"/>
  <c r="E265" i="13"/>
  <c r="G263" i="13"/>
  <c r="F263" i="13"/>
  <c r="E263" i="13"/>
  <c r="G261" i="13"/>
  <c r="G260" i="13"/>
  <c r="E260" i="13"/>
  <c r="G259" i="13"/>
  <c r="F259" i="13"/>
  <c r="E259" i="13"/>
  <c r="E258" i="13"/>
  <c r="G257" i="13"/>
  <c r="F257" i="13"/>
  <c r="E257" i="13"/>
  <c r="G256" i="13"/>
  <c r="G255" i="13"/>
  <c r="F255" i="13"/>
  <c r="E255" i="13"/>
  <c r="G253" i="13"/>
  <c r="F252" i="13"/>
  <c r="G251" i="13"/>
  <c r="G249" i="13"/>
  <c r="F249" i="13"/>
  <c r="E249" i="13"/>
  <c r="G247" i="13"/>
  <c r="E247" i="13"/>
  <c r="G245" i="13"/>
  <c r="F244" i="13"/>
  <c r="G243" i="13"/>
  <c r="F243" i="13"/>
  <c r="E243" i="13"/>
  <c r="G241" i="13"/>
  <c r="G240" i="13"/>
  <c r="F240" i="13"/>
  <c r="E240" i="13"/>
  <c r="G239" i="13"/>
  <c r="F239" i="13"/>
  <c r="E239" i="13"/>
  <c r="G237" i="13"/>
  <c r="F237" i="13"/>
  <c r="E236" i="13"/>
  <c r="G235" i="13"/>
  <c r="E234" i="13"/>
  <c r="G233" i="13"/>
  <c r="F232" i="13"/>
  <c r="G231" i="13"/>
  <c r="F231" i="13"/>
  <c r="E231" i="13"/>
  <c r="E230" i="13"/>
  <c r="G229" i="13"/>
  <c r="F229" i="13"/>
  <c r="E229" i="13"/>
  <c r="G228" i="13"/>
  <c r="G227" i="13"/>
  <c r="F227" i="13"/>
  <c r="E227" i="13"/>
  <c r="G225" i="13"/>
  <c r="F225" i="13"/>
  <c r="G224" i="13"/>
  <c r="G223" i="13"/>
  <c r="E222" i="13"/>
  <c r="G221" i="13"/>
  <c r="F221" i="13"/>
  <c r="E221" i="13"/>
  <c r="G220" i="13"/>
  <c r="G219" i="13"/>
  <c r="G217" i="13"/>
  <c r="F217" i="13"/>
  <c r="E217" i="13"/>
  <c r="G216" i="13"/>
  <c r="G215" i="13"/>
  <c r="G213" i="13"/>
  <c r="G212" i="13"/>
  <c r="G211" i="13"/>
  <c r="E210" i="13"/>
  <c r="G209" i="13"/>
  <c r="G208" i="13"/>
  <c r="G207" i="13"/>
  <c r="F207" i="13"/>
  <c r="E207" i="13"/>
  <c r="G206" i="13"/>
  <c r="G205" i="13"/>
  <c r="F205" i="13"/>
  <c r="E205" i="13"/>
  <c r="G204" i="13"/>
  <c r="G203" i="13"/>
  <c r="G201" i="13"/>
  <c r="F201" i="13"/>
  <c r="E201" i="13"/>
  <c r="G200" i="13"/>
  <c r="E200" i="13"/>
  <c r="G199" i="13"/>
  <c r="F199" i="13"/>
  <c r="E199" i="13"/>
  <c r="E198" i="13"/>
  <c r="G197" i="13"/>
  <c r="G196" i="13"/>
  <c r="G195" i="13"/>
  <c r="G193" i="13"/>
  <c r="E193" i="13"/>
  <c r="G192" i="13"/>
  <c r="F192" i="13"/>
  <c r="E192" i="13"/>
  <c r="G191" i="13"/>
  <c r="G189" i="13"/>
  <c r="E189" i="13"/>
  <c r="G188" i="13"/>
  <c r="G187" i="13"/>
  <c r="G185" i="13"/>
  <c r="F185" i="13"/>
  <c r="E185" i="13"/>
  <c r="G184" i="13"/>
  <c r="G183" i="13"/>
  <c r="G182" i="13"/>
  <c r="D181" i="13"/>
  <c r="D11" i="13" s="1"/>
  <c r="C181" i="13"/>
  <c r="E320" i="13" s="1"/>
  <c r="G175" i="13"/>
  <c r="F175" i="13"/>
  <c r="E175" i="13"/>
  <c r="G174" i="13"/>
  <c r="F174" i="13"/>
  <c r="E174" i="13"/>
  <c r="F173" i="13"/>
  <c r="G172" i="13"/>
  <c r="G171" i="13"/>
  <c r="F171" i="13"/>
  <c r="E171" i="13"/>
  <c r="G170" i="13"/>
  <c r="F170" i="13"/>
  <c r="G168" i="13"/>
  <c r="F168" i="13"/>
  <c r="G167" i="13"/>
  <c r="F167" i="13"/>
  <c r="E167" i="13"/>
  <c r="G166" i="13"/>
  <c r="E166" i="13"/>
  <c r="G164" i="13"/>
  <c r="F164" i="13"/>
  <c r="E164" i="13"/>
  <c r="G163" i="13"/>
  <c r="F163" i="13"/>
  <c r="G162" i="13"/>
  <c r="F162" i="13"/>
  <c r="E162" i="13"/>
  <c r="G160" i="13"/>
  <c r="F160" i="13"/>
  <c r="E160" i="13"/>
  <c r="G159" i="13"/>
  <c r="F159" i="13"/>
  <c r="E159" i="13"/>
  <c r="G158" i="13"/>
  <c r="F158" i="13"/>
  <c r="E158" i="13"/>
  <c r="G156" i="13"/>
  <c r="F156" i="13"/>
  <c r="E156" i="13"/>
  <c r="G155" i="13"/>
  <c r="F155" i="13"/>
  <c r="E155" i="13"/>
  <c r="G154" i="13"/>
  <c r="E153" i="13"/>
  <c r="G152" i="13"/>
  <c r="E152" i="13"/>
  <c r="G151" i="13"/>
  <c r="E151" i="13"/>
  <c r="G150" i="13"/>
  <c r="F150" i="13"/>
  <c r="G148" i="13"/>
  <c r="E148" i="13"/>
  <c r="G147" i="13"/>
  <c r="G146" i="13"/>
  <c r="F146" i="13"/>
  <c r="E146" i="13"/>
  <c r="G144" i="13"/>
  <c r="F144" i="13"/>
  <c r="E144" i="13"/>
  <c r="G143" i="13"/>
  <c r="F143" i="13"/>
  <c r="E143" i="13"/>
  <c r="G142" i="13"/>
  <c r="E142" i="13"/>
  <c r="G140" i="13"/>
  <c r="E140" i="13"/>
  <c r="G139" i="13"/>
  <c r="G138" i="13"/>
  <c r="E138" i="13"/>
  <c r="G136" i="13"/>
  <c r="G135" i="13"/>
  <c r="F135" i="13"/>
  <c r="E135" i="13"/>
  <c r="G134" i="13"/>
  <c r="E133" i="13"/>
  <c r="G132" i="13"/>
  <c r="G131" i="13"/>
  <c r="F131" i="13"/>
  <c r="E131" i="13"/>
  <c r="G130" i="13"/>
  <c r="G128" i="13"/>
  <c r="G127" i="13"/>
  <c r="G126" i="13"/>
  <c r="F126" i="13"/>
  <c r="E126" i="13"/>
  <c r="G124" i="13"/>
  <c r="E124" i="13"/>
  <c r="G123" i="13"/>
  <c r="G122" i="13"/>
  <c r="G120" i="13"/>
  <c r="E120" i="13"/>
  <c r="G119" i="13"/>
  <c r="E119" i="13"/>
  <c r="G118" i="13"/>
  <c r="G116" i="13"/>
  <c r="E116" i="13"/>
  <c r="G115" i="13"/>
  <c r="E115" i="13"/>
  <c r="G114" i="13"/>
  <c r="F114" i="13"/>
  <c r="E114" i="13"/>
  <c r="G112" i="13"/>
  <c r="F112" i="13"/>
  <c r="E112" i="13"/>
  <c r="G111" i="13"/>
  <c r="G110" i="13"/>
  <c r="E109" i="13"/>
  <c r="G108" i="13"/>
  <c r="E108" i="13"/>
  <c r="G107" i="13"/>
  <c r="F107" i="13"/>
  <c r="G106" i="13"/>
  <c r="F105" i="13"/>
  <c r="E105" i="13"/>
  <c r="G104" i="13"/>
  <c r="F104" i="13"/>
  <c r="E104" i="13"/>
  <c r="G103" i="13"/>
  <c r="E103" i="13"/>
  <c r="G102" i="13"/>
  <c r="G100" i="13"/>
  <c r="G99" i="13"/>
  <c r="G98" i="13"/>
  <c r="F97" i="13"/>
  <c r="G96" i="13"/>
  <c r="E96" i="13"/>
  <c r="G95" i="13"/>
  <c r="G94" i="13"/>
  <c r="G93" i="13"/>
  <c r="G92" i="13"/>
  <c r="G91" i="13"/>
  <c r="F91" i="13"/>
  <c r="E91" i="13"/>
  <c r="G90" i="13"/>
  <c r="F90" i="13"/>
  <c r="E90" i="13"/>
  <c r="F89" i="13"/>
  <c r="E89" i="13"/>
  <c r="G88" i="13"/>
  <c r="E88" i="13"/>
  <c r="G87" i="13"/>
  <c r="F87" i="13"/>
  <c r="G86" i="13"/>
  <c r="F86" i="13"/>
  <c r="E86" i="13"/>
  <c r="F85" i="13"/>
  <c r="E85" i="13"/>
  <c r="G84" i="13"/>
  <c r="E84" i="13"/>
  <c r="G83" i="13"/>
  <c r="F83" i="13"/>
  <c r="G82" i="13"/>
  <c r="F82" i="13"/>
  <c r="G80" i="13"/>
  <c r="G79" i="13"/>
  <c r="G78" i="13"/>
  <c r="E78" i="13"/>
  <c r="G77" i="13"/>
  <c r="D76" i="13"/>
  <c r="F145" i="13" s="1"/>
  <c r="C76" i="13"/>
  <c r="E170" i="13" s="1"/>
  <c r="G70" i="13"/>
  <c r="E70" i="13"/>
  <c r="G69" i="13"/>
  <c r="F69" i="13"/>
  <c r="E69" i="13"/>
  <c r="F67" i="13"/>
  <c r="E67" i="13"/>
  <c r="G66" i="13"/>
  <c r="F66" i="13"/>
  <c r="E66" i="13"/>
  <c r="G65" i="13"/>
  <c r="F65" i="13"/>
  <c r="G63" i="13"/>
  <c r="F63" i="13"/>
  <c r="E63" i="13"/>
  <c r="G62" i="13"/>
  <c r="E62" i="13"/>
  <c r="G61" i="13"/>
  <c r="F60" i="13"/>
  <c r="E60" i="13"/>
  <c r="G59" i="13"/>
  <c r="G58" i="13"/>
  <c r="F58" i="13"/>
  <c r="E58" i="13"/>
  <c r="G57" i="13"/>
  <c r="F57" i="13"/>
  <c r="E57" i="13"/>
  <c r="E56" i="13"/>
  <c r="G55" i="13"/>
  <c r="F55" i="13"/>
  <c r="E55" i="13"/>
  <c r="G54" i="13"/>
  <c r="E54" i="13"/>
  <c r="G53" i="13"/>
  <c r="F53" i="13"/>
  <c r="E53" i="13"/>
  <c r="G51" i="13"/>
  <c r="F51" i="13"/>
  <c r="E51" i="13"/>
  <c r="G50" i="13"/>
  <c r="G49" i="13"/>
  <c r="E49" i="13"/>
  <c r="G48" i="13"/>
  <c r="G47" i="13"/>
  <c r="F47" i="13"/>
  <c r="E47" i="13"/>
  <c r="G46" i="13"/>
  <c r="F46" i="13"/>
  <c r="G45" i="13"/>
  <c r="F45" i="13"/>
  <c r="E45" i="13"/>
  <c r="G43" i="13"/>
  <c r="F43" i="13"/>
  <c r="E43" i="13"/>
  <c r="G42" i="13"/>
  <c r="F42" i="13"/>
  <c r="E42" i="13"/>
  <c r="G41" i="13"/>
  <c r="F41" i="13"/>
  <c r="E41" i="13"/>
  <c r="E40" i="13"/>
  <c r="G39" i="13"/>
  <c r="G38" i="13"/>
  <c r="F38" i="13"/>
  <c r="G37" i="13"/>
  <c r="F37" i="13"/>
  <c r="E37" i="13"/>
  <c r="G35" i="13"/>
  <c r="E35" i="13"/>
  <c r="G34" i="13"/>
  <c r="F34" i="13"/>
  <c r="G33" i="13"/>
  <c r="F33" i="13"/>
  <c r="G32" i="13"/>
  <c r="E32" i="13"/>
  <c r="G31" i="13"/>
  <c r="F31" i="13"/>
  <c r="E31" i="13"/>
  <c r="G30" i="13"/>
  <c r="G29" i="13"/>
  <c r="F29" i="13"/>
  <c r="G27" i="13"/>
  <c r="G26" i="13"/>
  <c r="E26" i="13"/>
  <c r="G25" i="13"/>
  <c r="G23" i="13"/>
  <c r="G22" i="13"/>
  <c r="F22" i="13"/>
  <c r="E22" i="13"/>
  <c r="G21" i="13"/>
  <c r="F21" i="13"/>
  <c r="G20" i="13"/>
  <c r="F20" i="13"/>
  <c r="E20" i="13"/>
  <c r="D19" i="13"/>
  <c r="F49" i="13" s="1"/>
  <c r="C19" i="13"/>
  <c r="E61" i="13" s="1"/>
  <c r="G628" i="12"/>
  <c r="G627" i="12"/>
  <c r="E627" i="12"/>
  <c r="G624" i="12"/>
  <c r="F624" i="12"/>
  <c r="E624" i="12"/>
  <c r="G623" i="12"/>
  <c r="F623" i="12"/>
  <c r="E623" i="12"/>
  <c r="G621" i="12"/>
  <c r="G620" i="12"/>
  <c r="G619" i="12"/>
  <c r="G616" i="12"/>
  <c r="F616" i="12"/>
  <c r="E616" i="12"/>
  <c r="G615" i="12"/>
  <c r="F615" i="12"/>
  <c r="F613" i="12"/>
  <c r="E613" i="12"/>
  <c r="G612" i="12"/>
  <c r="G611" i="12"/>
  <c r="F611" i="12"/>
  <c r="E610" i="12"/>
  <c r="G608" i="12"/>
  <c r="G607" i="12"/>
  <c r="F607" i="12"/>
  <c r="G604" i="12"/>
  <c r="G603" i="12"/>
  <c r="G602" i="12"/>
  <c r="E602" i="12"/>
  <c r="C601" i="12"/>
  <c r="C13" i="12" s="1"/>
  <c r="E595" i="12"/>
  <c r="G594" i="12"/>
  <c r="F594" i="12"/>
  <c r="E594" i="12"/>
  <c r="F593" i="12"/>
  <c r="G592" i="12"/>
  <c r="F592" i="12"/>
  <c r="G590" i="12"/>
  <c r="G589" i="12"/>
  <c r="F589" i="12"/>
  <c r="E589" i="12"/>
  <c r="E587" i="12"/>
  <c r="G586" i="12"/>
  <c r="F586" i="12"/>
  <c r="E586" i="12"/>
  <c r="G585" i="12"/>
  <c r="E585" i="12"/>
  <c r="G584" i="12"/>
  <c r="F584" i="12"/>
  <c r="E584" i="12"/>
  <c r="F583" i="12"/>
  <c r="G582" i="12"/>
  <c r="F582" i="12"/>
  <c r="E582" i="12"/>
  <c r="G581" i="12"/>
  <c r="G578" i="12"/>
  <c r="F578" i="12"/>
  <c r="E578" i="12"/>
  <c r="G577" i="12"/>
  <c r="F577" i="12"/>
  <c r="E577" i="12"/>
  <c r="G576" i="12"/>
  <c r="G574" i="12"/>
  <c r="G573" i="12"/>
  <c r="E573" i="12"/>
  <c r="G572" i="12"/>
  <c r="F572" i="12"/>
  <c r="E572" i="12"/>
  <c r="G570" i="12"/>
  <c r="F570" i="12"/>
  <c r="E570" i="12"/>
  <c r="G569" i="12"/>
  <c r="F569" i="12"/>
  <c r="E569" i="12"/>
  <c r="G568" i="12"/>
  <c r="F568" i="12"/>
  <c r="E568" i="12"/>
  <c r="F567" i="12"/>
  <c r="G566" i="12"/>
  <c r="F566" i="12"/>
  <c r="E566" i="12"/>
  <c r="G565" i="12"/>
  <c r="F565" i="12"/>
  <c r="E565" i="12"/>
  <c r="G564" i="12"/>
  <c r="E564" i="12"/>
  <c r="E563" i="12"/>
  <c r="G562" i="12"/>
  <c r="F562" i="12"/>
  <c r="E562" i="12"/>
  <c r="G561" i="12"/>
  <c r="F561" i="12"/>
  <c r="E561" i="12"/>
  <c r="G560" i="12"/>
  <c r="F560" i="12"/>
  <c r="E560" i="12"/>
  <c r="G558" i="12"/>
  <c r="G557" i="12"/>
  <c r="F557" i="12"/>
  <c r="E557" i="12"/>
  <c r="G556" i="12"/>
  <c r="F556" i="12"/>
  <c r="E556" i="12"/>
  <c r="G554" i="12"/>
  <c r="E554" i="12"/>
  <c r="G553" i="12"/>
  <c r="F553" i="12"/>
  <c r="E553" i="12"/>
  <c r="G552" i="12"/>
  <c r="F551" i="12"/>
  <c r="G550" i="12"/>
  <c r="F550" i="12"/>
  <c r="G549" i="12"/>
  <c r="F549" i="12"/>
  <c r="E549" i="12"/>
  <c r="G548" i="12"/>
  <c r="E547" i="12"/>
  <c r="G546" i="12"/>
  <c r="F546" i="12"/>
  <c r="E546" i="12"/>
  <c r="G545" i="12"/>
  <c r="F545" i="12"/>
  <c r="E545" i="12"/>
  <c r="G544" i="12"/>
  <c r="F544" i="12"/>
  <c r="E544" i="12"/>
  <c r="G542" i="12"/>
  <c r="F542" i="12"/>
  <c r="E542" i="12"/>
  <c r="G541" i="12"/>
  <c r="F541" i="12"/>
  <c r="G540" i="12"/>
  <c r="F540" i="12"/>
  <c r="E540" i="12"/>
  <c r="G538" i="12"/>
  <c r="F538" i="12"/>
  <c r="E538" i="12"/>
  <c r="G537" i="12"/>
  <c r="F537" i="12"/>
  <c r="E537" i="12"/>
  <c r="G536" i="12"/>
  <c r="G534" i="12"/>
  <c r="F534" i="12"/>
  <c r="E534" i="12"/>
  <c r="G533" i="12"/>
  <c r="F533" i="12"/>
  <c r="E533" i="12"/>
  <c r="G532" i="12"/>
  <c r="E532" i="12"/>
  <c r="E531" i="12"/>
  <c r="G530" i="12"/>
  <c r="G529" i="12"/>
  <c r="F529" i="12"/>
  <c r="E529" i="12"/>
  <c r="G528" i="12"/>
  <c r="F528" i="12"/>
  <c r="E528" i="12"/>
  <c r="G526" i="12"/>
  <c r="F526" i="12"/>
  <c r="E526" i="12"/>
  <c r="G525" i="12"/>
  <c r="F525" i="12"/>
  <c r="E525" i="12"/>
  <c r="G524" i="12"/>
  <c r="F524" i="12"/>
  <c r="E524" i="12"/>
  <c r="G522" i="12"/>
  <c r="F522" i="12"/>
  <c r="E522" i="12"/>
  <c r="G521" i="12"/>
  <c r="F521" i="12"/>
  <c r="E521" i="12"/>
  <c r="G520" i="12"/>
  <c r="F520" i="12"/>
  <c r="E520" i="12"/>
  <c r="G519" i="12"/>
  <c r="G518" i="12"/>
  <c r="F518" i="12"/>
  <c r="E518" i="12"/>
  <c r="G517" i="12"/>
  <c r="G516" i="12"/>
  <c r="F516" i="12"/>
  <c r="F515" i="12"/>
  <c r="G514" i="12"/>
  <c r="F514" i="12"/>
  <c r="G513" i="12"/>
  <c r="F513" i="12"/>
  <c r="E513" i="12"/>
  <c r="G512" i="12"/>
  <c r="F512" i="12"/>
  <c r="E512" i="12"/>
  <c r="G510" i="12"/>
  <c r="F510" i="12"/>
  <c r="E510" i="12"/>
  <c r="G509" i="12"/>
  <c r="G508" i="12"/>
  <c r="G506" i="12"/>
  <c r="F506" i="12"/>
  <c r="E506" i="12"/>
  <c r="G505" i="12"/>
  <c r="G504" i="12"/>
  <c r="F504" i="12"/>
  <c r="E504" i="12"/>
  <c r="G502" i="12"/>
  <c r="G501" i="12"/>
  <c r="F501" i="12"/>
  <c r="E501" i="12"/>
  <c r="G500" i="12"/>
  <c r="F500" i="12"/>
  <c r="E500" i="12"/>
  <c r="E499" i="12"/>
  <c r="G498" i="12"/>
  <c r="G497" i="12"/>
  <c r="F497" i="12"/>
  <c r="E497" i="12"/>
  <c r="G496" i="12"/>
  <c r="F496" i="12"/>
  <c r="E496" i="12"/>
  <c r="G495" i="12"/>
  <c r="E495" i="12"/>
  <c r="G494" i="12"/>
  <c r="F494" i="12"/>
  <c r="E494" i="12"/>
  <c r="G493" i="12"/>
  <c r="F493" i="12"/>
  <c r="E493" i="12"/>
  <c r="G492" i="12"/>
  <c r="F492" i="12"/>
  <c r="E492" i="12"/>
  <c r="E491" i="12"/>
  <c r="G490" i="12"/>
  <c r="G489" i="12"/>
  <c r="F489" i="12"/>
  <c r="E489" i="12"/>
  <c r="G488" i="12"/>
  <c r="G486" i="12"/>
  <c r="F486" i="12"/>
  <c r="E486" i="12"/>
  <c r="G485" i="12"/>
  <c r="G484" i="12"/>
  <c r="F483" i="12"/>
  <c r="E483" i="12"/>
  <c r="G482" i="12"/>
  <c r="F482" i="12"/>
  <c r="E482" i="12"/>
  <c r="G481" i="12"/>
  <c r="F481" i="12"/>
  <c r="E481" i="12"/>
  <c r="G480" i="12"/>
  <c r="E479" i="12"/>
  <c r="G478" i="12"/>
  <c r="G477" i="12"/>
  <c r="G476" i="12"/>
  <c r="G474" i="12"/>
  <c r="G473" i="12"/>
  <c r="G472" i="12"/>
  <c r="E471" i="12"/>
  <c r="G470" i="12"/>
  <c r="F470" i="12"/>
  <c r="E470" i="12"/>
  <c r="G469" i="12"/>
  <c r="F469" i="12"/>
  <c r="E469" i="12"/>
  <c r="G468" i="12"/>
  <c r="F468" i="12"/>
  <c r="E468" i="12"/>
  <c r="E467" i="12"/>
  <c r="G466" i="12"/>
  <c r="F466" i="12"/>
  <c r="E466" i="12"/>
  <c r="G465" i="12"/>
  <c r="F465" i="12"/>
  <c r="E465" i="12"/>
  <c r="G464" i="12"/>
  <c r="G463" i="12"/>
  <c r="E463" i="12"/>
  <c r="G462" i="12"/>
  <c r="E462" i="12"/>
  <c r="G461" i="12"/>
  <c r="F461" i="12"/>
  <c r="E461" i="12"/>
  <c r="G460" i="12"/>
  <c r="F460" i="12"/>
  <c r="E459" i="12"/>
  <c r="G458" i="12"/>
  <c r="F458" i="12"/>
  <c r="E458" i="12"/>
  <c r="G457" i="12"/>
  <c r="F457" i="12"/>
  <c r="E457" i="12"/>
  <c r="G456" i="12"/>
  <c r="F456" i="12"/>
  <c r="E456" i="12"/>
  <c r="E455" i="12"/>
  <c r="G454" i="12"/>
  <c r="F454" i="12"/>
  <c r="E454" i="12"/>
  <c r="G453" i="12"/>
  <c r="F453" i="12"/>
  <c r="E453" i="12"/>
  <c r="G452" i="12"/>
  <c r="F452" i="12"/>
  <c r="E451" i="12"/>
  <c r="G450" i="12"/>
  <c r="F450" i="12"/>
  <c r="E450" i="12"/>
  <c r="G449" i="12"/>
  <c r="F449" i="12"/>
  <c r="E449" i="12"/>
  <c r="G448" i="12"/>
  <c r="F448" i="12"/>
  <c r="E448" i="12"/>
  <c r="E447" i="12"/>
  <c r="G446" i="12"/>
  <c r="G445" i="12"/>
  <c r="G444" i="12"/>
  <c r="F444" i="12"/>
  <c r="E444" i="12"/>
  <c r="E443" i="12"/>
  <c r="G442" i="12"/>
  <c r="G441" i="12"/>
  <c r="G440" i="12"/>
  <c r="F440" i="12"/>
  <c r="E440" i="12"/>
  <c r="G438" i="12"/>
  <c r="F438" i="12"/>
  <c r="E438" i="12"/>
  <c r="G437" i="12"/>
  <c r="G436" i="12"/>
  <c r="F436" i="12"/>
  <c r="E436" i="12"/>
  <c r="E435" i="12"/>
  <c r="G434" i="12"/>
  <c r="F434" i="12"/>
  <c r="E434" i="12"/>
  <c r="G433" i="12"/>
  <c r="F433" i="12"/>
  <c r="E433" i="12"/>
  <c r="G432" i="12"/>
  <c r="G431" i="12"/>
  <c r="E431" i="12"/>
  <c r="G430" i="12"/>
  <c r="F430" i="12"/>
  <c r="E430" i="12"/>
  <c r="G429" i="12"/>
  <c r="G428" i="12"/>
  <c r="G427" i="12"/>
  <c r="G426" i="12"/>
  <c r="G425" i="12"/>
  <c r="G424" i="12"/>
  <c r="E424" i="12"/>
  <c r="E423" i="12"/>
  <c r="G422" i="12"/>
  <c r="F422" i="12"/>
  <c r="E422" i="12"/>
  <c r="G421" i="12"/>
  <c r="F421" i="12"/>
  <c r="G420" i="12"/>
  <c r="G418" i="12"/>
  <c r="F418" i="12"/>
  <c r="G417" i="12"/>
  <c r="E417" i="12"/>
  <c r="G416" i="12"/>
  <c r="F416" i="12"/>
  <c r="E416" i="12"/>
  <c r="G414" i="12"/>
  <c r="G413" i="12"/>
  <c r="G412" i="12"/>
  <c r="F412" i="12"/>
  <c r="G411" i="12"/>
  <c r="E411" i="12"/>
  <c r="G410" i="12"/>
  <c r="G409" i="12"/>
  <c r="F409" i="12"/>
  <c r="E409" i="12"/>
  <c r="G408" i="12"/>
  <c r="F408" i="12"/>
  <c r="E408" i="12"/>
  <c r="G406" i="12"/>
  <c r="F406" i="12"/>
  <c r="E406" i="12"/>
  <c r="G405" i="12"/>
  <c r="F405" i="12"/>
  <c r="E405" i="12"/>
  <c r="G404" i="12"/>
  <c r="F403" i="12"/>
  <c r="E403" i="12"/>
  <c r="G402" i="12"/>
  <c r="E402" i="12"/>
  <c r="G401" i="12"/>
  <c r="G400" i="12"/>
  <c r="F400" i="12"/>
  <c r="E400" i="12"/>
  <c r="G398" i="12"/>
  <c r="F398" i="12"/>
  <c r="E398" i="12"/>
  <c r="G397" i="12"/>
  <c r="G396" i="12"/>
  <c r="G394" i="12"/>
  <c r="E394" i="12"/>
  <c r="G393" i="12"/>
  <c r="G392" i="12"/>
  <c r="E392" i="12"/>
  <c r="G390" i="12"/>
  <c r="F390" i="12"/>
  <c r="E390" i="12"/>
  <c r="G389" i="12"/>
  <c r="E389" i="12"/>
  <c r="G388" i="12"/>
  <c r="F388" i="12"/>
  <c r="E388" i="12"/>
  <c r="G387" i="12"/>
  <c r="G386" i="12"/>
  <c r="G385" i="12"/>
  <c r="G384" i="12"/>
  <c r="F384" i="12"/>
  <c r="E384" i="12"/>
  <c r="E383" i="12"/>
  <c r="G382" i="12"/>
  <c r="G381" i="12"/>
  <c r="F381" i="12"/>
  <c r="E381" i="12"/>
  <c r="G380" i="12"/>
  <c r="F380" i="12"/>
  <c r="E380" i="12"/>
  <c r="G378" i="12"/>
  <c r="G377" i="12"/>
  <c r="G376" i="12"/>
  <c r="F376" i="12"/>
  <c r="E376" i="12"/>
  <c r="G374" i="12"/>
  <c r="G373" i="12"/>
  <c r="G372" i="12"/>
  <c r="G370" i="12"/>
  <c r="G369" i="12"/>
  <c r="G368" i="12"/>
  <c r="E367" i="12"/>
  <c r="G366" i="12"/>
  <c r="E366" i="12"/>
  <c r="G365" i="12"/>
  <c r="E365" i="12"/>
  <c r="G364" i="12"/>
  <c r="F364" i="12"/>
  <c r="G363" i="12"/>
  <c r="D362" i="12"/>
  <c r="F588" i="12" s="1"/>
  <c r="C362" i="12"/>
  <c r="E480" i="12" s="1"/>
  <c r="G356" i="12"/>
  <c r="E356" i="12"/>
  <c r="G355" i="12"/>
  <c r="F355" i="12"/>
  <c r="E355" i="12"/>
  <c r="E354" i="12"/>
  <c r="G353" i="12"/>
  <c r="F353" i="12"/>
  <c r="F352" i="12"/>
  <c r="E352" i="12"/>
  <c r="G351" i="12"/>
  <c r="F351" i="12"/>
  <c r="E351" i="12"/>
  <c r="G349" i="12"/>
  <c r="E349" i="12"/>
  <c r="F348" i="12"/>
  <c r="E348" i="12"/>
  <c r="G347" i="12"/>
  <c r="F347" i="12"/>
  <c r="E347" i="12"/>
  <c r="E346" i="12"/>
  <c r="G345" i="12"/>
  <c r="F345" i="12"/>
  <c r="E345" i="12"/>
  <c r="F344" i="12"/>
  <c r="E344" i="12"/>
  <c r="G343" i="12"/>
  <c r="F343" i="12"/>
  <c r="E343" i="12"/>
  <c r="E342" i="12"/>
  <c r="G341" i="12"/>
  <c r="F341" i="12"/>
  <c r="E341" i="12"/>
  <c r="G339" i="12"/>
  <c r="E339" i="12"/>
  <c r="G337" i="12"/>
  <c r="F337" i="12"/>
  <c r="E337" i="12"/>
  <c r="E336" i="12"/>
  <c r="G335" i="12"/>
  <c r="F335" i="12"/>
  <c r="E335" i="12"/>
  <c r="G333" i="12"/>
  <c r="E333" i="12"/>
  <c r="F332" i="12"/>
  <c r="E332" i="12"/>
  <c r="G331" i="12"/>
  <c r="G329" i="12"/>
  <c r="E329" i="12"/>
  <c r="G328" i="12"/>
  <c r="E328" i="12"/>
  <c r="G327" i="12"/>
  <c r="F327" i="12"/>
  <c r="E327" i="12"/>
  <c r="E326" i="12"/>
  <c r="G325" i="12"/>
  <c r="G324" i="12"/>
  <c r="E324" i="12"/>
  <c r="G323" i="12"/>
  <c r="F323" i="12"/>
  <c r="E323" i="12"/>
  <c r="G321" i="12"/>
  <c r="F321" i="12"/>
  <c r="E321" i="12"/>
  <c r="G319" i="12"/>
  <c r="F319" i="12"/>
  <c r="E319" i="12"/>
  <c r="G317" i="12"/>
  <c r="F316" i="12"/>
  <c r="E316" i="12"/>
  <c r="G315" i="12"/>
  <c r="F315" i="12"/>
  <c r="E315" i="12"/>
  <c r="G313" i="12"/>
  <c r="F313" i="12"/>
  <c r="E313" i="12"/>
  <c r="G312" i="12"/>
  <c r="E312" i="12"/>
  <c r="G311" i="12"/>
  <c r="G309" i="12"/>
  <c r="F309" i="12"/>
  <c r="E309" i="12"/>
  <c r="F308" i="12"/>
  <c r="E308" i="12"/>
  <c r="G307" i="12"/>
  <c r="E307" i="12"/>
  <c r="G305" i="12"/>
  <c r="G304" i="12"/>
  <c r="E304" i="12"/>
  <c r="G303" i="12"/>
  <c r="E303" i="12"/>
  <c r="E302" i="12"/>
  <c r="G301" i="12"/>
  <c r="F301" i="12"/>
  <c r="E301" i="12"/>
  <c r="F300" i="12"/>
  <c r="G299" i="12"/>
  <c r="E298" i="12"/>
  <c r="G297" i="12"/>
  <c r="F297" i="12"/>
  <c r="E297" i="12"/>
  <c r="G296" i="12"/>
  <c r="E296" i="12"/>
  <c r="G295" i="12"/>
  <c r="F295" i="12"/>
  <c r="E295" i="12"/>
  <c r="E294" i="12"/>
  <c r="G293" i="12"/>
  <c r="F293" i="12"/>
  <c r="E293" i="12"/>
  <c r="G292" i="12"/>
  <c r="E292" i="12"/>
  <c r="G291" i="12"/>
  <c r="F291" i="12"/>
  <c r="E291" i="12"/>
  <c r="E290" i="12"/>
  <c r="G289" i="12"/>
  <c r="F289" i="12"/>
  <c r="E289" i="12"/>
  <c r="G288" i="12"/>
  <c r="E288" i="12"/>
  <c r="G287" i="12"/>
  <c r="G285" i="12"/>
  <c r="F284" i="12"/>
  <c r="E284" i="12"/>
  <c r="G283" i="12"/>
  <c r="F283" i="12"/>
  <c r="E283" i="12"/>
  <c r="E282" i="12"/>
  <c r="G281" i="12"/>
  <c r="F281" i="12"/>
  <c r="E281" i="12"/>
  <c r="F280" i="12"/>
  <c r="E280" i="12"/>
  <c r="G279" i="12"/>
  <c r="F279" i="12"/>
  <c r="E279" i="12"/>
  <c r="E278" i="12"/>
  <c r="G277" i="12"/>
  <c r="F277" i="12"/>
  <c r="G276" i="12"/>
  <c r="E276" i="12"/>
  <c r="G275" i="12"/>
  <c r="F275" i="12"/>
  <c r="E275" i="12"/>
  <c r="G273" i="12"/>
  <c r="F273" i="12"/>
  <c r="E273" i="12"/>
  <c r="E272" i="12"/>
  <c r="G271" i="12"/>
  <c r="F271" i="12"/>
  <c r="E271" i="12"/>
  <c r="G270" i="12"/>
  <c r="E270" i="12"/>
  <c r="G269" i="12"/>
  <c r="E269" i="12"/>
  <c r="G268" i="12"/>
  <c r="E268" i="12"/>
  <c r="G267" i="12"/>
  <c r="F267" i="12"/>
  <c r="E267" i="12"/>
  <c r="F266" i="12"/>
  <c r="E266" i="12"/>
  <c r="G265" i="12"/>
  <c r="F265" i="12"/>
  <c r="E265" i="12"/>
  <c r="E264" i="12"/>
  <c r="G263" i="12"/>
  <c r="F263" i="12"/>
  <c r="E263" i="12"/>
  <c r="E262" i="12"/>
  <c r="G261" i="12"/>
  <c r="F261" i="12"/>
  <c r="E261" i="12"/>
  <c r="G260" i="12"/>
  <c r="G259" i="12"/>
  <c r="F259" i="12"/>
  <c r="F258" i="12"/>
  <c r="E258" i="12"/>
  <c r="G257" i="12"/>
  <c r="F257" i="12"/>
  <c r="E257" i="12"/>
  <c r="E256" i="12"/>
  <c r="G255" i="12"/>
  <c r="F255" i="12"/>
  <c r="E255" i="12"/>
  <c r="F254" i="12"/>
  <c r="G253" i="12"/>
  <c r="F253" i="12"/>
  <c r="E253" i="12"/>
  <c r="G252" i="12"/>
  <c r="E252" i="12"/>
  <c r="G251" i="12"/>
  <c r="E250" i="12"/>
  <c r="G249" i="12"/>
  <c r="F249" i="12"/>
  <c r="G247" i="12"/>
  <c r="F247" i="12"/>
  <c r="E247" i="12"/>
  <c r="E246" i="12"/>
  <c r="G245" i="12"/>
  <c r="F245" i="12"/>
  <c r="G244" i="12"/>
  <c r="E244" i="12"/>
  <c r="G243" i="12"/>
  <c r="F243" i="12"/>
  <c r="E243" i="12"/>
  <c r="E242" i="12"/>
  <c r="G241" i="12"/>
  <c r="G240" i="12"/>
  <c r="E240" i="12"/>
  <c r="G239" i="12"/>
  <c r="F239" i="12"/>
  <c r="E239" i="12"/>
  <c r="G237" i="12"/>
  <c r="F237" i="12"/>
  <c r="E237" i="12"/>
  <c r="F236" i="12"/>
  <c r="E236" i="12"/>
  <c r="G235" i="12"/>
  <c r="E234" i="12"/>
  <c r="G233" i="12"/>
  <c r="F233" i="12"/>
  <c r="E233" i="12"/>
  <c r="F232" i="12"/>
  <c r="E232" i="12"/>
  <c r="G231" i="12"/>
  <c r="F231" i="12"/>
  <c r="E231" i="12"/>
  <c r="E230" i="12"/>
  <c r="G229" i="12"/>
  <c r="F229" i="12"/>
  <c r="E229" i="12"/>
  <c r="G228" i="12"/>
  <c r="G227" i="12"/>
  <c r="F227" i="12"/>
  <c r="E227" i="12"/>
  <c r="E226" i="12"/>
  <c r="G225" i="12"/>
  <c r="F225" i="12"/>
  <c r="E225" i="12"/>
  <c r="G224" i="12"/>
  <c r="E224" i="12"/>
  <c r="G223" i="12"/>
  <c r="E222" i="12"/>
  <c r="G221" i="12"/>
  <c r="F221" i="12"/>
  <c r="E221" i="12"/>
  <c r="G220" i="12"/>
  <c r="G219" i="12"/>
  <c r="G217" i="12"/>
  <c r="F217" i="12"/>
  <c r="E217" i="12"/>
  <c r="G216" i="12"/>
  <c r="E216" i="12"/>
  <c r="G215" i="12"/>
  <c r="G214" i="12"/>
  <c r="G213" i="12"/>
  <c r="G212" i="12"/>
  <c r="G211" i="12"/>
  <c r="G210" i="12"/>
  <c r="E210" i="12"/>
  <c r="G209" i="12"/>
  <c r="G208" i="12"/>
  <c r="G207" i="12"/>
  <c r="F207" i="12"/>
  <c r="E207" i="12"/>
  <c r="E206" i="12"/>
  <c r="G205" i="12"/>
  <c r="F205" i="12"/>
  <c r="E205" i="12"/>
  <c r="G204" i="12"/>
  <c r="F204" i="12"/>
  <c r="E204" i="12"/>
  <c r="G203" i="12"/>
  <c r="G201" i="12"/>
  <c r="E201" i="12"/>
  <c r="G200" i="12"/>
  <c r="G199" i="12"/>
  <c r="F199" i="12"/>
  <c r="E199" i="12"/>
  <c r="E198" i="12"/>
  <c r="G197" i="12"/>
  <c r="G196" i="12"/>
  <c r="G195" i="12"/>
  <c r="E194" i="12"/>
  <c r="G193" i="12"/>
  <c r="F193" i="12"/>
  <c r="G192" i="12"/>
  <c r="F192" i="12"/>
  <c r="E192" i="12"/>
  <c r="G191" i="12"/>
  <c r="E191" i="12"/>
  <c r="G190" i="12"/>
  <c r="G189" i="12"/>
  <c r="F189" i="12"/>
  <c r="E189" i="12"/>
  <c r="G188" i="12"/>
  <c r="G187" i="12"/>
  <c r="F187" i="12"/>
  <c r="E187" i="12"/>
  <c r="G185" i="12"/>
  <c r="F185" i="12"/>
  <c r="E185" i="12"/>
  <c r="G184" i="12"/>
  <c r="G183" i="12"/>
  <c r="F183" i="12"/>
  <c r="E183" i="12"/>
  <c r="G182" i="12"/>
  <c r="E182" i="12"/>
  <c r="D181" i="12"/>
  <c r="F287" i="12" s="1"/>
  <c r="C181" i="12"/>
  <c r="E320" i="12" s="1"/>
  <c r="G175" i="12"/>
  <c r="F175" i="12"/>
  <c r="E175" i="12"/>
  <c r="G174" i="12"/>
  <c r="F174" i="12"/>
  <c r="E174" i="12"/>
  <c r="G171" i="12"/>
  <c r="F171" i="12"/>
  <c r="E171" i="12"/>
  <c r="G170" i="12"/>
  <c r="F170" i="12"/>
  <c r="E170" i="12"/>
  <c r="G168" i="12"/>
  <c r="E168" i="12"/>
  <c r="G167" i="12"/>
  <c r="F167" i="12"/>
  <c r="E167" i="12"/>
  <c r="G166" i="12"/>
  <c r="F166" i="12"/>
  <c r="E166" i="12"/>
  <c r="E165" i="12"/>
  <c r="E164" i="12"/>
  <c r="G163" i="12"/>
  <c r="F163" i="12"/>
  <c r="G162" i="12"/>
  <c r="F162" i="12"/>
  <c r="E162" i="12"/>
  <c r="E160" i="12"/>
  <c r="G159" i="12"/>
  <c r="F159" i="12"/>
  <c r="E159" i="12"/>
  <c r="G158" i="12"/>
  <c r="F158" i="12"/>
  <c r="E158" i="12"/>
  <c r="G156" i="12"/>
  <c r="F156" i="12"/>
  <c r="E156" i="12"/>
  <c r="G155" i="12"/>
  <c r="F155" i="12"/>
  <c r="E155" i="12"/>
  <c r="G154" i="12"/>
  <c r="F154" i="12"/>
  <c r="E154" i="12"/>
  <c r="F153" i="12"/>
  <c r="E152" i="12"/>
  <c r="G151" i="12"/>
  <c r="F151" i="12"/>
  <c r="G150" i="12"/>
  <c r="G148" i="12"/>
  <c r="F148" i="12"/>
  <c r="E148" i="12"/>
  <c r="G147" i="12"/>
  <c r="E147" i="12"/>
  <c r="G146" i="12"/>
  <c r="F146" i="12"/>
  <c r="E146" i="12"/>
  <c r="G144" i="12"/>
  <c r="F144" i="12"/>
  <c r="G143" i="12"/>
  <c r="F143" i="12"/>
  <c r="E143" i="12"/>
  <c r="G142" i="12"/>
  <c r="F142" i="12"/>
  <c r="E140" i="12"/>
  <c r="G139" i="12"/>
  <c r="G138" i="12"/>
  <c r="F138" i="12"/>
  <c r="G136" i="12"/>
  <c r="G135" i="12"/>
  <c r="F135" i="12"/>
  <c r="E135" i="12"/>
  <c r="G134" i="12"/>
  <c r="E134" i="12"/>
  <c r="G131" i="12"/>
  <c r="F131" i="12"/>
  <c r="E131" i="12"/>
  <c r="G130" i="12"/>
  <c r="G128" i="12"/>
  <c r="G127" i="12"/>
  <c r="G126" i="12"/>
  <c r="F126" i="12"/>
  <c r="E126" i="12"/>
  <c r="G123" i="12"/>
  <c r="F123" i="12"/>
  <c r="E123" i="12"/>
  <c r="G122" i="12"/>
  <c r="G120" i="12"/>
  <c r="G119" i="12"/>
  <c r="G118" i="12"/>
  <c r="F116" i="12"/>
  <c r="E116" i="12"/>
  <c r="G115" i="12"/>
  <c r="F115" i="12"/>
  <c r="G114" i="12"/>
  <c r="F114" i="12"/>
  <c r="E114" i="12"/>
  <c r="F112" i="12"/>
  <c r="E112" i="12"/>
  <c r="G111" i="12"/>
  <c r="E111" i="12"/>
  <c r="G110" i="12"/>
  <c r="F109" i="12"/>
  <c r="E108" i="12"/>
  <c r="G107" i="12"/>
  <c r="F107" i="12"/>
  <c r="E107" i="12"/>
  <c r="G106" i="12"/>
  <c r="G104" i="12"/>
  <c r="G103" i="12"/>
  <c r="E103" i="12"/>
  <c r="G102" i="12"/>
  <c r="F102" i="12"/>
  <c r="E102" i="12"/>
  <c r="E101" i="12"/>
  <c r="G100" i="12"/>
  <c r="G99" i="12"/>
  <c r="E99" i="12"/>
  <c r="G98" i="12"/>
  <c r="G96" i="12"/>
  <c r="G95" i="12"/>
  <c r="G94" i="12"/>
  <c r="E92" i="12"/>
  <c r="G91" i="12"/>
  <c r="E91" i="12"/>
  <c r="G90" i="12"/>
  <c r="F90" i="12"/>
  <c r="E90" i="12"/>
  <c r="F88" i="12"/>
  <c r="E88" i="12"/>
  <c r="G87" i="12"/>
  <c r="F87" i="12"/>
  <c r="E87" i="12"/>
  <c r="G86" i="12"/>
  <c r="F86" i="12"/>
  <c r="E86" i="12"/>
  <c r="G84" i="12"/>
  <c r="E84" i="12"/>
  <c r="G83" i="12"/>
  <c r="F83" i="12"/>
  <c r="E83" i="12"/>
  <c r="G82" i="12"/>
  <c r="E82" i="12"/>
  <c r="G79" i="12"/>
  <c r="G78" i="12"/>
  <c r="E78" i="12"/>
  <c r="G77" i="12"/>
  <c r="D76" i="12"/>
  <c r="F172" i="12" s="1"/>
  <c r="C76" i="12"/>
  <c r="E139" i="12" s="1"/>
  <c r="G70" i="12"/>
  <c r="F70" i="12"/>
  <c r="G69" i="12"/>
  <c r="E69" i="12"/>
  <c r="G67" i="12"/>
  <c r="F67" i="12"/>
  <c r="E67" i="12"/>
  <c r="G66" i="12"/>
  <c r="F66" i="12"/>
  <c r="E66" i="12"/>
  <c r="G65" i="12"/>
  <c r="E65" i="12"/>
  <c r="G63" i="12"/>
  <c r="F63" i="12"/>
  <c r="E63" i="12"/>
  <c r="G62" i="12"/>
  <c r="F62" i="12"/>
  <c r="E62" i="12"/>
  <c r="G61" i="12"/>
  <c r="E61" i="12"/>
  <c r="E60" i="12"/>
  <c r="G59" i="12"/>
  <c r="F59" i="12"/>
  <c r="E59" i="12"/>
  <c r="G58" i="12"/>
  <c r="F58" i="12"/>
  <c r="E58" i="12"/>
  <c r="G57" i="12"/>
  <c r="F57" i="12"/>
  <c r="E57" i="12"/>
  <c r="G55" i="12"/>
  <c r="F55" i="12"/>
  <c r="E55" i="12"/>
  <c r="G54" i="12"/>
  <c r="F54" i="12"/>
  <c r="G53" i="12"/>
  <c r="F53" i="12"/>
  <c r="E53" i="12"/>
  <c r="E52" i="12"/>
  <c r="G51" i="12"/>
  <c r="F51" i="12"/>
  <c r="E51" i="12"/>
  <c r="G50" i="12"/>
  <c r="G49" i="12"/>
  <c r="F49" i="12"/>
  <c r="E49" i="12"/>
  <c r="E48" i="12"/>
  <c r="G47" i="12"/>
  <c r="F47" i="12"/>
  <c r="E47" i="12"/>
  <c r="G46" i="12"/>
  <c r="F46" i="12"/>
  <c r="E46" i="12"/>
  <c r="G45" i="12"/>
  <c r="E45" i="12"/>
  <c r="G43" i="12"/>
  <c r="F43" i="12"/>
  <c r="E43" i="12"/>
  <c r="G42" i="12"/>
  <c r="F42" i="12"/>
  <c r="E42" i="12"/>
  <c r="G41" i="12"/>
  <c r="F41" i="12"/>
  <c r="E41" i="12"/>
  <c r="G39" i="12"/>
  <c r="F39" i="12"/>
  <c r="E39" i="12"/>
  <c r="G38" i="12"/>
  <c r="F38" i="12"/>
  <c r="E38" i="12"/>
  <c r="G37" i="12"/>
  <c r="F37" i="12"/>
  <c r="E37" i="12"/>
  <c r="G35" i="12"/>
  <c r="F35" i="12"/>
  <c r="E35" i="12"/>
  <c r="G34" i="12"/>
  <c r="F34" i="12"/>
  <c r="E34" i="12"/>
  <c r="G33" i="12"/>
  <c r="F33" i="12"/>
  <c r="E33" i="12"/>
  <c r="G31" i="12"/>
  <c r="F31" i="12"/>
  <c r="E31" i="12"/>
  <c r="G30" i="12"/>
  <c r="G29" i="12"/>
  <c r="G27" i="12"/>
  <c r="F27" i="12"/>
  <c r="E27" i="12"/>
  <c r="G26" i="12"/>
  <c r="F26" i="12"/>
  <c r="E26" i="12"/>
  <c r="G25" i="12"/>
  <c r="F25" i="12"/>
  <c r="E25" i="12"/>
  <c r="E24" i="12"/>
  <c r="G23" i="12"/>
  <c r="F23" i="12"/>
  <c r="E23" i="12"/>
  <c r="G22" i="12"/>
  <c r="F22" i="12"/>
  <c r="E22" i="12"/>
  <c r="G21" i="12"/>
  <c r="F21" i="12"/>
  <c r="E21" i="12"/>
  <c r="G20" i="12"/>
  <c r="F20" i="12"/>
  <c r="E20" i="12"/>
  <c r="D19" i="12"/>
  <c r="F19" i="12" s="1"/>
  <c r="C19" i="12"/>
  <c r="E19" i="12" s="1"/>
  <c r="G629" i="11"/>
  <c r="G628" i="11"/>
  <c r="G627" i="11"/>
  <c r="E627" i="11"/>
  <c r="G625" i="11"/>
  <c r="G624" i="11"/>
  <c r="E624" i="11"/>
  <c r="G623" i="11"/>
  <c r="E623" i="11"/>
  <c r="G620" i="11"/>
  <c r="G619" i="11"/>
  <c r="G616" i="11"/>
  <c r="G615" i="11"/>
  <c r="F615" i="11"/>
  <c r="E615" i="11"/>
  <c r="F613" i="11"/>
  <c r="E613" i="11"/>
  <c r="G612" i="11"/>
  <c r="E612" i="11"/>
  <c r="G611" i="11"/>
  <c r="E610" i="11"/>
  <c r="E609" i="11"/>
  <c r="G608" i="11"/>
  <c r="G607" i="11"/>
  <c r="F607" i="11"/>
  <c r="E607" i="11"/>
  <c r="G605" i="11"/>
  <c r="G604" i="11"/>
  <c r="G603" i="11"/>
  <c r="E603" i="11"/>
  <c r="G602" i="11"/>
  <c r="F602" i="11"/>
  <c r="E602" i="11"/>
  <c r="D601" i="11"/>
  <c r="F629" i="11" s="1"/>
  <c r="C601" i="11"/>
  <c r="E629" i="11" s="1"/>
  <c r="G594" i="11"/>
  <c r="F594" i="11"/>
  <c r="E594" i="11"/>
  <c r="E593" i="11"/>
  <c r="G592" i="11"/>
  <c r="F592" i="11"/>
  <c r="E592" i="11"/>
  <c r="F590" i="11"/>
  <c r="E590" i="11"/>
  <c r="G588" i="11"/>
  <c r="E586" i="11"/>
  <c r="F585" i="11"/>
  <c r="E585" i="11"/>
  <c r="G584" i="11"/>
  <c r="F584" i="11"/>
  <c r="E584" i="11"/>
  <c r="E583" i="11"/>
  <c r="G580" i="11"/>
  <c r="G578" i="11"/>
  <c r="E578" i="11"/>
  <c r="F577" i="11"/>
  <c r="E577" i="11"/>
  <c r="G576" i="11"/>
  <c r="E575" i="11"/>
  <c r="G574" i="11"/>
  <c r="E573" i="11"/>
  <c r="G572" i="11"/>
  <c r="F572" i="11"/>
  <c r="E572" i="11"/>
  <c r="G570" i="11"/>
  <c r="G568" i="11"/>
  <c r="F566" i="11"/>
  <c r="E566" i="11"/>
  <c r="G565" i="11"/>
  <c r="E565" i="11"/>
  <c r="G564" i="11"/>
  <c r="F564" i="11"/>
  <c r="E564" i="11"/>
  <c r="E562" i="11"/>
  <c r="G561" i="11"/>
  <c r="E561" i="11"/>
  <c r="G560" i="11"/>
  <c r="F560" i="11"/>
  <c r="E560" i="11"/>
  <c r="G557" i="11"/>
  <c r="E557" i="11"/>
  <c r="G556" i="11"/>
  <c r="F553" i="11"/>
  <c r="E553" i="11"/>
  <c r="G552" i="11"/>
  <c r="F550" i="11"/>
  <c r="E550" i="11"/>
  <c r="F549" i="11"/>
  <c r="E549" i="11"/>
  <c r="G548" i="11"/>
  <c r="F548" i="11"/>
  <c r="E548" i="11"/>
  <c r="E546" i="11"/>
  <c r="G545" i="11"/>
  <c r="F545" i="11"/>
  <c r="E545" i="11"/>
  <c r="G544" i="11"/>
  <c r="G542" i="11"/>
  <c r="E542" i="11"/>
  <c r="G541" i="11"/>
  <c r="F541" i="11"/>
  <c r="E541" i="11"/>
  <c r="G540" i="11"/>
  <c r="F540" i="11"/>
  <c r="E540" i="11"/>
  <c r="E539" i="11"/>
  <c r="F538" i="11"/>
  <c r="E538" i="11"/>
  <c r="G537" i="11"/>
  <c r="F537" i="11"/>
  <c r="G536" i="11"/>
  <c r="F536" i="11"/>
  <c r="E534" i="11"/>
  <c r="G533" i="11"/>
  <c r="F533" i="11"/>
  <c r="E533" i="11"/>
  <c r="G532" i="11"/>
  <c r="F532" i="11"/>
  <c r="E532" i="11"/>
  <c r="G529" i="11"/>
  <c r="F529" i="11"/>
  <c r="E529" i="11"/>
  <c r="G528" i="11"/>
  <c r="F528" i="11"/>
  <c r="E528" i="11"/>
  <c r="E527" i="11"/>
  <c r="F526" i="11"/>
  <c r="E526" i="11"/>
  <c r="G525" i="11"/>
  <c r="F525" i="11"/>
  <c r="E525" i="11"/>
  <c r="G524" i="11"/>
  <c r="F524" i="11"/>
  <c r="E524" i="11"/>
  <c r="G522" i="11"/>
  <c r="F522" i="11"/>
  <c r="E522" i="11"/>
  <c r="G521" i="11"/>
  <c r="F521" i="11"/>
  <c r="E521" i="11"/>
  <c r="G520" i="11"/>
  <c r="E520" i="11"/>
  <c r="G518" i="11"/>
  <c r="F518" i="11"/>
  <c r="E518" i="11"/>
  <c r="G517" i="11"/>
  <c r="F517" i="11"/>
  <c r="E517" i="11"/>
  <c r="G516" i="11"/>
  <c r="F514" i="11"/>
  <c r="G513" i="11"/>
  <c r="E513" i="11"/>
  <c r="G512" i="11"/>
  <c r="F512" i="11"/>
  <c r="E512" i="11"/>
  <c r="E510" i="11"/>
  <c r="G509" i="11"/>
  <c r="G508" i="11"/>
  <c r="E506" i="11"/>
  <c r="G505" i="11"/>
  <c r="E505" i="11"/>
  <c r="G504" i="11"/>
  <c r="G502" i="11"/>
  <c r="G501" i="11"/>
  <c r="F501" i="11"/>
  <c r="E501" i="11"/>
  <c r="G500" i="11"/>
  <c r="E500" i="11"/>
  <c r="G497" i="11"/>
  <c r="F497" i="11"/>
  <c r="E497" i="11"/>
  <c r="G496" i="11"/>
  <c r="F496" i="11"/>
  <c r="E496" i="11"/>
  <c r="G494" i="11"/>
  <c r="E494" i="11"/>
  <c r="G493" i="11"/>
  <c r="E493" i="11"/>
  <c r="G492" i="11"/>
  <c r="F492" i="11"/>
  <c r="E492" i="11"/>
  <c r="G491" i="11"/>
  <c r="E491" i="11"/>
  <c r="G489" i="11"/>
  <c r="F489" i="11"/>
  <c r="E489" i="11"/>
  <c r="G488" i="11"/>
  <c r="F486" i="11"/>
  <c r="E486" i="11"/>
  <c r="G485" i="11"/>
  <c r="G484" i="11"/>
  <c r="G482" i="11"/>
  <c r="F482" i="11"/>
  <c r="E482" i="11"/>
  <c r="G481" i="11"/>
  <c r="F481" i="11"/>
  <c r="E481" i="11"/>
  <c r="G480" i="11"/>
  <c r="E480" i="11"/>
  <c r="E479" i="11"/>
  <c r="G478" i="11"/>
  <c r="E478" i="11"/>
  <c r="G477" i="11"/>
  <c r="E477" i="11"/>
  <c r="G476" i="11"/>
  <c r="G473" i="11"/>
  <c r="F473" i="11"/>
  <c r="E473" i="11"/>
  <c r="G472" i="11"/>
  <c r="E471" i="11"/>
  <c r="G470" i="11"/>
  <c r="F470" i="11"/>
  <c r="E470" i="11"/>
  <c r="G469" i="11"/>
  <c r="F469" i="11"/>
  <c r="E469" i="11"/>
  <c r="G468" i="11"/>
  <c r="F468" i="11"/>
  <c r="E468" i="11"/>
  <c r="E467" i="11"/>
  <c r="E466" i="11"/>
  <c r="G465" i="11"/>
  <c r="F465" i="11"/>
  <c r="E465" i="11"/>
  <c r="G464" i="11"/>
  <c r="G462" i="11"/>
  <c r="G461" i="11"/>
  <c r="G460" i="11"/>
  <c r="F459" i="11"/>
  <c r="E459" i="11"/>
  <c r="G457" i="11"/>
  <c r="G456" i="11"/>
  <c r="G453" i="11"/>
  <c r="G452" i="11"/>
  <c r="F452" i="11"/>
  <c r="E452" i="11"/>
  <c r="G450" i="11"/>
  <c r="F450" i="11"/>
  <c r="G449" i="11"/>
  <c r="F449" i="11"/>
  <c r="E449" i="11"/>
  <c r="G448" i="11"/>
  <c r="F448" i="11"/>
  <c r="E448" i="11"/>
  <c r="F447" i="11"/>
  <c r="E447" i="11"/>
  <c r="E446" i="11"/>
  <c r="G445" i="11"/>
  <c r="F445" i="11"/>
  <c r="E445" i="11"/>
  <c r="G444" i="11"/>
  <c r="F444" i="11"/>
  <c r="E444" i="11"/>
  <c r="E443" i="11"/>
  <c r="G442" i="11"/>
  <c r="F442" i="11"/>
  <c r="G441" i="11"/>
  <c r="E441" i="11"/>
  <c r="G440" i="11"/>
  <c r="F440" i="11"/>
  <c r="E440" i="11"/>
  <c r="E439" i="11"/>
  <c r="G438" i="11"/>
  <c r="E438" i="11"/>
  <c r="G437" i="11"/>
  <c r="G436" i="11"/>
  <c r="F436" i="11"/>
  <c r="E436" i="11"/>
  <c r="E435" i="11"/>
  <c r="G434" i="11"/>
  <c r="E434" i="11"/>
  <c r="G433" i="11"/>
  <c r="G432" i="11"/>
  <c r="F432" i="11"/>
  <c r="E432" i="11"/>
  <c r="E431" i="11"/>
  <c r="G430" i="11"/>
  <c r="F430" i="11"/>
  <c r="E430" i="11"/>
  <c r="G429" i="11"/>
  <c r="F429" i="11"/>
  <c r="E429" i="11"/>
  <c r="G428" i="11"/>
  <c r="E427" i="11"/>
  <c r="G426" i="11"/>
  <c r="G425" i="11"/>
  <c r="G424" i="11"/>
  <c r="E423" i="11"/>
  <c r="G422" i="11"/>
  <c r="F422" i="11"/>
  <c r="E422" i="11"/>
  <c r="G421" i="11"/>
  <c r="G420" i="11"/>
  <c r="F420" i="11"/>
  <c r="E420" i="11"/>
  <c r="E419" i="11"/>
  <c r="G418" i="11"/>
  <c r="E418" i="11"/>
  <c r="G417" i="11"/>
  <c r="F417" i="11"/>
  <c r="E417" i="11"/>
  <c r="G416" i="11"/>
  <c r="F416" i="11"/>
  <c r="E416" i="11"/>
  <c r="G413" i="11"/>
  <c r="G412" i="11"/>
  <c r="F412" i="11"/>
  <c r="E412" i="11"/>
  <c r="E411" i="11"/>
  <c r="G410" i="11"/>
  <c r="G409" i="11"/>
  <c r="F409" i="11"/>
  <c r="E409" i="11"/>
  <c r="G408" i="11"/>
  <c r="F408" i="11"/>
  <c r="E408" i="11"/>
  <c r="G406" i="11"/>
  <c r="F406" i="11"/>
  <c r="G405" i="11"/>
  <c r="F405" i="11"/>
  <c r="E405" i="11"/>
  <c r="G404" i="11"/>
  <c r="F404" i="11"/>
  <c r="E404" i="11"/>
  <c r="E403" i="11"/>
  <c r="G402" i="11"/>
  <c r="E402" i="11"/>
  <c r="G401" i="11"/>
  <c r="G400" i="11"/>
  <c r="E400" i="11"/>
  <c r="E399" i="11"/>
  <c r="G398" i="11"/>
  <c r="E398" i="11"/>
  <c r="G397" i="11"/>
  <c r="G396" i="11"/>
  <c r="G394" i="11"/>
  <c r="F394" i="11"/>
  <c r="E394" i="11"/>
  <c r="G393" i="11"/>
  <c r="G392" i="11"/>
  <c r="E391" i="11"/>
  <c r="E390" i="11"/>
  <c r="G389" i="11"/>
  <c r="E389" i="11"/>
  <c r="G388" i="11"/>
  <c r="F388" i="11"/>
  <c r="E388" i="11"/>
  <c r="G385" i="11"/>
  <c r="G384" i="11"/>
  <c r="F384" i="11"/>
  <c r="E384" i="11"/>
  <c r="E383" i="11"/>
  <c r="G382" i="11"/>
  <c r="G381" i="11"/>
  <c r="F381" i="11"/>
  <c r="E381" i="11"/>
  <c r="G380" i="11"/>
  <c r="F380" i="11"/>
  <c r="E380" i="11"/>
  <c r="E379" i="11"/>
  <c r="G378" i="11"/>
  <c r="G377" i="11"/>
  <c r="E377" i="11"/>
  <c r="G376" i="11"/>
  <c r="F376" i="11"/>
  <c r="E376" i="11"/>
  <c r="G373" i="11"/>
  <c r="F373" i="11"/>
  <c r="E373" i="11"/>
  <c r="G372" i="11"/>
  <c r="F372" i="11"/>
  <c r="E371" i="11"/>
  <c r="G370" i="11"/>
  <c r="E370" i="11"/>
  <c r="G369" i="11"/>
  <c r="F369" i="11"/>
  <c r="E369" i="11"/>
  <c r="G368" i="11"/>
  <c r="E367" i="11"/>
  <c r="G366" i="11"/>
  <c r="E366" i="11"/>
  <c r="G365" i="11"/>
  <c r="G364" i="11"/>
  <c r="F364" i="11"/>
  <c r="G363" i="11"/>
  <c r="D362" i="11"/>
  <c r="F593" i="11" s="1"/>
  <c r="C362" i="11"/>
  <c r="E589" i="11" s="1"/>
  <c r="F356" i="11"/>
  <c r="E356" i="11"/>
  <c r="F355" i="11"/>
  <c r="E355" i="11"/>
  <c r="G353" i="11"/>
  <c r="F353" i="11"/>
  <c r="E353" i="11"/>
  <c r="F352" i="11"/>
  <c r="E352" i="11"/>
  <c r="G351" i="11"/>
  <c r="G349" i="11"/>
  <c r="F348" i="11"/>
  <c r="E348" i="11"/>
  <c r="G347" i="11"/>
  <c r="F347" i="11"/>
  <c r="E346" i="11"/>
  <c r="G345" i="11"/>
  <c r="F345" i="11"/>
  <c r="E345" i="11"/>
  <c r="F344" i="11"/>
  <c r="E344" i="11"/>
  <c r="G343" i="11"/>
  <c r="G341" i="11"/>
  <c r="F341" i="11"/>
  <c r="G340" i="11"/>
  <c r="E340" i="11"/>
  <c r="G339" i="11"/>
  <c r="F339" i="11"/>
  <c r="E339" i="11"/>
  <c r="G337" i="11"/>
  <c r="F337" i="11"/>
  <c r="E337" i="11"/>
  <c r="G336" i="11"/>
  <c r="E336" i="11"/>
  <c r="G335" i="11"/>
  <c r="G333" i="11"/>
  <c r="G332" i="11"/>
  <c r="E332" i="11"/>
  <c r="G331" i="11"/>
  <c r="E330" i="11"/>
  <c r="G329" i="11"/>
  <c r="F328" i="11"/>
  <c r="E328" i="11"/>
  <c r="G327" i="11"/>
  <c r="G325" i="11"/>
  <c r="G324" i="11"/>
  <c r="E324" i="11"/>
  <c r="G323" i="11"/>
  <c r="F323" i="11"/>
  <c r="E323" i="11"/>
  <c r="G321" i="11"/>
  <c r="F321" i="11"/>
  <c r="E321" i="11"/>
  <c r="G320" i="11"/>
  <c r="G319" i="11"/>
  <c r="E319" i="11"/>
  <c r="G317" i="11"/>
  <c r="E317" i="11"/>
  <c r="G316" i="11"/>
  <c r="G315" i="11"/>
  <c r="E315" i="11"/>
  <c r="G313" i="11"/>
  <c r="G312" i="11"/>
  <c r="F312" i="11"/>
  <c r="E312" i="11"/>
  <c r="G311" i="11"/>
  <c r="F311" i="11"/>
  <c r="E311" i="11"/>
  <c r="E310" i="11"/>
  <c r="G309" i="11"/>
  <c r="E309" i="11"/>
  <c r="G308" i="11"/>
  <c r="F308" i="11"/>
  <c r="E308" i="11"/>
  <c r="G307" i="11"/>
  <c r="F307" i="11"/>
  <c r="E307" i="11"/>
  <c r="G305" i="11"/>
  <c r="G304" i="11"/>
  <c r="F304" i="11"/>
  <c r="E304" i="11"/>
  <c r="G303" i="11"/>
  <c r="F303" i="11"/>
  <c r="E303" i="11"/>
  <c r="G301" i="11"/>
  <c r="E301" i="11"/>
  <c r="G300" i="11"/>
  <c r="F300" i="11"/>
  <c r="E300" i="11"/>
  <c r="G299" i="11"/>
  <c r="E299" i="11"/>
  <c r="E298" i="11"/>
  <c r="G297" i="11"/>
  <c r="F297" i="11"/>
  <c r="E297" i="11"/>
  <c r="G296" i="11"/>
  <c r="F296" i="11"/>
  <c r="E296" i="11"/>
  <c r="G295" i="11"/>
  <c r="F295" i="11"/>
  <c r="E295" i="11"/>
  <c r="G293" i="11"/>
  <c r="G292" i="11"/>
  <c r="F292" i="11"/>
  <c r="G291" i="11"/>
  <c r="F291" i="11"/>
  <c r="E291" i="11"/>
  <c r="G289" i="11"/>
  <c r="F289" i="11"/>
  <c r="E289" i="11"/>
  <c r="G288" i="11"/>
  <c r="F288" i="11"/>
  <c r="E288" i="11"/>
  <c r="G287" i="11"/>
  <c r="G285" i="11"/>
  <c r="G284" i="11"/>
  <c r="F284" i="11"/>
  <c r="E284" i="11"/>
  <c r="G283" i="11"/>
  <c r="F283" i="11"/>
  <c r="E283" i="11"/>
  <c r="E282" i="11"/>
  <c r="G281" i="11"/>
  <c r="F281" i="11"/>
  <c r="E281" i="11"/>
  <c r="G280" i="11"/>
  <c r="F280" i="11"/>
  <c r="E280" i="11"/>
  <c r="G279" i="11"/>
  <c r="F279" i="11"/>
  <c r="E279" i="11"/>
  <c r="E278" i="11"/>
  <c r="G277" i="11"/>
  <c r="F277" i="11"/>
  <c r="E277" i="11"/>
  <c r="G276" i="11"/>
  <c r="F276" i="11"/>
  <c r="E276" i="11"/>
  <c r="G275" i="11"/>
  <c r="F275" i="11"/>
  <c r="E275" i="11"/>
  <c r="G273" i="11"/>
  <c r="F273" i="11"/>
  <c r="E273" i="11"/>
  <c r="G272" i="11"/>
  <c r="F272" i="11"/>
  <c r="E272" i="11"/>
  <c r="G271" i="11"/>
  <c r="F271" i="11"/>
  <c r="E271" i="11"/>
  <c r="G269" i="11"/>
  <c r="F269" i="11"/>
  <c r="E269" i="11"/>
  <c r="G268" i="11"/>
  <c r="F268" i="11"/>
  <c r="E268" i="11"/>
  <c r="G267" i="11"/>
  <c r="F267" i="11"/>
  <c r="E267" i="11"/>
  <c r="G266" i="11"/>
  <c r="G265" i="11"/>
  <c r="F265" i="11"/>
  <c r="E265" i="11"/>
  <c r="G264" i="11"/>
  <c r="E264" i="11"/>
  <c r="G263" i="11"/>
  <c r="E263" i="11"/>
  <c r="E262" i="11"/>
  <c r="G261" i="11"/>
  <c r="F261" i="11"/>
  <c r="E261" i="11"/>
  <c r="G260" i="11"/>
  <c r="G259" i="11"/>
  <c r="F259" i="11"/>
  <c r="E259" i="11"/>
  <c r="G257" i="11"/>
  <c r="F257" i="11"/>
  <c r="E257" i="11"/>
  <c r="G256" i="11"/>
  <c r="F256" i="11"/>
  <c r="E256" i="11"/>
  <c r="G255" i="11"/>
  <c r="F255" i="11"/>
  <c r="E255" i="11"/>
  <c r="G254" i="11"/>
  <c r="G253" i="11"/>
  <c r="F253" i="11"/>
  <c r="E253" i="11"/>
  <c r="G252" i="11"/>
  <c r="F252" i="11"/>
  <c r="E252" i="11"/>
  <c r="G251" i="11"/>
  <c r="E250" i="11"/>
  <c r="G249" i="11"/>
  <c r="F249" i="11"/>
  <c r="E249" i="11"/>
  <c r="G248" i="11"/>
  <c r="G247" i="11"/>
  <c r="G245" i="11"/>
  <c r="G244" i="11"/>
  <c r="F244" i="11"/>
  <c r="E244" i="11"/>
  <c r="G243" i="11"/>
  <c r="F243" i="11"/>
  <c r="E243" i="11"/>
  <c r="E242" i="11"/>
  <c r="G241" i="11"/>
  <c r="G240" i="11"/>
  <c r="F240" i="11"/>
  <c r="E240" i="11"/>
  <c r="G239" i="11"/>
  <c r="F239" i="11"/>
  <c r="E239" i="11"/>
  <c r="G237" i="11"/>
  <c r="F237" i="11"/>
  <c r="G236" i="11"/>
  <c r="F236" i="11"/>
  <c r="E236" i="11"/>
  <c r="G235" i="11"/>
  <c r="G233" i="11"/>
  <c r="E233" i="11"/>
  <c r="G232" i="11"/>
  <c r="G231" i="11"/>
  <c r="F231" i="11"/>
  <c r="E231" i="11"/>
  <c r="G229" i="11"/>
  <c r="E229" i="11"/>
  <c r="G228" i="11"/>
  <c r="G227" i="11"/>
  <c r="E227" i="11"/>
  <c r="E226" i="11"/>
  <c r="G225" i="11"/>
  <c r="F225" i="11"/>
  <c r="G224" i="11"/>
  <c r="G223" i="11"/>
  <c r="G222" i="11"/>
  <c r="G221" i="11"/>
  <c r="E221" i="11"/>
  <c r="G220" i="11"/>
  <c r="G219" i="11"/>
  <c r="G217" i="11"/>
  <c r="F217" i="11"/>
  <c r="E217" i="11"/>
  <c r="G216" i="11"/>
  <c r="G215" i="11"/>
  <c r="G213" i="11"/>
  <c r="G212" i="11"/>
  <c r="G211" i="11"/>
  <c r="G209" i="11"/>
  <c r="G208" i="11"/>
  <c r="G207" i="11"/>
  <c r="F207" i="11"/>
  <c r="E207" i="11"/>
  <c r="G205" i="11"/>
  <c r="F205" i="11"/>
  <c r="E205" i="11"/>
  <c r="G204" i="11"/>
  <c r="F204" i="11"/>
  <c r="E204" i="11"/>
  <c r="G203" i="11"/>
  <c r="G201" i="11"/>
  <c r="F201" i="11"/>
  <c r="E201" i="11"/>
  <c r="G200" i="11"/>
  <c r="G199" i="11"/>
  <c r="F199" i="11"/>
  <c r="E199" i="11"/>
  <c r="E198" i="11"/>
  <c r="G197" i="11"/>
  <c r="G196" i="11"/>
  <c r="G195" i="11"/>
  <c r="E194" i="11"/>
  <c r="G193" i="11"/>
  <c r="F193" i="11"/>
  <c r="E193" i="11"/>
  <c r="G192" i="11"/>
  <c r="F192" i="11"/>
  <c r="E192" i="11"/>
  <c r="G191" i="11"/>
  <c r="G190" i="11"/>
  <c r="G189" i="11"/>
  <c r="E189" i="11"/>
  <c r="G188" i="11"/>
  <c r="G187" i="11"/>
  <c r="F187" i="11"/>
  <c r="E187" i="11"/>
  <c r="G185" i="11"/>
  <c r="F185" i="11"/>
  <c r="E185" i="11"/>
  <c r="G184" i="11"/>
  <c r="E184" i="11"/>
  <c r="G183" i="11"/>
  <c r="E183" i="11"/>
  <c r="G182" i="11"/>
  <c r="D181" i="11"/>
  <c r="D11" i="11" s="1"/>
  <c r="C181" i="11"/>
  <c r="E349" i="11" s="1"/>
  <c r="G175" i="11"/>
  <c r="F175" i="11"/>
  <c r="E175" i="11"/>
  <c r="G174" i="11"/>
  <c r="E174" i="11"/>
  <c r="E173" i="11"/>
  <c r="G172" i="11"/>
  <c r="F172" i="11"/>
  <c r="E172" i="11"/>
  <c r="G171" i="11"/>
  <c r="F171" i="11"/>
  <c r="E171" i="11"/>
  <c r="G170" i="11"/>
  <c r="F170" i="11"/>
  <c r="E170" i="11"/>
  <c r="E169" i="11"/>
  <c r="G168" i="11"/>
  <c r="F168" i="11"/>
  <c r="E168" i="11"/>
  <c r="G167" i="11"/>
  <c r="F167" i="11"/>
  <c r="E167" i="11"/>
  <c r="G166" i="11"/>
  <c r="F166" i="11"/>
  <c r="E166" i="11"/>
  <c r="E165" i="11"/>
  <c r="G164" i="11"/>
  <c r="F164" i="11"/>
  <c r="E164" i="11"/>
  <c r="G163" i="11"/>
  <c r="F163" i="11"/>
  <c r="E163" i="11"/>
  <c r="G162" i="11"/>
  <c r="F162" i="11"/>
  <c r="E162" i="11"/>
  <c r="G160" i="11"/>
  <c r="F160" i="11"/>
  <c r="E160" i="11"/>
  <c r="G159" i="11"/>
  <c r="F159" i="11"/>
  <c r="E159" i="11"/>
  <c r="G158" i="11"/>
  <c r="F158" i="11"/>
  <c r="E158" i="11"/>
  <c r="E157" i="11"/>
  <c r="G156" i="11"/>
  <c r="F156" i="11"/>
  <c r="G155" i="11"/>
  <c r="F155" i="11"/>
  <c r="E155" i="11"/>
  <c r="G154" i="11"/>
  <c r="E153" i="11"/>
  <c r="G152" i="11"/>
  <c r="F152" i="11"/>
  <c r="E152" i="11"/>
  <c r="G151" i="11"/>
  <c r="E151" i="11"/>
  <c r="G150" i="11"/>
  <c r="F150" i="11"/>
  <c r="E150" i="11"/>
  <c r="G148" i="11"/>
  <c r="E148" i="11"/>
  <c r="G147" i="11"/>
  <c r="G146" i="11"/>
  <c r="F146" i="11"/>
  <c r="E146" i="11"/>
  <c r="G144" i="11"/>
  <c r="E144" i="11"/>
  <c r="G143" i="11"/>
  <c r="E143" i="11"/>
  <c r="G142" i="11"/>
  <c r="F142" i="11"/>
  <c r="E142" i="11"/>
  <c r="E141" i="11"/>
  <c r="G140" i="11"/>
  <c r="F140" i="11"/>
  <c r="E140" i="11"/>
  <c r="G139" i="11"/>
  <c r="G138" i="11"/>
  <c r="F138" i="11"/>
  <c r="E138" i="11"/>
  <c r="E137" i="11"/>
  <c r="G136" i="11"/>
  <c r="G135" i="11"/>
  <c r="F135" i="11"/>
  <c r="E135" i="11"/>
  <c r="G134" i="11"/>
  <c r="E134" i="11"/>
  <c r="E133" i="11"/>
  <c r="G132" i="11"/>
  <c r="G131" i="11"/>
  <c r="F131" i="11"/>
  <c r="G130" i="11"/>
  <c r="G128" i="11"/>
  <c r="G127" i="11"/>
  <c r="F127" i="11"/>
  <c r="E127" i="11"/>
  <c r="G126" i="11"/>
  <c r="F126" i="11"/>
  <c r="E126" i="11"/>
  <c r="E125" i="11"/>
  <c r="G124" i="11"/>
  <c r="G123" i="11"/>
  <c r="F123" i="11"/>
  <c r="E123" i="11"/>
  <c r="G122" i="11"/>
  <c r="G120" i="11"/>
  <c r="F120" i="11"/>
  <c r="G119" i="11"/>
  <c r="E119" i="11"/>
  <c r="G118" i="11"/>
  <c r="E117" i="11"/>
  <c r="G116" i="11"/>
  <c r="F116" i="11"/>
  <c r="E116" i="11"/>
  <c r="G115" i="11"/>
  <c r="F115" i="11"/>
  <c r="G114" i="11"/>
  <c r="F114" i="11"/>
  <c r="E114" i="11"/>
  <c r="G112" i="11"/>
  <c r="F112" i="11"/>
  <c r="E112" i="11"/>
  <c r="G111" i="11"/>
  <c r="G110" i="11"/>
  <c r="G108" i="11"/>
  <c r="F108" i="11"/>
  <c r="E108" i="11"/>
  <c r="G107" i="11"/>
  <c r="G106" i="11"/>
  <c r="E105" i="11"/>
  <c r="G104" i="11"/>
  <c r="E104" i="11"/>
  <c r="G103" i="11"/>
  <c r="G102" i="11"/>
  <c r="G100" i="11"/>
  <c r="G99" i="11"/>
  <c r="G98" i="11"/>
  <c r="E97" i="11"/>
  <c r="G96" i="11"/>
  <c r="E96" i="11"/>
  <c r="G95" i="11"/>
  <c r="G94" i="11"/>
  <c r="G92" i="11"/>
  <c r="G91" i="11"/>
  <c r="E91" i="11"/>
  <c r="G90" i="11"/>
  <c r="F90" i="11"/>
  <c r="E90" i="11"/>
  <c r="F89" i="11"/>
  <c r="E89" i="11"/>
  <c r="G88" i="11"/>
  <c r="G87" i="11"/>
  <c r="G86" i="11"/>
  <c r="F86" i="11"/>
  <c r="E86" i="11"/>
  <c r="E85" i="11"/>
  <c r="G84" i="11"/>
  <c r="F84" i="11"/>
  <c r="E84" i="11"/>
  <c r="G83" i="11"/>
  <c r="E83" i="11"/>
  <c r="G82" i="11"/>
  <c r="F82" i="11"/>
  <c r="E82" i="11"/>
  <c r="G80" i="11"/>
  <c r="G79" i="11"/>
  <c r="F79" i="11"/>
  <c r="E79" i="11"/>
  <c r="G78" i="11"/>
  <c r="E78" i="11"/>
  <c r="G77" i="11"/>
  <c r="D76" i="11"/>
  <c r="F139" i="11" s="1"/>
  <c r="C76" i="11"/>
  <c r="E139" i="11" s="1"/>
  <c r="G70" i="11"/>
  <c r="F70" i="11"/>
  <c r="E70" i="11"/>
  <c r="G69" i="11"/>
  <c r="E69" i="11"/>
  <c r="G67" i="11"/>
  <c r="E67" i="11"/>
  <c r="G66" i="11"/>
  <c r="F66" i="11"/>
  <c r="E66" i="11"/>
  <c r="G65" i="11"/>
  <c r="F65" i="11"/>
  <c r="E65" i="11"/>
  <c r="G63" i="11"/>
  <c r="E63" i="11"/>
  <c r="G62" i="11"/>
  <c r="E62" i="11"/>
  <c r="G61" i="11"/>
  <c r="G59" i="11"/>
  <c r="E59" i="11"/>
  <c r="G58" i="11"/>
  <c r="F58" i="11"/>
  <c r="E58" i="11"/>
  <c r="G57" i="11"/>
  <c r="F57" i="11"/>
  <c r="E57" i="11"/>
  <c r="G55" i="11"/>
  <c r="F55" i="11"/>
  <c r="E55" i="11"/>
  <c r="G54" i="11"/>
  <c r="G53" i="11"/>
  <c r="F53" i="11"/>
  <c r="E53" i="11"/>
  <c r="G51" i="11"/>
  <c r="F51" i="11"/>
  <c r="E51" i="11"/>
  <c r="G50" i="11"/>
  <c r="F50" i="11"/>
  <c r="G49" i="11"/>
  <c r="F49" i="11"/>
  <c r="E49" i="11"/>
  <c r="E48" i="11"/>
  <c r="G47" i="11"/>
  <c r="F47" i="11"/>
  <c r="E47" i="11"/>
  <c r="G46" i="11"/>
  <c r="F46" i="11"/>
  <c r="E46" i="11"/>
  <c r="G45" i="11"/>
  <c r="F45" i="11"/>
  <c r="E45" i="11"/>
  <c r="G43" i="11"/>
  <c r="F43" i="11"/>
  <c r="E43" i="11"/>
  <c r="G42" i="11"/>
  <c r="F42" i="11"/>
  <c r="E42" i="11"/>
  <c r="G41" i="11"/>
  <c r="F41" i="11"/>
  <c r="E41" i="11"/>
  <c r="E40" i="11"/>
  <c r="G39" i="11"/>
  <c r="F39" i="11"/>
  <c r="E39" i="11"/>
  <c r="G38" i="11"/>
  <c r="F38" i="11"/>
  <c r="E38" i="11"/>
  <c r="G37" i="11"/>
  <c r="F37" i="11"/>
  <c r="E37" i="11"/>
  <c r="G35" i="11"/>
  <c r="F35" i="11"/>
  <c r="E35" i="11"/>
  <c r="G34" i="11"/>
  <c r="F34" i="11"/>
  <c r="E34" i="11"/>
  <c r="G33" i="11"/>
  <c r="F33" i="11"/>
  <c r="E33" i="11"/>
  <c r="E32" i="11"/>
  <c r="G31" i="11"/>
  <c r="F31" i="11"/>
  <c r="E31" i="11"/>
  <c r="G30" i="11"/>
  <c r="G29" i="11"/>
  <c r="E29" i="11"/>
  <c r="G27" i="11"/>
  <c r="F27" i="11"/>
  <c r="E27" i="11"/>
  <c r="G26" i="11"/>
  <c r="F26" i="11"/>
  <c r="E26" i="11"/>
  <c r="G25" i="11"/>
  <c r="F25" i="11"/>
  <c r="E25" i="11"/>
  <c r="G23" i="11"/>
  <c r="F23" i="11"/>
  <c r="E23" i="11"/>
  <c r="G22" i="11"/>
  <c r="F22" i="11"/>
  <c r="E22" i="11"/>
  <c r="G21" i="11"/>
  <c r="F21" i="11"/>
  <c r="E21" i="11"/>
  <c r="G20" i="11"/>
  <c r="F20" i="11"/>
  <c r="E20" i="11"/>
  <c r="D19" i="11"/>
  <c r="F19" i="11" s="1"/>
  <c r="C19" i="11"/>
  <c r="E61" i="11" s="1"/>
  <c r="G629" i="10"/>
  <c r="G628" i="10"/>
  <c r="G627" i="10"/>
  <c r="F627" i="10"/>
  <c r="E627" i="10"/>
  <c r="E626" i="10"/>
  <c r="G625" i="10"/>
  <c r="G624" i="10"/>
  <c r="F624" i="10"/>
  <c r="E624" i="10"/>
  <c r="G623" i="10"/>
  <c r="G621" i="10"/>
  <c r="G620" i="10"/>
  <c r="G619" i="10"/>
  <c r="G617" i="10"/>
  <c r="G616" i="10"/>
  <c r="G615" i="10"/>
  <c r="F615" i="10"/>
  <c r="E615" i="10"/>
  <c r="G613" i="10"/>
  <c r="F613" i="10"/>
  <c r="E613" i="10"/>
  <c r="G612" i="10"/>
  <c r="G611" i="10"/>
  <c r="E611" i="10"/>
  <c r="G609" i="10"/>
  <c r="F609" i="10"/>
  <c r="E609" i="10"/>
  <c r="G608" i="10"/>
  <c r="G607" i="10"/>
  <c r="G605" i="10"/>
  <c r="G604" i="10"/>
  <c r="G603" i="10"/>
  <c r="G602" i="10"/>
  <c r="G594" i="10"/>
  <c r="F594" i="10"/>
  <c r="E594" i="10"/>
  <c r="G593" i="10"/>
  <c r="F593" i="10"/>
  <c r="E593" i="10"/>
  <c r="G592" i="10"/>
  <c r="F592" i="10"/>
  <c r="E592" i="10"/>
  <c r="E591" i="10"/>
  <c r="G590" i="10"/>
  <c r="F590" i="10"/>
  <c r="E590" i="10"/>
  <c r="G589" i="10"/>
  <c r="G588" i="10"/>
  <c r="E587" i="10"/>
  <c r="G586" i="10"/>
  <c r="F586" i="10"/>
  <c r="G585" i="10"/>
  <c r="F585" i="10"/>
  <c r="E585" i="10"/>
  <c r="G584" i="10"/>
  <c r="F584" i="10"/>
  <c r="E584" i="10"/>
  <c r="G582" i="10"/>
  <c r="G581" i="10"/>
  <c r="G580" i="10"/>
  <c r="G578" i="10"/>
  <c r="F578" i="10"/>
  <c r="E578" i="10"/>
  <c r="G577" i="10"/>
  <c r="F577" i="10"/>
  <c r="E577" i="10"/>
  <c r="G576" i="10"/>
  <c r="F576" i="10"/>
  <c r="E576" i="10"/>
  <c r="G574" i="10"/>
  <c r="G573" i="10"/>
  <c r="F573" i="10"/>
  <c r="E573" i="10"/>
  <c r="G572" i="10"/>
  <c r="F572" i="10"/>
  <c r="E572" i="10"/>
  <c r="E571" i="10"/>
  <c r="G570" i="10"/>
  <c r="F570" i="10"/>
  <c r="E570" i="10"/>
  <c r="G569" i="10"/>
  <c r="F569" i="10"/>
  <c r="E569" i="10"/>
  <c r="G568" i="10"/>
  <c r="G566" i="10"/>
  <c r="F566" i="10"/>
  <c r="E566" i="10"/>
  <c r="G565" i="10"/>
  <c r="F565" i="10"/>
  <c r="E565" i="10"/>
  <c r="G564" i="10"/>
  <c r="F564" i="10"/>
  <c r="E564" i="10"/>
  <c r="F563" i="10"/>
  <c r="E563" i="10"/>
  <c r="G562" i="10"/>
  <c r="F562" i="10"/>
  <c r="E562" i="10"/>
  <c r="G561" i="10"/>
  <c r="F561" i="10"/>
  <c r="G560" i="10"/>
  <c r="F560" i="10"/>
  <c r="E560" i="10"/>
  <c r="E559" i="10"/>
  <c r="G558" i="10"/>
  <c r="G557" i="10"/>
  <c r="F557" i="10"/>
  <c r="G556" i="10"/>
  <c r="G554" i="10"/>
  <c r="E554" i="10"/>
  <c r="G553" i="10"/>
  <c r="F553" i="10"/>
  <c r="E553" i="10"/>
  <c r="G552" i="10"/>
  <c r="F552" i="10"/>
  <c r="E551" i="10"/>
  <c r="G550" i="10"/>
  <c r="F550" i="10"/>
  <c r="E550" i="10"/>
  <c r="G549" i="10"/>
  <c r="F549" i="10"/>
  <c r="G548" i="10"/>
  <c r="E548" i="10"/>
  <c r="G546" i="10"/>
  <c r="F546" i="10"/>
  <c r="E546" i="10"/>
  <c r="G545" i="10"/>
  <c r="F545" i="10"/>
  <c r="E545" i="10"/>
  <c r="G544" i="10"/>
  <c r="F544" i="10"/>
  <c r="E544" i="10"/>
  <c r="E543" i="10"/>
  <c r="G542" i="10"/>
  <c r="F542" i="10"/>
  <c r="E542" i="10"/>
  <c r="G541" i="10"/>
  <c r="F541" i="10"/>
  <c r="E541" i="10"/>
  <c r="G540" i="10"/>
  <c r="F540" i="10"/>
  <c r="E540" i="10"/>
  <c r="E539" i="10"/>
  <c r="G538" i="10"/>
  <c r="F538" i="10"/>
  <c r="E538" i="10"/>
  <c r="G537" i="10"/>
  <c r="F537" i="10"/>
  <c r="E537" i="10"/>
  <c r="G536" i="10"/>
  <c r="E536" i="10"/>
  <c r="G535" i="10"/>
  <c r="G534" i="10"/>
  <c r="F534" i="10"/>
  <c r="E534" i="10"/>
  <c r="G533" i="10"/>
  <c r="F533" i="10"/>
  <c r="E533" i="10"/>
  <c r="G532" i="10"/>
  <c r="F532" i="10"/>
  <c r="E532" i="10"/>
  <c r="G530" i="10"/>
  <c r="G529" i="10"/>
  <c r="F529" i="10"/>
  <c r="E529" i="10"/>
  <c r="G528" i="10"/>
  <c r="F528" i="10"/>
  <c r="E528" i="10"/>
  <c r="E527" i="10"/>
  <c r="G526" i="10"/>
  <c r="F526" i="10"/>
  <c r="E526" i="10"/>
  <c r="G525" i="10"/>
  <c r="F525" i="10"/>
  <c r="E525" i="10"/>
  <c r="G524" i="10"/>
  <c r="F524" i="10"/>
  <c r="E524" i="10"/>
  <c r="F523" i="10"/>
  <c r="E523" i="10"/>
  <c r="G522" i="10"/>
  <c r="F522" i="10"/>
  <c r="E522" i="10"/>
  <c r="G521" i="10"/>
  <c r="F521" i="10"/>
  <c r="G520" i="10"/>
  <c r="E520" i="10"/>
  <c r="G518" i="10"/>
  <c r="F518" i="10"/>
  <c r="E518" i="10"/>
  <c r="G517" i="10"/>
  <c r="F517" i="10"/>
  <c r="E517" i="10"/>
  <c r="G516" i="10"/>
  <c r="F516" i="10"/>
  <c r="E516" i="10"/>
  <c r="G514" i="10"/>
  <c r="G513" i="10"/>
  <c r="F513" i="10"/>
  <c r="G512" i="10"/>
  <c r="F512" i="10"/>
  <c r="E512" i="10"/>
  <c r="E511" i="10"/>
  <c r="G510" i="10"/>
  <c r="F510" i="10"/>
  <c r="E510" i="10"/>
  <c r="G509" i="10"/>
  <c r="G508" i="10"/>
  <c r="G506" i="10"/>
  <c r="F506" i="10"/>
  <c r="G505" i="10"/>
  <c r="G504" i="10"/>
  <c r="E504" i="10"/>
  <c r="G503" i="10"/>
  <c r="G502" i="10"/>
  <c r="F502" i="10"/>
  <c r="E502" i="10"/>
  <c r="G501" i="10"/>
  <c r="F501" i="10"/>
  <c r="E501" i="10"/>
  <c r="G500" i="10"/>
  <c r="E499" i="10"/>
  <c r="G498" i="10"/>
  <c r="F498" i="10"/>
  <c r="E498" i="10"/>
  <c r="G497" i="10"/>
  <c r="F497" i="10"/>
  <c r="E497" i="10"/>
  <c r="G496" i="10"/>
  <c r="F496" i="10"/>
  <c r="E496" i="10"/>
  <c r="G494" i="10"/>
  <c r="F494" i="10"/>
  <c r="E494" i="10"/>
  <c r="G493" i="10"/>
  <c r="F493" i="10"/>
  <c r="E493" i="10"/>
  <c r="G492" i="10"/>
  <c r="F492" i="10"/>
  <c r="E492" i="10"/>
  <c r="E491" i="10"/>
  <c r="G490" i="10"/>
  <c r="G489" i="10"/>
  <c r="F489" i="10"/>
  <c r="G488" i="10"/>
  <c r="F488" i="10"/>
  <c r="E488" i="10"/>
  <c r="G486" i="10"/>
  <c r="F486" i="10"/>
  <c r="E486" i="10"/>
  <c r="G485" i="10"/>
  <c r="F485" i="10"/>
  <c r="E485" i="10"/>
  <c r="G484" i="10"/>
  <c r="G482" i="10"/>
  <c r="F482" i="10"/>
  <c r="E482" i="10"/>
  <c r="G481" i="10"/>
  <c r="F481" i="10"/>
  <c r="E481" i="10"/>
  <c r="G480" i="10"/>
  <c r="E480" i="10"/>
  <c r="E479" i="10"/>
  <c r="G478" i="10"/>
  <c r="G477" i="10"/>
  <c r="G476" i="10"/>
  <c r="F476" i="10"/>
  <c r="E476" i="10"/>
  <c r="G475" i="10"/>
  <c r="G474" i="10"/>
  <c r="F474" i="10"/>
  <c r="G473" i="10"/>
  <c r="F473" i="10"/>
  <c r="E473" i="10"/>
  <c r="G472" i="10"/>
  <c r="F472" i="10"/>
  <c r="E472" i="10"/>
  <c r="G470" i="10"/>
  <c r="F470" i="10"/>
  <c r="G469" i="10"/>
  <c r="F469" i="10"/>
  <c r="G468" i="10"/>
  <c r="F468" i="10"/>
  <c r="E468" i="10"/>
  <c r="E467" i="10"/>
  <c r="G466" i="10"/>
  <c r="F466" i="10"/>
  <c r="E466" i="10"/>
  <c r="G465" i="10"/>
  <c r="F465" i="10"/>
  <c r="E465" i="10"/>
  <c r="G464" i="10"/>
  <c r="E463" i="10"/>
  <c r="G462" i="10"/>
  <c r="F462" i="10"/>
  <c r="G461" i="10"/>
  <c r="F461" i="10"/>
  <c r="E461" i="10"/>
  <c r="G460" i="10"/>
  <c r="E459" i="10"/>
  <c r="G458" i="10"/>
  <c r="G457" i="10"/>
  <c r="G456" i="10"/>
  <c r="F456" i="10"/>
  <c r="F455" i="10"/>
  <c r="E455" i="10"/>
  <c r="G454" i="10"/>
  <c r="F454" i="10"/>
  <c r="E454" i="10"/>
  <c r="G453" i="10"/>
  <c r="F453" i="10"/>
  <c r="E453" i="10"/>
  <c r="G452" i="10"/>
  <c r="F452" i="10"/>
  <c r="E452" i="10"/>
  <c r="G450" i="10"/>
  <c r="F450" i="10"/>
  <c r="E450" i="10"/>
  <c r="G449" i="10"/>
  <c r="F449" i="10"/>
  <c r="G448" i="10"/>
  <c r="F448" i="10"/>
  <c r="E448" i="10"/>
  <c r="E447" i="10"/>
  <c r="G446" i="10"/>
  <c r="F446" i="10"/>
  <c r="E446" i="10"/>
  <c r="G445" i="10"/>
  <c r="F445" i="10"/>
  <c r="E445" i="10"/>
  <c r="G444" i="10"/>
  <c r="F444" i="10"/>
  <c r="E444" i="10"/>
  <c r="G442" i="10"/>
  <c r="G441" i="10"/>
  <c r="F441" i="10"/>
  <c r="E441" i="10"/>
  <c r="G440" i="10"/>
  <c r="E440" i="10"/>
  <c r="G439" i="10"/>
  <c r="E439" i="10"/>
  <c r="G438" i="10"/>
  <c r="F438" i="10"/>
  <c r="G437" i="10"/>
  <c r="G436" i="10"/>
  <c r="F436" i="10"/>
  <c r="E436" i="10"/>
  <c r="F435" i="10"/>
  <c r="E435" i="10"/>
  <c r="G434" i="10"/>
  <c r="F434" i="10"/>
  <c r="E434" i="10"/>
  <c r="G433" i="10"/>
  <c r="F433" i="10"/>
  <c r="E433" i="10"/>
  <c r="G432" i="10"/>
  <c r="F432" i="10"/>
  <c r="E432" i="10"/>
  <c r="E431" i="10"/>
  <c r="G430" i="10"/>
  <c r="F430" i="10"/>
  <c r="E430" i="10"/>
  <c r="G429" i="10"/>
  <c r="F429" i="10"/>
  <c r="E429" i="10"/>
  <c r="G428" i="10"/>
  <c r="G426" i="10"/>
  <c r="G425" i="10"/>
  <c r="G424" i="10"/>
  <c r="E423" i="10"/>
  <c r="G422" i="10"/>
  <c r="F422" i="10"/>
  <c r="E422" i="10"/>
  <c r="G421" i="10"/>
  <c r="F421" i="10"/>
  <c r="E421" i="10"/>
  <c r="G420" i="10"/>
  <c r="F420" i="10"/>
  <c r="E420" i="10"/>
  <c r="G418" i="10"/>
  <c r="F418" i="10"/>
  <c r="E418" i="10"/>
  <c r="G417" i="10"/>
  <c r="F417" i="10"/>
  <c r="G416" i="10"/>
  <c r="F416" i="10"/>
  <c r="E416" i="10"/>
  <c r="G414" i="10"/>
  <c r="G413" i="10"/>
  <c r="G412" i="10"/>
  <c r="F412" i="10"/>
  <c r="E412" i="10"/>
  <c r="E411" i="10"/>
  <c r="G410" i="10"/>
  <c r="G409" i="10"/>
  <c r="F409" i="10"/>
  <c r="E409" i="10"/>
  <c r="G408" i="10"/>
  <c r="F408" i="10"/>
  <c r="E408" i="10"/>
  <c r="F407" i="10"/>
  <c r="E407" i="10"/>
  <c r="G406" i="10"/>
  <c r="F406" i="10"/>
  <c r="E406" i="10"/>
  <c r="G405" i="10"/>
  <c r="F405" i="10"/>
  <c r="E405" i="10"/>
  <c r="G404" i="10"/>
  <c r="E403" i="10"/>
  <c r="G402" i="10"/>
  <c r="F402" i="10"/>
  <c r="E402" i="10"/>
  <c r="G401" i="10"/>
  <c r="G400" i="10"/>
  <c r="F400" i="10"/>
  <c r="E400" i="10"/>
  <c r="G398" i="10"/>
  <c r="F398" i="10"/>
  <c r="G397" i="10"/>
  <c r="G396" i="10"/>
  <c r="G395" i="10"/>
  <c r="E395" i="10"/>
  <c r="G394" i="10"/>
  <c r="F394" i="10"/>
  <c r="E394" i="10"/>
  <c r="G393" i="10"/>
  <c r="E393" i="10"/>
  <c r="G392" i="10"/>
  <c r="F392" i="10"/>
  <c r="E392" i="10"/>
  <c r="F391" i="10"/>
  <c r="E391" i="10"/>
  <c r="G390" i="10"/>
  <c r="F390" i="10"/>
  <c r="E390" i="10"/>
  <c r="G389" i="10"/>
  <c r="F389" i="10"/>
  <c r="E389" i="10"/>
  <c r="G388" i="10"/>
  <c r="F388" i="10"/>
  <c r="E388" i="10"/>
  <c r="G386" i="10"/>
  <c r="G385" i="10"/>
  <c r="G384" i="10"/>
  <c r="F384" i="10"/>
  <c r="E384" i="10"/>
  <c r="G382" i="10"/>
  <c r="G381" i="10"/>
  <c r="F381" i="10"/>
  <c r="G380" i="10"/>
  <c r="E380" i="10"/>
  <c r="F379" i="10"/>
  <c r="G378" i="10"/>
  <c r="F378" i="10"/>
  <c r="G377" i="10"/>
  <c r="G376" i="10"/>
  <c r="F376" i="10"/>
  <c r="E376" i="10"/>
  <c r="G374" i="10"/>
  <c r="G373" i="10"/>
  <c r="F373" i="10"/>
  <c r="E373" i="10"/>
  <c r="G372" i="10"/>
  <c r="E372" i="10"/>
  <c r="G370" i="10"/>
  <c r="G369" i="10"/>
  <c r="G368" i="10"/>
  <c r="E367" i="10"/>
  <c r="G366" i="10"/>
  <c r="F366" i="10"/>
  <c r="E366" i="10"/>
  <c r="G365" i="10"/>
  <c r="G364" i="10"/>
  <c r="G363" i="10"/>
  <c r="D362" i="10"/>
  <c r="F589" i="10" s="1"/>
  <c r="C362" i="10"/>
  <c r="E478" i="10" s="1"/>
  <c r="F356" i="10"/>
  <c r="E356" i="10"/>
  <c r="G355" i="10"/>
  <c r="E355" i="10"/>
  <c r="G353" i="10"/>
  <c r="F353" i="10"/>
  <c r="F352" i="10"/>
  <c r="E352" i="10"/>
  <c r="G351" i="10"/>
  <c r="F351" i="10"/>
  <c r="E351" i="10"/>
  <c r="E350" i="10"/>
  <c r="G349" i="10"/>
  <c r="E349" i="10"/>
  <c r="F348" i="10"/>
  <c r="E348" i="10"/>
  <c r="G347" i="10"/>
  <c r="F347" i="10"/>
  <c r="E347" i="10"/>
  <c r="G345" i="10"/>
  <c r="F345" i="10"/>
  <c r="E345" i="10"/>
  <c r="F344" i="10"/>
  <c r="E344" i="10"/>
  <c r="G343" i="10"/>
  <c r="F343" i="10"/>
  <c r="E343" i="10"/>
  <c r="G341" i="10"/>
  <c r="F341" i="10"/>
  <c r="E341" i="10"/>
  <c r="G340" i="10"/>
  <c r="G339" i="10"/>
  <c r="F339" i="10"/>
  <c r="E339" i="10"/>
  <c r="G337" i="10"/>
  <c r="F337" i="10"/>
  <c r="G336" i="10"/>
  <c r="F336" i="10"/>
  <c r="G335" i="10"/>
  <c r="F335" i="10"/>
  <c r="E335" i="10"/>
  <c r="G333" i="10"/>
  <c r="F333" i="10"/>
  <c r="G332" i="10"/>
  <c r="F332" i="10"/>
  <c r="E332" i="10"/>
  <c r="G331" i="10"/>
  <c r="E330" i="10"/>
  <c r="G329" i="10"/>
  <c r="E329" i="10"/>
  <c r="G328" i="10"/>
  <c r="F328" i="10"/>
  <c r="E328" i="10"/>
  <c r="G327" i="10"/>
  <c r="F327" i="10"/>
  <c r="E327" i="10"/>
  <c r="G325" i="10"/>
  <c r="G324" i="10"/>
  <c r="F324" i="10"/>
  <c r="E324" i="10"/>
  <c r="G323" i="10"/>
  <c r="F323" i="10"/>
  <c r="E323" i="10"/>
  <c r="E322" i="10"/>
  <c r="F321" i="10"/>
  <c r="G320" i="10"/>
  <c r="G319" i="10"/>
  <c r="G317" i="10"/>
  <c r="F317" i="10"/>
  <c r="G316" i="10"/>
  <c r="F316" i="10"/>
  <c r="G315" i="10"/>
  <c r="E315" i="10"/>
  <c r="E313" i="10"/>
  <c r="G312" i="10"/>
  <c r="F312" i="10"/>
  <c r="E312" i="10"/>
  <c r="G311" i="10"/>
  <c r="F311" i="10"/>
  <c r="E311" i="10"/>
  <c r="G308" i="10"/>
  <c r="F308" i="10"/>
  <c r="G307" i="10"/>
  <c r="F307" i="10"/>
  <c r="E307" i="10"/>
  <c r="G305" i="10"/>
  <c r="G304" i="10"/>
  <c r="F304" i="10"/>
  <c r="E304" i="10"/>
  <c r="G303" i="10"/>
  <c r="F303" i="10"/>
  <c r="E303" i="10"/>
  <c r="G301" i="10"/>
  <c r="F301" i="10"/>
  <c r="G300" i="10"/>
  <c r="F300" i="10"/>
  <c r="G299" i="10"/>
  <c r="E299" i="10"/>
  <c r="F297" i="10"/>
  <c r="E297" i="10"/>
  <c r="G296" i="10"/>
  <c r="F296" i="10"/>
  <c r="E296" i="10"/>
  <c r="G295" i="10"/>
  <c r="F295" i="10"/>
  <c r="E295" i="10"/>
  <c r="G293" i="10"/>
  <c r="F293" i="10"/>
  <c r="E293" i="10"/>
  <c r="G292" i="10"/>
  <c r="G291" i="10"/>
  <c r="F291" i="10"/>
  <c r="E291" i="10"/>
  <c r="F289" i="10"/>
  <c r="E289" i="10"/>
  <c r="G288" i="10"/>
  <c r="G287" i="10"/>
  <c r="G285" i="10"/>
  <c r="E285" i="10"/>
  <c r="G284" i="10"/>
  <c r="F284" i="10"/>
  <c r="E284" i="10"/>
  <c r="G283" i="10"/>
  <c r="F283" i="10"/>
  <c r="E283" i="10"/>
  <c r="G281" i="10"/>
  <c r="F281" i="10"/>
  <c r="E281" i="10"/>
  <c r="G280" i="10"/>
  <c r="F280" i="10"/>
  <c r="E280" i="10"/>
  <c r="G279" i="10"/>
  <c r="F279" i="10"/>
  <c r="E279" i="10"/>
  <c r="E278" i="10"/>
  <c r="G277" i="10"/>
  <c r="F277" i="10"/>
  <c r="G276" i="10"/>
  <c r="F276" i="10"/>
  <c r="E276" i="10"/>
  <c r="G275" i="10"/>
  <c r="F275" i="10"/>
  <c r="E275" i="10"/>
  <c r="G273" i="10"/>
  <c r="F273" i="10"/>
  <c r="E273" i="10"/>
  <c r="G272" i="10"/>
  <c r="F272" i="10"/>
  <c r="E272" i="10"/>
  <c r="G271" i="10"/>
  <c r="F271" i="10"/>
  <c r="E271" i="10"/>
  <c r="E270" i="10"/>
  <c r="G269" i="10"/>
  <c r="F269" i="10"/>
  <c r="E269" i="10"/>
  <c r="G268" i="10"/>
  <c r="F268" i="10"/>
  <c r="E268" i="10"/>
  <c r="G267" i="10"/>
  <c r="F267" i="10"/>
  <c r="E267" i="10"/>
  <c r="G265" i="10"/>
  <c r="F265" i="10"/>
  <c r="G264" i="10"/>
  <c r="F264" i="10"/>
  <c r="E264" i="10"/>
  <c r="G263" i="10"/>
  <c r="F263" i="10"/>
  <c r="E263" i="10"/>
  <c r="E262" i="10"/>
  <c r="F261" i="10"/>
  <c r="E261" i="10"/>
  <c r="G260" i="10"/>
  <c r="F260" i="10"/>
  <c r="G259" i="10"/>
  <c r="F259" i="10"/>
  <c r="E259" i="10"/>
  <c r="F257" i="10"/>
  <c r="E257" i="10"/>
  <c r="G256" i="10"/>
  <c r="F256" i="10"/>
  <c r="G255" i="10"/>
  <c r="F255" i="10"/>
  <c r="E255" i="10"/>
  <c r="F253" i="10"/>
  <c r="G252" i="10"/>
  <c r="F252" i="10"/>
  <c r="E252" i="10"/>
  <c r="G251" i="10"/>
  <c r="E250" i="10"/>
  <c r="E249" i="10"/>
  <c r="G248" i="10"/>
  <c r="G247" i="10"/>
  <c r="F247" i="10"/>
  <c r="E247" i="10"/>
  <c r="G245" i="10"/>
  <c r="F245" i="10"/>
  <c r="G244" i="10"/>
  <c r="F244" i="10"/>
  <c r="E244" i="10"/>
  <c r="G243" i="10"/>
  <c r="F243" i="10"/>
  <c r="E243" i="10"/>
  <c r="G240" i="10"/>
  <c r="F240" i="10"/>
  <c r="E240" i="10"/>
  <c r="G239" i="10"/>
  <c r="F239" i="10"/>
  <c r="E239" i="10"/>
  <c r="E238" i="10"/>
  <c r="G237" i="10"/>
  <c r="F237" i="10"/>
  <c r="E237" i="10"/>
  <c r="G236" i="10"/>
  <c r="F236" i="10"/>
  <c r="G235" i="10"/>
  <c r="E234" i="10"/>
  <c r="F233" i="10"/>
  <c r="E233" i="10"/>
  <c r="G232" i="10"/>
  <c r="F232" i="10"/>
  <c r="E232" i="10"/>
  <c r="G231" i="10"/>
  <c r="F231" i="10"/>
  <c r="E231" i="10"/>
  <c r="G229" i="10"/>
  <c r="F229" i="10"/>
  <c r="E229" i="10"/>
  <c r="G228" i="10"/>
  <c r="G227" i="10"/>
  <c r="F227" i="10"/>
  <c r="E227" i="10"/>
  <c r="G225" i="10"/>
  <c r="E225" i="10"/>
  <c r="G224" i="10"/>
  <c r="G223" i="10"/>
  <c r="E222" i="10"/>
  <c r="G221" i="10"/>
  <c r="F221" i="10"/>
  <c r="E221" i="10"/>
  <c r="G220" i="10"/>
  <c r="G219" i="10"/>
  <c r="G217" i="10"/>
  <c r="F217" i="10"/>
  <c r="E217" i="10"/>
  <c r="G216" i="10"/>
  <c r="F216" i="10"/>
  <c r="G215" i="10"/>
  <c r="G212" i="10"/>
  <c r="G211" i="10"/>
  <c r="F210" i="10"/>
  <c r="F209" i="10"/>
  <c r="E209" i="10"/>
  <c r="G208" i="10"/>
  <c r="G207" i="10"/>
  <c r="E207" i="10"/>
  <c r="G205" i="10"/>
  <c r="F205" i="10"/>
  <c r="G204" i="10"/>
  <c r="F204" i="10"/>
  <c r="E204" i="10"/>
  <c r="G203" i="10"/>
  <c r="F203" i="10"/>
  <c r="E203" i="10"/>
  <c r="G201" i="10"/>
  <c r="G200" i="10"/>
  <c r="G199" i="10"/>
  <c r="F199" i="10"/>
  <c r="E199" i="10"/>
  <c r="G197" i="10"/>
  <c r="G196" i="10"/>
  <c r="G195" i="10"/>
  <c r="F193" i="10"/>
  <c r="E193" i="10"/>
  <c r="G192" i="10"/>
  <c r="F192" i="10"/>
  <c r="E192" i="10"/>
  <c r="G191" i="10"/>
  <c r="F191" i="10"/>
  <c r="E191" i="10"/>
  <c r="E190" i="10"/>
  <c r="G189" i="10"/>
  <c r="F189" i="10"/>
  <c r="G188" i="10"/>
  <c r="G187" i="10"/>
  <c r="F187" i="10"/>
  <c r="E187" i="10"/>
  <c r="F185" i="10"/>
  <c r="E185" i="10"/>
  <c r="G184" i="10"/>
  <c r="G183" i="10"/>
  <c r="F183" i="10"/>
  <c r="E183" i="10"/>
  <c r="D181" i="10"/>
  <c r="F331" i="10" s="1"/>
  <c r="C181" i="10"/>
  <c r="C11" i="10" s="1"/>
  <c r="G175" i="10"/>
  <c r="F175" i="10"/>
  <c r="E175" i="10"/>
  <c r="G174" i="10"/>
  <c r="F174" i="10"/>
  <c r="E174" i="10"/>
  <c r="G172" i="10"/>
  <c r="G171" i="10"/>
  <c r="F171" i="10"/>
  <c r="E171" i="10"/>
  <c r="G170" i="10"/>
  <c r="F170" i="10"/>
  <c r="E170" i="10"/>
  <c r="G168" i="10"/>
  <c r="F168" i="10"/>
  <c r="E168" i="10"/>
  <c r="G167" i="10"/>
  <c r="F167" i="10"/>
  <c r="E167" i="10"/>
  <c r="G166" i="10"/>
  <c r="F166" i="10"/>
  <c r="E166" i="10"/>
  <c r="G164" i="10"/>
  <c r="F164" i="10"/>
  <c r="E164" i="10"/>
  <c r="G163" i="10"/>
  <c r="F163" i="10"/>
  <c r="G162" i="10"/>
  <c r="F162" i="10"/>
  <c r="G160" i="10"/>
  <c r="F160" i="10"/>
  <c r="E160" i="10"/>
  <c r="G159" i="10"/>
  <c r="F159" i="10"/>
  <c r="E159" i="10"/>
  <c r="G158" i="10"/>
  <c r="F158" i="10"/>
  <c r="E158" i="10"/>
  <c r="G156" i="10"/>
  <c r="F156" i="10"/>
  <c r="G155" i="10"/>
  <c r="F155" i="10"/>
  <c r="E155" i="10"/>
  <c r="G154" i="10"/>
  <c r="F154" i="10"/>
  <c r="E154" i="10"/>
  <c r="E153" i="10"/>
  <c r="G152" i="10"/>
  <c r="F152" i="10"/>
  <c r="G151" i="10"/>
  <c r="G150" i="10"/>
  <c r="F150" i="10"/>
  <c r="E150" i="10"/>
  <c r="E149" i="10"/>
  <c r="G148" i="10"/>
  <c r="G147" i="10"/>
  <c r="F147" i="10"/>
  <c r="E147" i="10"/>
  <c r="G146" i="10"/>
  <c r="F146" i="10"/>
  <c r="E146" i="10"/>
  <c r="G144" i="10"/>
  <c r="G143" i="10"/>
  <c r="F143" i="10"/>
  <c r="G142" i="10"/>
  <c r="G140" i="10"/>
  <c r="G139" i="10"/>
  <c r="G138" i="10"/>
  <c r="F138" i="10"/>
  <c r="G136" i="10"/>
  <c r="G135" i="10"/>
  <c r="F135" i="10"/>
  <c r="E135" i="10"/>
  <c r="G134" i="10"/>
  <c r="G132" i="10"/>
  <c r="G131" i="10"/>
  <c r="G130" i="10"/>
  <c r="G128" i="10"/>
  <c r="G127" i="10"/>
  <c r="F127" i="10"/>
  <c r="G126" i="10"/>
  <c r="F126" i="10"/>
  <c r="E126" i="10"/>
  <c r="G124" i="10"/>
  <c r="G123" i="10"/>
  <c r="E123" i="10"/>
  <c r="G122" i="10"/>
  <c r="G121" i="10"/>
  <c r="G120" i="10"/>
  <c r="F120" i="10"/>
  <c r="G119" i="10"/>
  <c r="G118" i="10"/>
  <c r="E118" i="10"/>
  <c r="G116" i="10"/>
  <c r="F116" i="10"/>
  <c r="E116" i="10"/>
  <c r="G115" i="10"/>
  <c r="F115" i="10"/>
  <c r="G114" i="10"/>
  <c r="F114" i="10"/>
  <c r="E114" i="10"/>
  <c r="G112" i="10"/>
  <c r="F112" i="10"/>
  <c r="E112" i="10"/>
  <c r="G111" i="10"/>
  <c r="G110" i="10"/>
  <c r="G108" i="10"/>
  <c r="F108" i="10"/>
  <c r="E108" i="10"/>
  <c r="G107" i="10"/>
  <c r="F107" i="10"/>
  <c r="E107" i="10"/>
  <c r="G106" i="10"/>
  <c r="F105" i="10"/>
  <c r="G104" i="10"/>
  <c r="F104" i="10"/>
  <c r="E104" i="10"/>
  <c r="G103" i="10"/>
  <c r="F103" i="10"/>
  <c r="E103" i="10"/>
  <c r="G102" i="10"/>
  <c r="F102" i="10"/>
  <c r="E102" i="10"/>
  <c r="G100" i="10"/>
  <c r="G99" i="10"/>
  <c r="E99" i="10"/>
  <c r="G98" i="10"/>
  <c r="E97" i="10"/>
  <c r="G96" i="10"/>
  <c r="E96" i="10"/>
  <c r="G95" i="10"/>
  <c r="G94" i="10"/>
  <c r="F94" i="10"/>
  <c r="G92" i="10"/>
  <c r="G91" i="10"/>
  <c r="F91" i="10"/>
  <c r="E91" i="10"/>
  <c r="G90" i="10"/>
  <c r="F90" i="10"/>
  <c r="E90" i="10"/>
  <c r="G88" i="10"/>
  <c r="F88" i="10"/>
  <c r="G87" i="10"/>
  <c r="E87" i="10"/>
  <c r="G86" i="10"/>
  <c r="F86" i="10"/>
  <c r="E86" i="10"/>
  <c r="E85" i="10"/>
  <c r="G84" i="10"/>
  <c r="F84" i="10"/>
  <c r="E84" i="10"/>
  <c r="G83" i="10"/>
  <c r="F83" i="10"/>
  <c r="G82" i="10"/>
  <c r="G80" i="10"/>
  <c r="G79" i="10"/>
  <c r="F79" i="10"/>
  <c r="G78" i="10"/>
  <c r="F78" i="10"/>
  <c r="G77" i="10"/>
  <c r="D76" i="10"/>
  <c r="D10" i="10" s="1"/>
  <c r="G70" i="10"/>
  <c r="F70" i="10"/>
  <c r="G69" i="10"/>
  <c r="F69" i="10"/>
  <c r="E69" i="10"/>
  <c r="G67" i="10"/>
  <c r="E67" i="10"/>
  <c r="G66" i="10"/>
  <c r="F66" i="10"/>
  <c r="E66" i="10"/>
  <c r="G65" i="10"/>
  <c r="F65" i="10"/>
  <c r="E65" i="10"/>
  <c r="G63" i="10"/>
  <c r="F63" i="10"/>
  <c r="E63" i="10"/>
  <c r="G62" i="10"/>
  <c r="F62" i="10"/>
  <c r="E62" i="10"/>
  <c r="F61" i="10"/>
  <c r="E61" i="10"/>
  <c r="G59" i="10"/>
  <c r="F59" i="10"/>
  <c r="E59" i="10"/>
  <c r="G58" i="10"/>
  <c r="F58" i="10"/>
  <c r="E58" i="10"/>
  <c r="G57" i="10"/>
  <c r="F57" i="10"/>
  <c r="E57" i="10"/>
  <c r="G55" i="10"/>
  <c r="F55" i="10"/>
  <c r="E55" i="10"/>
  <c r="G54" i="10"/>
  <c r="F54" i="10"/>
  <c r="G53" i="10"/>
  <c r="F53" i="10"/>
  <c r="G51" i="10"/>
  <c r="F51" i="10"/>
  <c r="E51" i="10"/>
  <c r="G50" i="10"/>
  <c r="G49" i="10"/>
  <c r="F49" i="10"/>
  <c r="E49" i="10"/>
  <c r="G47" i="10"/>
  <c r="F47" i="10"/>
  <c r="E47" i="10"/>
  <c r="G46" i="10"/>
  <c r="F46" i="10"/>
  <c r="E46" i="10"/>
  <c r="G45" i="10"/>
  <c r="E45" i="10"/>
  <c r="E44" i="10"/>
  <c r="G43" i="10"/>
  <c r="F43" i="10"/>
  <c r="E43" i="10"/>
  <c r="G42" i="10"/>
  <c r="F42" i="10"/>
  <c r="E42" i="10"/>
  <c r="G41" i="10"/>
  <c r="F41" i="10"/>
  <c r="E41" i="10"/>
  <c r="G39" i="10"/>
  <c r="F39" i="10"/>
  <c r="E39" i="10"/>
  <c r="G38" i="10"/>
  <c r="F38" i="10"/>
  <c r="E38" i="10"/>
  <c r="F37" i="10"/>
  <c r="E37" i="10"/>
  <c r="G35" i="10"/>
  <c r="F35" i="10"/>
  <c r="E35" i="10"/>
  <c r="G34" i="10"/>
  <c r="F34" i="10"/>
  <c r="E34" i="10"/>
  <c r="G33" i="10"/>
  <c r="F33" i="10"/>
  <c r="E33" i="10"/>
  <c r="G31" i="10"/>
  <c r="F31" i="10"/>
  <c r="E31" i="10"/>
  <c r="G30" i="10"/>
  <c r="F29" i="10"/>
  <c r="E29" i="10"/>
  <c r="G27" i="10"/>
  <c r="E27" i="10"/>
  <c r="G26" i="10"/>
  <c r="E26" i="10"/>
  <c r="G25" i="10"/>
  <c r="F25" i="10"/>
  <c r="E25" i="10"/>
  <c r="G23" i="10"/>
  <c r="F23" i="10"/>
  <c r="E23" i="10"/>
  <c r="G22" i="10"/>
  <c r="F22" i="10"/>
  <c r="E22" i="10"/>
  <c r="F21" i="10"/>
  <c r="G20" i="10"/>
  <c r="F20" i="10"/>
  <c r="E20" i="10"/>
  <c r="D19" i="10"/>
  <c r="F27" i="10" s="1"/>
  <c r="C19" i="10"/>
  <c r="E70" i="10" s="1"/>
  <c r="G629" i="9"/>
  <c r="G627" i="9"/>
  <c r="G626" i="9"/>
  <c r="G625" i="9"/>
  <c r="G624" i="9"/>
  <c r="F624" i="9"/>
  <c r="G623" i="9"/>
  <c r="E623" i="9"/>
  <c r="G621" i="9"/>
  <c r="F621" i="9"/>
  <c r="G619" i="9"/>
  <c r="G617" i="9"/>
  <c r="G616" i="9"/>
  <c r="G615" i="9"/>
  <c r="G613" i="9"/>
  <c r="F613" i="9"/>
  <c r="E613" i="9"/>
  <c r="G611" i="9"/>
  <c r="G609" i="9"/>
  <c r="E609" i="9"/>
  <c r="G607" i="9"/>
  <c r="F607" i="9"/>
  <c r="E607" i="9"/>
  <c r="G605" i="9"/>
  <c r="G604" i="9"/>
  <c r="G603" i="9"/>
  <c r="G602" i="9"/>
  <c r="E595" i="9"/>
  <c r="G594" i="9"/>
  <c r="F594" i="9"/>
  <c r="E594" i="9"/>
  <c r="G593" i="9"/>
  <c r="G592" i="9"/>
  <c r="F592" i="9"/>
  <c r="E590" i="9"/>
  <c r="F589" i="9"/>
  <c r="E587" i="9"/>
  <c r="F586" i="9"/>
  <c r="G585" i="9"/>
  <c r="F585" i="9"/>
  <c r="G584" i="9"/>
  <c r="F584" i="9"/>
  <c r="E583" i="9"/>
  <c r="G582" i="9"/>
  <c r="F582" i="9"/>
  <c r="F578" i="9"/>
  <c r="E578" i="9"/>
  <c r="F577" i="9"/>
  <c r="E577" i="9"/>
  <c r="E575" i="9"/>
  <c r="G574" i="9"/>
  <c r="G573" i="9"/>
  <c r="F573" i="9"/>
  <c r="F572" i="9"/>
  <c r="G570" i="9"/>
  <c r="F570" i="9"/>
  <c r="E570" i="9"/>
  <c r="F569" i="9"/>
  <c r="E569" i="9"/>
  <c r="G568" i="9"/>
  <c r="E567" i="9"/>
  <c r="G566" i="9"/>
  <c r="F566" i="9"/>
  <c r="F565" i="9"/>
  <c r="E565" i="9"/>
  <c r="E563" i="9"/>
  <c r="F562" i="9"/>
  <c r="G561" i="9"/>
  <c r="F561" i="9"/>
  <c r="E560" i="9"/>
  <c r="G558" i="9"/>
  <c r="F557" i="9"/>
  <c r="E557" i="9"/>
  <c r="F556" i="9"/>
  <c r="E556" i="9"/>
  <c r="F553" i="9"/>
  <c r="E553" i="9"/>
  <c r="G551" i="9"/>
  <c r="E550" i="9"/>
  <c r="G548" i="9"/>
  <c r="E547" i="9"/>
  <c r="G546" i="9"/>
  <c r="F546" i="9"/>
  <c r="E546" i="9"/>
  <c r="F545" i="9"/>
  <c r="E545" i="9"/>
  <c r="F544" i="9"/>
  <c r="E544" i="9"/>
  <c r="E543" i="9"/>
  <c r="G542" i="9"/>
  <c r="E542" i="9"/>
  <c r="G541" i="9"/>
  <c r="F541" i="9"/>
  <c r="G540" i="9"/>
  <c r="E539" i="9"/>
  <c r="G538" i="9"/>
  <c r="F538" i="9"/>
  <c r="E538" i="9"/>
  <c r="G536" i="9"/>
  <c r="E536" i="9"/>
  <c r="G534" i="9"/>
  <c r="G533" i="9"/>
  <c r="F533" i="9"/>
  <c r="G530" i="9"/>
  <c r="E529" i="9"/>
  <c r="G528" i="9"/>
  <c r="F528" i="9"/>
  <c r="E527" i="9"/>
  <c r="F526" i="9"/>
  <c r="E526" i="9"/>
  <c r="G525" i="9"/>
  <c r="E525" i="9"/>
  <c r="F524" i="9"/>
  <c r="E524" i="9"/>
  <c r="E523" i="9"/>
  <c r="G522" i="9"/>
  <c r="F522" i="9"/>
  <c r="E522" i="9"/>
  <c r="G521" i="9"/>
  <c r="E520" i="9"/>
  <c r="E519" i="9"/>
  <c r="F518" i="9"/>
  <c r="E518" i="9"/>
  <c r="G517" i="9"/>
  <c r="F516" i="9"/>
  <c r="E516" i="9"/>
  <c r="E515" i="9"/>
  <c r="G514" i="9"/>
  <c r="G513" i="9"/>
  <c r="F513" i="9"/>
  <c r="E513" i="9"/>
  <c r="G510" i="9"/>
  <c r="F510" i="9"/>
  <c r="E510" i="9"/>
  <c r="G509" i="9"/>
  <c r="F506" i="9"/>
  <c r="G505" i="9"/>
  <c r="G504" i="9"/>
  <c r="F504" i="9"/>
  <c r="G502" i="9"/>
  <c r="G501" i="9"/>
  <c r="F501" i="9"/>
  <c r="E501" i="9"/>
  <c r="G500" i="9"/>
  <c r="E499" i="9"/>
  <c r="G497" i="9"/>
  <c r="F497" i="9"/>
  <c r="E497" i="9"/>
  <c r="F496" i="9"/>
  <c r="E496" i="9"/>
  <c r="G494" i="9"/>
  <c r="F494" i="9"/>
  <c r="G493" i="9"/>
  <c r="F493" i="9"/>
  <c r="E493" i="9"/>
  <c r="E492" i="9"/>
  <c r="E491" i="9"/>
  <c r="G490" i="9"/>
  <c r="E489" i="9"/>
  <c r="G488" i="9"/>
  <c r="E486" i="9"/>
  <c r="G485" i="9"/>
  <c r="G482" i="9"/>
  <c r="G481" i="9"/>
  <c r="E481" i="9"/>
  <c r="G480" i="9"/>
  <c r="G479" i="9"/>
  <c r="E479" i="9"/>
  <c r="G478" i="9"/>
  <c r="G477" i="9"/>
  <c r="G476" i="9"/>
  <c r="G473" i="9"/>
  <c r="F473" i="9"/>
  <c r="E473" i="9"/>
  <c r="G472" i="9"/>
  <c r="E471" i="9"/>
  <c r="G470" i="9"/>
  <c r="F470" i="9"/>
  <c r="E470" i="9"/>
  <c r="G469" i="9"/>
  <c r="F469" i="9"/>
  <c r="E469" i="9"/>
  <c r="G468" i="9"/>
  <c r="F468" i="9"/>
  <c r="E468" i="9"/>
  <c r="E467" i="9"/>
  <c r="G466" i="9"/>
  <c r="F466" i="9"/>
  <c r="E466" i="9"/>
  <c r="G465" i="9"/>
  <c r="F465" i="9"/>
  <c r="E465" i="9"/>
  <c r="G464" i="9"/>
  <c r="E463" i="9"/>
  <c r="G462" i="9"/>
  <c r="G461" i="9"/>
  <c r="G460" i="9"/>
  <c r="F460" i="9"/>
  <c r="E459" i="9"/>
  <c r="G458" i="9"/>
  <c r="F458" i="9"/>
  <c r="E458" i="9"/>
  <c r="G457" i="9"/>
  <c r="F457" i="9"/>
  <c r="E457" i="9"/>
  <c r="G456" i="9"/>
  <c r="F456" i="9"/>
  <c r="E456" i="9"/>
  <c r="G454" i="9"/>
  <c r="F454" i="9"/>
  <c r="E454" i="9"/>
  <c r="G453" i="9"/>
  <c r="F453" i="9"/>
  <c r="E453" i="9"/>
  <c r="G452" i="9"/>
  <c r="E452" i="9"/>
  <c r="E451" i="9"/>
  <c r="G450" i="9"/>
  <c r="F450" i="9"/>
  <c r="G449" i="9"/>
  <c r="E449" i="9"/>
  <c r="G448" i="9"/>
  <c r="F448" i="9"/>
  <c r="E448" i="9"/>
  <c r="E447" i="9"/>
  <c r="G445" i="9"/>
  <c r="G444" i="9"/>
  <c r="F444" i="9"/>
  <c r="E444" i="9"/>
  <c r="E443" i="9"/>
  <c r="G441" i="9"/>
  <c r="G440" i="9"/>
  <c r="F440" i="9"/>
  <c r="E440" i="9"/>
  <c r="G438" i="9"/>
  <c r="F438" i="9"/>
  <c r="E438" i="9"/>
  <c r="G437" i="9"/>
  <c r="G436" i="9"/>
  <c r="F436" i="9"/>
  <c r="E436" i="9"/>
  <c r="E435" i="9"/>
  <c r="G434" i="9"/>
  <c r="G433" i="9"/>
  <c r="F433" i="9"/>
  <c r="E433" i="9"/>
  <c r="G432" i="9"/>
  <c r="E432" i="9"/>
  <c r="E431" i="9"/>
  <c r="F430" i="9"/>
  <c r="E430" i="9"/>
  <c r="G429" i="9"/>
  <c r="G428" i="9"/>
  <c r="E427" i="9"/>
  <c r="G426" i="9"/>
  <c r="G425" i="9"/>
  <c r="G424" i="9"/>
  <c r="E423" i="9"/>
  <c r="G422" i="9"/>
  <c r="F422" i="9"/>
  <c r="E422" i="9"/>
  <c r="G421" i="9"/>
  <c r="F421" i="9"/>
  <c r="E421" i="9"/>
  <c r="G420" i="9"/>
  <c r="E419" i="9"/>
  <c r="G418" i="9"/>
  <c r="G417" i="9"/>
  <c r="G416" i="9"/>
  <c r="F416" i="9"/>
  <c r="E416" i="9"/>
  <c r="G415" i="9"/>
  <c r="G414" i="9"/>
  <c r="G413" i="9"/>
  <c r="G412" i="9"/>
  <c r="F412" i="9"/>
  <c r="E412" i="9"/>
  <c r="E411" i="9"/>
  <c r="G409" i="9"/>
  <c r="F409" i="9"/>
  <c r="E409" i="9"/>
  <c r="G408" i="9"/>
  <c r="F408" i="9"/>
  <c r="E408" i="9"/>
  <c r="E407" i="9"/>
  <c r="G406" i="9"/>
  <c r="F406" i="9"/>
  <c r="E406" i="9"/>
  <c r="G405" i="9"/>
  <c r="F405" i="9"/>
  <c r="E405" i="9"/>
  <c r="G404" i="9"/>
  <c r="E403" i="9"/>
  <c r="G402" i="9"/>
  <c r="F402" i="9"/>
  <c r="E402" i="9"/>
  <c r="G401" i="9"/>
  <c r="G400" i="9"/>
  <c r="F400" i="9"/>
  <c r="E400" i="9"/>
  <c r="G398" i="9"/>
  <c r="G397" i="9"/>
  <c r="G396" i="9"/>
  <c r="F394" i="9"/>
  <c r="E394" i="9"/>
  <c r="G393" i="9"/>
  <c r="G392" i="9"/>
  <c r="G390" i="9"/>
  <c r="F390" i="9"/>
  <c r="G389" i="9"/>
  <c r="E389" i="9"/>
  <c r="G388" i="9"/>
  <c r="F388" i="9"/>
  <c r="E388" i="9"/>
  <c r="G386" i="9"/>
  <c r="G385" i="9"/>
  <c r="G384" i="9"/>
  <c r="F384" i="9"/>
  <c r="E384" i="9"/>
  <c r="G381" i="9"/>
  <c r="E381" i="9"/>
  <c r="G380" i="9"/>
  <c r="F380" i="9"/>
  <c r="E380" i="9"/>
  <c r="G377" i="9"/>
  <c r="G376" i="9"/>
  <c r="F376" i="9"/>
  <c r="E376" i="9"/>
  <c r="G374" i="9"/>
  <c r="G373" i="9"/>
  <c r="F373" i="9"/>
  <c r="E373" i="9"/>
  <c r="G372" i="9"/>
  <c r="E371" i="9"/>
  <c r="G370" i="9"/>
  <c r="G369" i="9"/>
  <c r="F369" i="9"/>
  <c r="G368" i="9"/>
  <c r="F366" i="9"/>
  <c r="E366" i="9"/>
  <c r="G365" i="9"/>
  <c r="G364" i="9"/>
  <c r="G363" i="9"/>
  <c r="D362" i="9"/>
  <c r="F590" i="9" s="1"/>
  <c r="C362" i="9"/>
  <c r="G356" i="9"/>
  <c r="G355" i="9"/>
  <c r="F355" i="9"/>
  <c r="E355" i="9"/>
  <c r="G353" i="9"/>
  <c r="F353" i="9"/>
  <c r="E353" i="9"/>
  <c r="G352" i="9"/>
  <c r="F352" i="9"/>
  <c r="E352" i="9"/>
  <c r="G351" i="9"/>
  <c r="F351" i="9"/>
  <c r="G349" i="9"/>
  <c r="F349" i="9"/>
  <c r="G348" i="9"/>
  <c r="E348" i="9"/>
  <c r="F347" i="9"/>
  <c r="G345" i="9"/>
  <c r="E345" i="9"/>
  <c r="G344" i="9"/>
  <c r="F344" i="9"/>
  <c r="E344" i="9"/>
  <c r="F343" i="9"/>
  <c r="E342" i="9"/>
  <c r="G341" i="9"/>
  <c r="F341" i="9"/>
  <c r="E341" i="9"/>
  <c r="G340" i="9"/>
  <c r="G339" i="9"/>
  <c r="F339" i="9"/>
  <c r="E339" i="9"/>
  <c r="E338" i="9"/>
  <c r="G337" i="9"/>
  <c r="F337" i="9"/>
  <c r="E337" i="9"/>
  <c r="G336" i="9"/>
  <c r="F336" i="9"/>
  <c r="E336" i="9"/>
  <c r="G335" i="9"/>
  <c r="F335" i="9"/>
  <c r="E335" i="9"/>
  <c r="E334" i="9"/>
  <c r="G333" i="9"/>
  <c r="E333" i="9"/>
  <c r="G332" i="9"/>
  <c r="F332" i="9"/>
  <c r="E332" i="9"/>
  <c r="G331" i="9"/>
  <c r="E330" i="9"/>
  <c r="G329" i="9"/>
  <c r="F329" i="9"/>
  <c r="G328" i="9"/>
  <c r="F328" i="9"/>
  <c r="E328" i="9"/>
  <c r="G327" i="9"/>
  <c r="F327" i="9"/>
  <c r="E327" i="9"/>
  <c r="E326" i="9"/>
  <c r="G324" i="9"/>
  <c r="F324" i="9"/>
  <c r="E324" i="9"/>
  <c r="F323" i="9"/>
  <c r="E323" i="9"/>
  <c r="E322" i="9"/>
  <c r="G321" i="9"/>
  <c r="F321" i="9"/>
  <c r="E321" i="9"/>
  <c r="G320" i="9"/>
  <c r="G319" i="9"/>
  <c r="F319" i="9"/>
  <c r="G317" i="9"/>
  <c r="G316" i="9"/>
  <c r="F316" i="9"/>
  <c r="E316" i="9"/>
  <c r="F315" i="9"/>
  <c r="E315" i="9"/>
  <c r="G313" i="9"/>
  <c r="E313" i="9"/>
  <c r="G312" i="9"/>
  <c r="F312" i="9"/>
  <c r="E312" i="9"/>
  <c r="G310" i="9"/>
  <c r="E310" i="9"/>
  <c r="G309" i="9"/>
  <c r="F309" i="9"/>
  <c r="E309" i="9"/>
  <c r="G308" i="9"/>
  <c r="F308" i="9"/>
  <c r="E308" i="9"/>
  <c r="F307" i="9"/>
  <c r="E307" i="9"/>
  <c r="G305" i="9"/>
  <c r="G304" i="9"/>
  <c r="F304" i="9"/>
  <c r="E304" i="9"/>
  <c r="F303" i="9"/>
  <c r="E303" i="9"/>
  <c r="E302" i="9"/>
  <c r="G301" i="9"/>
  <c r="F301" i="9"/>
  <c r="G300" i="9"/>
  <c r="G299" i="9"/>
  <c r="G297" i="9"/>
  <c r="G296" i="9"/>
  <c r="F296" i="9"/>
  <c r="E296" i="9"/>
  <c r="F295" i="9"/>
  <c r="E295" i="9"/>
  <c r="E294" i="9"/>
  <c r="G293" i="9"/>
  <c r="F293" i="9"/>
  <c r="E293" i="9"/>
  <c r="G292" i="9"/>
  <c r="F292" i="9"/>
  <c r="E292" i="9"/>
  <c r="F291" i="9"/>
  <c r="E290" i="9"/>
  <c r="G289" i="9"/>
  <c r="F289" i="9"/>
  <c r="E289" i="9"/>
  <c r="G288" i="9"/>
  <c r="E288" i="9"/>
  <c r="G285" i="9"/>
  <c r="G284" i="9"/>
  <c r="F284" i="9"/>
  <c r="E284" i="9"/>
  <c r="G283" i="9"/>
  <c r="F283" i="9"/>
  <c r="E283" i="9"/>
  <c r="G282" i="9"/>
  <c r="E282" i="9"/>
  <c r="G281" i="9"/>
  <c r="F281" i="9"/>
  <c r="E281" i="9"/>
  <c r="G280" i="9"/>
  <c r="F280" i="9"/>
  <c r="E280" i="9"/>
  <c r="F279" i="9"/>
  <c r="G277" i="9"/>
  <c r="F277" i="9"/>
  <c r="E277" i="9"/>
  <c r="G276" i="9"/>
  <c r="F276" i="9"/>
  <c r="E276" i="9"/>
  <c r="F275" i="9"/>
  <c r="E275" i="9"/>
  <c r="G273" i="9"/>
  <c r="F273" i="9"/>
  <c r="E273" i="9"/>
  <c r="G272" i="9"/>
  <c r="E272" i="9"/>
  <c r="F271" i="9"/>
  <c r="E271" i="9"/>
  <c r="E270" i="9"/>
  <c r="G269" i="9"/>
  <c r="F269" i="9"/>
  <c r="G268" i="9"/>
  <c r="F268" i="9"/>
  <c r="E268" i="9"/>
  <c r="F267" i="9"/>
  <c r="E267" i="9"/>
  <c r="E266" i="9"/>
  <c r="G265" i="9"/>
  <c r="F265" i="9"/>
  <c r="E265" i="9"/>
  <c r="G264" i="9"/>
  <c r="E264" i="9"/>
  <c r="G263" i="9"/>
  <c r="E262" i="9"/>
  <c r="G261" i="9"/>
  <c r="F261" i="9"/>
  <c r="E261" i="9"/>
  <c r="G260" i="9"/>
  <c r="E260" i="9"/>
  <c r="G259" i="9"/>
  <c r="E259" i="9"/>
  <c r="E258" i="9"/>
  <c r="G257" i="9"/>
  <c r="F257" i="9"/>
  <c r="E257" i="9"/>
  <c r="G256" i="9"/>
  <c r="F256" i="9"/>
  <c r="E256" i="9"/>
  <c r="G255" i="9"/>
  <c r="F255" i="9"/>
  <c r="E255" i="9"/>
  <c r="E254" i="9"/>
  <c r="G253" i="9"/>
  <c r="F253" i="9"/>
  <c r="E253" i="9"/>
  <c r="G252" i="9"/>
  <c r="F252" i="9"/>
  <c r="E252" i="9"/>
  <c r="G251" i="9"/>
  <c r="F250" i="9"/>
  <c r="E250" i="9"/>
  <c r="G249" i="9"/>
  <c r="F249" i="9"/>
  <c r="G248" i="9"/>
  <c r="G247" i="9"/>
  <c r="F247" i="9"/>
  <c r="E247" i="9"/>
  <c r="E246" i="9"/>
  <c r="G245" i="9"/>
  <c r="E245" i="9"/>
  <c r="G244" i="9"/>
  <c r="E244" i="9"/>
  <c r="F243" i="9"/>
  <c r="E243" i="9"/>
  <c r="E242" i="9"/>
  <c r="G241" i="9"/>
  <c r="G240" i="9"/>
  <c r="F240" i="9"/>
  <c r="E240" i="9"/>
  <c r="F239" i="9"/>
  <c r="E239" i="9"/>
  <c r="E238" i="9"/>
  <c r="G237" i="9"/>
  <c r="E237" i="9"/>
  <c r="G236" i="9"/>
  <c r="F236" i="9"/>
  <c r="E236" i="9"/>
  <c r="G235" i="9"/>
  <c r="E234" i="9"/>
  <c r="G233" i="9"/>
  <c r="F233" i="9"/>
  <c r="E233" i="9"/>
  <c r="G232" i="9"/>
  <c r="F232" i="9"/>
  <c r="E232" i="9"/>
  <c r="G231" i="9"/>
  <c r="F231" i="9"/>
  <c r="G230" i="9"/>
  <c r="E230" i="9"/>
  <c r="G229" i="9"/>
  <c r="F229" i="9"/>
  <c r="E229" i="9"/>
  <c r="G228" i="9"/>
  <c r="G227" i="9"/>
  <c r="F227" i="9"/>
  <c r="E227" i="9"/>
  <c r="G225" i="9"/>
  <c r="F225" i="9"/>
  <c r="G223" i="9"/>
  <c r="G221" i="9"/>
  <c r="F221" i="9"/>
  <c r="E221" i="9"/>
  <c r="G220" i="9"/>
  <c r="G217" i="9"/>
  <c r="F217" i="9"/>
  <c r="E217" i="9"/>
  <c r="G216" i="9"/>
  <c r="G215" i="9"/>
  <c r="G213" i="9"/>
  <c r="G212" i="9"/>
  <c r="G211" i="9"/>
  <c r="E210" i="9"/>
  <c r="G209" i="9"/>
  <c r="G208" i="9"/>
  <c r="G207" i="9"/>
  <c r="F207" i="9"/>
  <c r="G205" i="9"/>
  <c r="F205" i="9"/>
  <c r="E205" i="9"/>
  <c r="G204" i="9"/>
  <c r="F204" i="9"/>
  <c r="G203" i="9"/>
  <c r="G201" i="9"/>
  <c r="E201" i="9"/>
  <c r="G200" i="9"/>
  <c r="F200" i="9"/>
  <c r="F199" i="9"/>
  <c r="E199" i="9"/>
  <c r="G198" i="9"/>
  <c r="G197" i="9"/>
  <c r="G196" i="9"/>
  <c r="G195" i="9"/>
  <c r="G194" i="9"/>
  <c r="G193" i="9"/>
  <c r="F193" i="9"/>
  <c r="E193" i="9"/>
  <c r="G192" i="9"/>
  <c r="F192" i="9"/>
  <c r="E192" i="9"/>
  <c r="G191" i="9"/>
  <c r="G189" i="9"/>
  <c r="E189" i="9"/>
  <c r="G188" i="9"/>
  <c r="G187" i="9"/>
  <c r="F187" i="9"/>
  <c r="G185" i="9"/>
  <c r="F185" i="9"/>
  <c r="E185" i="9"/>
  <c r="G184" i="9"/>
  <c r="F184" i="9"/>
  <c r="G183" i="9"/>
  <c r="E183" i="9"/>
  <c r="G182" i="9"/>
  <c r="D181" i="9"/>
  <c r="F264" i="9" s="1"/>
  <c r="C181" i="9"/>
  <c r="E354" i="9" s="1"/>
  <c r="G175" i="9"/>
  <c r="F175" i="9"/>
  <c r="G174" i="9"/>
  <c r="E174" i="9"/>
  <c r="E173" i="9"/>
  <c r="G171" i="9"/>
  <c r="E171" i="9"/>
  <c r="G170" i="9"/>
  <c r="F170" i="9"/>
  <c r="E170" i="9"/>
  <c r="E169" i="9"/>
  <c r="G168" i="9"/>
  <c r="F168" i="9"/>
  <c r="E168" i="9"/>
  <c r="G167" i="9"/>
  <c r="F167" i="9"/>
  <c r="E167" i="9"/>
  <c r="G166" i="9"/>
  <c r="E166" i="9"/>
  <c r="E164" i="9"/>
  <c r="G163" i="9"/>
  <c r="E163" i="9"/>
  <c r="G162" i="9"/>
  <c r="F162" i="9"/>
  <c r="E162" i="9"/>
  <c r="E160" i="9"/>
  <c r="G159" i="9"/>
  <c r="F159" i="9"/>
  <c r="E159" i="9"/>
  <c r="G158" i="9"/>
  <c r="F158" i="9"/>
  <c r="E158" i="9"/>
  <c r="E156" i="9"/>
  <c r="G155" i="9"/>
  <c r="F155" i="9"/>
  <c r="E155" i="9"/>
  <c r="G154" i="9"/>
  <c r="E154" i="9"/>
  <c r="G152" i="9"/>
  <c r="E152" i="9"/>
  <c r="G151" i="9"/>
  <c r="G150" i="9"/>
  <c r="E149" i="9"/>
  <c r="E148" i="9"/>
  <c r="G147" i="9"/>
  <c r="G146" i="9"/>
  <c r="F146" i="9"/>
  <c r="E146" i="9"/>
  <c r="E144" i="9"/>
  <c r="G143" i="9"/>
  <c r="F143" i="9"/>
  <c r="E143" i="9"/>
  <c r="G142" i="9"/>
  <c r="E142" i="9"/>
  <c r="G140" i="9"/>
  <c r="G138" i="9"/>
  <c r="E138" i="9"/>
  <c r="G136" i="9"/>
  <c r="F135" i="9"/>
  <c r="E135" i="9"/>
  <c r="E133" i="9"/>
  <c r="G132" i="9"/>
  <c r="G131" i="9"/>
  <c r="F131" i="9"/>
  <c r="E131" i="9"/>
  <c r="G130" i="9"/>
  <c r="F130" i="9"/>
  <c r="E130" i="9"/>
  <c r="G128" i="9"/>
  <c r="E128" i="9"/>
  <c r="G127" i="9"/>
  <c r="E127" i="9"/>
  <c r="G126" i="9"/>
  <c r="F126" i="9"/>
  <c r="E126" i="9"/>
  <c r="G124" i="9"/>
  <c r="G122" i="9"/>
  <c r="G120" i="9"/>
  <c r="G119" i="9"/>
  <c r="G118" i="9"/>
  <c r="G116" i="9"/>
  <c r="G115" i="9"/>
  <c r="E115" i="9"/>
  <c r="G114" i="9"/>
  <c r="F114" i="9"/>
  <c r="E114" i="9"/>
  <c r="G112" i="9"/>
  <c r="F112" i="9"/>
  <c r="E112" i="9"/>
  <c r="G110" i="9"/>
  <c r="E109" i="9"/>
  <c r="G108" i="9"/>
  <c r="F108" i="9"/>
  <c r="E108" i="9"/>
  <c r="G107" i="9"/>
  <c r="E107" i="9"/>
  <c r="G106" i="9"/>
  <c r="E105" i="9"/>
  <c r="G104" i="9"/>
  <c r="G102" i="9"/>
  <c r="E102" i="9"/>
  <c r="G100" i="9"/>
  <c r="G99" i="9"/>
  <c r="E97" i="9"/>
  <c r="G96" i="9"/>
  <c r="G95" i="9"/>
  <c r="G94" i="9"/>
  <c r="G93" i="9"/>
  <c r="E93" i="9"/>
  <c r="G92" i="9"/>
  <c r="G91" i="9"/>
  <c r="G90" i="9"/>
  <c r="F90" i="9"/>
  <c r="E90" i="9"/>
  <c r="E89" i="9"/>
  <c r="G88" i="9"/>
  <c r="E88" i="9"/>
  <c r="G87" i="9"/>
  <c r="F87" i="9"/>
  <c r="G86" i="9"/>
  <c r="F86" i="9"/>
  <c r="E86" i="9"/>
  <c r="F85" i="9"/>
  <c r="E85" i="9"/>
  <c r="G84" i="9"/>
  <c r="E84" i="9"/>
  <c r="G83" i="9"/>
  <c r="G82" i="9"/>
  <c r="F82" i="9"/>
  <c r="G80" i="9"/>
  <c r="G79" i="9"/>
  <c r="E79" i="9"/>
  <c r="G78" i="9"/>
  <c r="G77" i="9"/>
  <c r="C76" i="9"/>
  <c r="E151" i="9" s="1"/>
  <c r="G70" i="9"/>
  <c r="E70" i="9"/>
  <c r="G69" i="9"/>
  <c r="E69" i="9"/>
  <c r="G66" i="9"/>
  <c r="F66" i="9"/>
  <c r="E66" i="9"/>
  <c r="G65" i="9"/>
  <c r="F65" i="9"/>
  <c r="E65" i="9"/>
  <c r="F63" i="9"/>
  <c r="G62" i="9"/>
  <c r="G61" i="9"/>
  <c r="F61" i="9"/>
  <c r="F60" i="9"/>
  <c r="G59" i="9"/>
  <c r="F59" i="9"/>
  <c r="G58" i="9"/>
  <c r="F58" i="9"/>
  <c r="E58" i="9"/>
  <c r="G57" i="9"/>
  <c r="F57" i="9"/>
  <c r="E57" i="9"/>
  <c r="F56" i="9"/>
  <c r="F55" i="9"/>
  <c r="E55" i="9"/>
  <c r="G54" i="9"/>
  <c r="F54" i="9"/>
  <c r="E54" i="9"/>
  <c r="G53" i="9"/>
  <c r="F53" i="9"/>
  <c r="E53" i="9"/>
  <c r="F52" i="9"/>
  <c r="E52" i="9"/>
  <c r="F51" i="9"/>
  <c r="E51" i="9"/>
  <c r="G50" i="9"/>
  <c r="G49" i="9"/>
  <c r="G48" i="9"/>
  <c r="E48" i="9"/>
  <c r="G46" i="9"/>
  <c r="F46" i="9"/>
  <c r="E46" i="9"/>
  <c r="G45" i="9"/>
  <c r="E44" i="9"/>
  <c r="G43" i="9"/>
  <c r="F43" i="9"/>
  <c r="G42" i="9"/>
  <c r="F42" i="9"/>
  <c r="E42" i="9"/>
  <c r="G41" i="9"/>
  <c r="F41" i="9"/>
  <c r="E41" i="9"/>
  <c r="G38" i="9"/>
  <c r="F38" i="9"/>
  <c r="E38" i="9"/>
  <c r="G37" i="9"/>
  <c r="E37" i="9"/>
  <c r="E36" i="9"/>
  <c r="F35" i="9"/>
  <c r="G34" i="9"/>
  <c r="F34" i="9"/>
  <c r="E34" i="9"/>
  <c r="G33" i="9"/>
  <c r="F33" i="9"/>
  <c r="E33" i="9"/>
  <c r="F31" i="9"/>
  <c r="E31" i="9"/>
  <c r="G30" i="9"/>
  <c r="G29" i="9"/>
  <c r="E28" i="9"/>
  <c r="G27" i="9"/>
  <c r="F27" i="9"/>
  <c r="G26" i="9"/>
  <c r="F26" i="9"/>
  <c r="E26" i="9"/>
  <c r="G25" i="9"/>
  <c r="F25" i="9"/>
  <c r="E25" i="9"/>
  <c r="E24" i="9"/>
  <c r="F23" i="9"/>
  <c r="E23" i="9"/>
  <c r="G22" i="9"/>
  <c r="F22" i="9"/>
  <c r="E22" i="9"/>
  <c r="G21" i="9"/>
  <c r="F21" i="9"/>
  <c r="E21" i="9"/>
  <c r="G20" i="9"/>
  <c r="F20" i="9"/>
  <c r="C19" i="9"/>
  <c r="E29" i="9" s="1"/>
  <c r="G627" i="8"/>
  <c r="E627" i="8"/>
  <c r="E626" i="8"/>
  <c r="G625" i="8"/>
  <c r="G624" i="8"/>
  <c r="E624" i="8"/>
  <c r="G623" i="8"/>
  <c r="G621" i="8"/>
  <c r="G620" i="8"/>
  <c r="G619" i="8"/>
  <c r="G617" i="8"/>
  <c r="G616" i="8"/>
  <c r="G615" i="8"/>
  <c r="F613" i="8"/>
  <c r="E613" i="8"/>
  <c r="G612" i="8"/>
  <c r="G611" i="8"/>
  <c r="F611" i="8"/>
  <c r="G608" i="8"/>
  <c r="G605" i="8"/>
  <c r="G604" i="8"/>
  <c r="G603" i="8"/>
  <c r="G602" i="8"/>
  <c r="G594" i="8"/>
  <c r="G593" i="8"/>
  <c r="F593" i="8"/>
  <c r="G592" i="8"/>
  <c r="E592" i="8"/>
  <c r="G590" i="8"/>
  <c r="G589" i="8"/>
  <c r="G586" i="8"/>
  <c r="E586" i="8"/>
  <c r="G585" i="8"/>
  <c r="F585" i="8"/>
  <c r="E585" i="8"/>
  <c r="G584" i="8"/>
  <c r="E584" i="8"/>
  <c r="E583" i="8"/>
  <c r="G582" i="8"/>
  <c r="G581" i="8"/>
  <c r="G578" i="8"/>
  <c r="F578" i="8"/>
  <c r="E578" i="8"/>
  <c r="G577" i="8"/>
  <c r="F577" i="8"/>
  <c r="E577" i="8"/>
  <c r="E575" i="8"/>
  <c r="G574" i="8"/>
  <c r="G573" i="8"/>
  <c r="F573" i="8"/>
  <c r="E573" i="8"/>
  <c r="G572" i="8"/>
  <c r="F572" i="8"/>
  <c r="E572" i="8"/>
  <c r="G570" i="8"/>
  <c r="F570" i="8"/>
  <c r="E570" i="8"/>
  <c r="G569" i="8"/>
  <c r="E569" i="8"/>
  <c r="G568" i="8"/>
  <c r="E567" i="8"/>
  <c r="G566" i="8"/>
  <c r="G565" i="8"/>
  <c r="F565" i="8"/>
  <c r="E565" i="8"/>
  <c r="E564" i="8"/>
  <c r="E563" i="8"/>
  <c r="G561" i="8"/>
  <c r="G560" i="8"/>
  <c r="E560" i="8"/>
  <c r="G558" i="8"/>
  <c r="G557" i="8"/>
  <c r="F557" i="8"/>
  <c r="G556" i="8"/>
  <c r="G554" i="8"/>
  <c r="G553" i="8"/>
  <c r="F553" i="8"/>
  <c r="E553" i="8"/>
  <c r="G550" i="8"/>
  <c r="F550" i="8"/>
  <c r="E550" i="8"/>
  <c r="G549" i="8"/>
  <c r="F549" i="8"/>
  <c r="E547" i="8"/>
  <c r="G546" i="8"/>
  <c r="G545" i="8"/>
  <c r="F545" i="8"/>
  <c r="E545" i="8"/>
  <c r="F544" i="8"/>
  <c r="E544" i="8"/>
  <c r="E543" i="8"/>
  <c r="G542" i="8"/>
  <c r="E542" i="8"/>
  <c r="G541" i="8"/>
  <c r="F541" i="8"/>
  <c r="E539" i="8"/>
  <c r="G538" i="8"/>
  <c r="F538" i="8"/>
  <c r="E538" i="8"/>
  <c r="G537" i="8"/>
  <c r="F536" i="8"/>
  <c r="G534" i="8"/>
  <c r="G533" i="8"/>
  <c r="F533" i="8"/>
  <c r="E533" i="8"/>
  <c r="G532" i="8"/>
  <c r="F532" i="8"/>
  <c r="E532" i="8"/>
  <c r="G530" i="8"/>
  <c r="G529" i="8"/>
  <c r="F529" i="8"/>
  <c r="E528" i="8"/>
  <c r="G526" i="8"/>
  <c r="F526" i="8"/>
  <c r="E526" i="8"/>
  <c r="G525" i="8"/>
  <c r="F525" i="8"/>
  <c r="E525" i="8"/>
  <c r="G524" i="8"/>
  <c r="E524" i="8"/>
  <c r="E523" i="8"/>
  <c r="G522" i="8"/>
  <c r="F522" i="8"/>
  <c r="E522" i="8"/>
  <c r="G521" i="8"/>
  <c r="G520" i="8"/>
  <c r="E520" i="8"/>
  <c r="G518" i="8"/>
  <c r="F518" i="8"/>
  <c r="E518" i="8"/>
  <c r="G517" i="8"/>
  <c r="E516" i="8"/>
  <c r="G514" i="8"/>
  <c r="G513" i="8"/>
  <c r="F513" i="8"/>
  <c r="E513" i="8"/>
  <c r="F512" i="8"/>
  <c r="E512" i="8"/>
  <c r="G510" i="8"/>
  <c r="F510" i="8"/>
  <c r="E510" i="8"/>
  <c r="G509" i="8"/>
  <c r="G508" i="8"/>
  <c r="E507" i="8"/>
  <c r="G506" i="8"/>
  <c r="G502" i="8"/>
  <c r="G501" i="8"/>
  <c r="F501" i="8"/>
  <c r="E501" i="8"/>
  <c r="G500" i="8"/>
  <c r="E499" i="8"/>
  <c r="G498" i="8"/>
  <c r="G497" i="8"/>
  <c r="E497" i="8"/>
  <c r="F496" i="8"/>
  <c r="E496" i="8"/>
  <c r="G494" i="8"/>
  <c r="G493" i="8"/>
  <c r="G492" i="8"/>
  <c r="E492" i="8"/>
  <c r="G490" i="8"/>
  <c r="G489" i="8"/>
  <c r="E489" i="8"/>
  <c r="G488" i="8"/>
  <c r="G486" i="8"/>
  <c r="G485" i="8"/>
  <c r="G484" i="8"/>
  <c r="G482" i="8"/>
  <c r="G481" i="8"/>
  <c r="E481" i="8"/>
  <c r="G480" i="8"/>
  <c r="G478" i="8"/>
  <c r="G477" i="8"/>
  <c r="G476" i="8"/>
  <c r="G474" i="8"/>
  <c r="G473" i="8"/>
  <c r="F473" i="8"/>
  <c r="G472" i="8"/>
  <c r="G470" i="8"/>
  <c r="F470" i="8"/>
  <c r="E470" i="8"/>
  <c r="G469" i="8"/>
  <c r="G468" i="8"/>
  <c r="F468" i="8"/>
  <c r="E468" i="8"/>
  <c r="G466" i="8"/>
  <c r="F466" i="8"/>
  <c r="E466" i="8"/>
  <c r="G465" i="8"/>
  <c r="F465" i="8"/>
  <c r="E465" i="8"/>
  <c r="G464" i="8"/>
  <c r="G462" i="8"/>
  <c r="G460" i="8"/>
  <c r="E459" i="8"/>
  <c r="G458" i="8"/>
  <c r="G457" i="8"/>
  <c r="E457" i="8"/>
  <c r="G456" i="8"/>
  <c r="F455" i="8"/>
  <c r="G454" i="8"/>
  <c r="F454" i="8"/>
  <c r="G453" i="8"/>
  <c r="E453" i="8"/>
  <c r="G452" i="8"/>
  <c r="G450" i="8"/>
  <c r="G449" i="8"/>
  <c r="F449" i="8"/>
  <c r="E449" i="8"/>
  <c r="G448" i="8"/>
  <c r="E448" i="8"/>
  <c r="E447" i="8"/>
  <c r="G446" i="8"/>
  <c r="G444" i="8"/>
  <c r="F444" i="8"/>
  <c r="E444" i="8"/>
  <c r="E443" i="8"/>
  <c r="G442" i="8"/>
  <c r="E442" i="8"/>
  <c r="G441" i="8"/>
  <c r="G440" i="8"/>
  <c r="G438" i="8"/>
  <c r="F438" i="8"/>
  <c r="E438" i="8"/>
  <c r="G437" i="8"/>
  <c r="G436" i="8"/>
  <c r="F436" i="8"/>
  <c r="E436" i="8"/>
  <c r="E435" i="8"/>
  <c r="G434" i="8"/>
  <c r="G433" i="8"/>
  <c r="F433" i="8"/>
  <c r="E433" i="8"/>
  <c r="G432" i="8"/>
  <c r="F432" i="8"/>
  <c r="E432" i="8"/>
  <c r="G430" i="8"/>
  <c r="F430" i="8"/>
  <c r="E430" i="8"/>
  <c r="G429" i="8"/>
  <c r="G428" i="8"/>
  <c r="G425" i="8"/>
  <c r="G424" i="8"/>
  <c r="E423" i="8"/>
  <c r="G422" i="8"/>
  <c r="F422" i="8"/>
  <c r="E422" i="8"/>
  <c r="G421" i="8"/>
  <c r="G420" i="8"/>
  <c r="F420" i="8"/>
  <c r="E420" i="8"/>
  <c r="G418" i="8"/>
  <c r="G417" i="8"/>
  <c r="G416" i="8"/>
  <c r="F416" i="8"/>
  <c r="E416" i="8"/>
  <c r="G414" i="8"/>
  <c r="G412" i="8"/>
  <c r="F412" i="8"/>
  <c r="G410" i="8"/>
  <c r="G409" i="8"/>
  <c r="F409" i="8"/>
  <c r="E409" i="8"/>
  <c r="G408" i="8"/>
  <c r="F408" i="8"/>
  <c r="E408" i="8"/>
  <c r="G406" i="8"/>
  <c r="F406" i="8"/>
  <c r="E406" i="8"/>
  <c r="G405" i="8"/>
  <c r="F405" i="8"/>
  <c r="E405" i="8"/>
  <c r="G404" i="8"/>
  <c r="F403" i="8"/>
  <c r="E403" i="8"/>
  <c r="G402" i="8"/>
  <c r="F402" i="8"/>
  <c r="E402" i="8"/>
  <c r="G400" i="8"/>
  <c r="G398" i="8"/>
  <c r="G396" i="8"/>
  <c r="G395" i="8"/>
  <c r="G394" i="8"/>
  <c r="F394" i="8"/>
  <c r="E394" i="8"/>
  <c r="G393" i="8"/>
  <c r="G392" i="8"/>
  <c r="E391" i="8"/>
  <c r="G390" i="8"/>
  <c r="F390" i="8"/>
  <c r="E390" i="8"/>
  <c r="G389" i="8"/>
  <c r="G388" i="8"/>
  <c r="F388" i="8"/>
  <c r="G386" i="8"/>
  <c r="G385" i="8"/>
  <c r="G384" i="8"/>
  <c r="F384" i="8"/>
  <c r="E384" i="8"/>
  <c r="G382" i="8"/>
  <c r="G381" i="8"/>
  <c r="F381" i="8"/>
  <c r="E381" i="8"/>
  <c r="G380" i="8"/>
  <c r="E379" i="8"/>
  <c r="G378" i="8"/>
  <c r="G377" i="8"/>
  <c r="G376" i="8"/>
  <c r="F376" i="8"/>
  <c r="E376" i="8"/>
  <c r="G374" i="8"/>
  <c r="G373" i="8"/>
  <c r="F373" i="8"/>
  <c r="E373" i="8"/>
  <c r="G372" i="8"/>
  <c r="G370" i="8"/>
  <c r="G369" i="8"/>
  <c r="G368" i="8"/>
  <c r="G366" i="8"/>
  <c r="F366" i="8"/>
  <c r="E366" i="8"/>
  <c r="G365" i="8"/>
  <c r="F365" i="8"/>
  <c r="G364" i="8"/>
  <c r="G363" i="8"/>
  <c r="C362" i="8"/>
  <c r="E467" i="8" s="1"/>
  <c r="G356" i="8"/>
  <c r="F356" i="8"/>
  <c r="G355" i="8"/>
  <c r="F355" i="8"/>
  <c r="E355" i="8"/>
  <c r="F353" i="8"/>
  <c r="G352" i="8"/>
  <c r="F352" i="8"/>
  <c r="E352" i="8"/>
  <c r="G351" i="8"/>
  <c r="F351" i="8"/>
  <c r="E351" i="8"/>
  <c r="E350" i="8"/>
  <c r="G348" i="8"/>
  <c r="G347" i="8"/>
  <c r="E347" i="8"/>
  <c r="G344" i="8"/>
  <c r="F344" i="8"/>
  <c r="G343" i="8"/>
  <c r="F343" i="8"/>
  <c r="E343" i="8"/>
  <c r="G341" i="8"/>
  <c r="E341" i="8"/>
  <c r="G340" i="8"/>
  <c r="G339" i="8"/>
  <c r="F339" i="8"/>
  <c r="E339" i="8"/>
  <c r="G336" i="8"/>
  <c r="E336" i="8"/>
  <c r="G335" i="8"/>
  <c r="E335" i="8"/>
  <c r="G332" i="8"/>
  <c r="F332" i="8"/>
  <c r="E332" i="8"/>
  <c r="G331" i="8"/>
  <c r="E330" i="8"/>
  <c r="G328" i="8"/>
  <c r="F328" i="8"/>
  <c r="E328" i="8"/>
  <c r="G327" i="8"/>
  <c r="F327" i="8"/>
  <c r="E327" i="8"/>
  <c r="E326" i="8"/>
  <c r="G325" i="8"/>
  <c r="G324" i="8"/>
  <c r="F324" i="8"/>
  <c r="E324" i="8"/>
  <c r="G323" i="8"/>
  <c r="F323" i="8"/>
  <c r="E323" i="8"/>
  <c r="F321" i="8"/>
  <c r="G320" i="8"/>
  <c r="E320" i="8"/>
  <c r="G319" i="8"/>
  <c r="E319" i="8"/>
  <c r="G316" i="8"/>
  <c r="E316" i="8"/>
  <c r="G315" i="8"/>
  <c r="G312" i="8"/>
  <c r="F312" i="8"/>
  <c r="E312" i="8"/>
  <c r="G311" i="8"/>
  <c r="G308" i="8"/>
  <c r="E308" i="8"/>
  <c r="G307" i="8"/>
  <c r="G304" i="8"/>
  <c r="E304" i="8"/>
  <c r="G303" i="8"/>
  <c r="E301" i="8"/>
  <c r="G300" i="8"/>
  <c r="E300" i="8"/>
  <c r="G297" i="8"/>
  <c r="G296" i="8"/>
  <c r="F296" i="8"/>
  <c r="E296" i="8"/>
  <c r="G295" i="8"/>
  <c r="F295" i="8"/>
  <c r="E295" i="8"/>
  <c r="G292" i="8"/>
  <c r="E292" i="8"/>
  <c r="G291" i="8"/>
  <c r="F291" i="8"/>
  <c r="E291" i="8"/>
  <c r="G289" i="8"/>
  <c r="G288" i="8"/>
  <c r="E288" i="8"/>
  <c r="G284" i="8"/>
  <c r="E284" i="8"/>
  <c r="G283" i="8"/>
  <c r="F283" i="8"/>
  <c r="E281" i="8"/>
  <c r="G280" i="8"/>
  <c r="E280" i="8"/>
  <c r="G279" i="8"/>
  <c r="F279" i="8"/>
  <c r="E279" i="8"/>
  <c r="F277" i="8"/>
  <c r="E277" i="8"/>
  <c r="G276" i="8"/>
  <c r="F276" i="8"/>
  <c r="E276" i="8"/>
  <c r="G275" i="8"/>
  <c r="F275" i="8"/>
  <c r="E275" i="8"/>
  <c r="G273" i="8"/>
  <c r="F273" i="8"/>
  <c r="E273" i="8"/>
  <c r="G272" i="8"/>
  <c r="G271" i="8"/>
  <c r="F271" i="8"/>
  <c r="E271" i="8"/>
  <c r="G268" i="8"/>
  <c r="F268" i="8"/>
  <c r="E268" i="8"/>
  <c r="G267" i="8"/>
  <c r="E267" i="8"/>
  <c r="E266" i="8"/>
  <c r="E265" i="8"/>
  <c r="G264" i="8"/>
  <c r="E264" i="8"/>
  <c r="G263" i="8"/>
  <c r="E262" i="8"/>
  <c r="F261" i="8"/>
  <c r="G260" i="8"/>
  <c r="G259" i="8"/>
  <c r="E259" i="8"/>
  <c r="F257" i="8"/>
  <c r="G256" i="8"/>
  <c r="G255" i="8"/>
  <c r="F255" i="8"/>
  <c r="E255" i="8"/>
  <c r="G253" i="8"/>
  <c r="F253" i="8"/>
  <c r="E253" i="8"/>
  <c r="G252" i="8"/>
  <c r="F252" i="8"/>
  <c r="E252" i="8"/>
  <c r="G251" i="8"/>
  <c r="E250" i="8"/>
  <c r="G249" i="8"/>
  <c r="F249" i="8"/>
  <c r="E249" i="8"/>
  <c r="G247" i="8"/>
  <c r="G245" i="8"/>
  <c r="G244" i="8"/>
  <c r="E244" i="8"/>
  <c r="G243" i="8"/>
  <c r="F243" i="8"/>
  <c r="E243" i="8"/>
  <c r="E242" i="8"/>
  <c r="G241" i="8"/>
  <c r="G240" i="8"/>
  <c r="F240" i="8"/>
  <c r="E240" i="8"/>
  <c r="G239" i="8"/>
  <c r="F239" i="8"/>
  <c r="E239" i="8"/>
  <c r="G237" i="8"/>
  <c r="E237" i="8"/>
  <c r="G236" i="8"/>
  <c r="F236" i="8"/>
  <c r="E236" i="8"/>
  <c r="E234" i="8"/>
  <c r="G233" i="8"/>
  <c r="F233" i="8"/>
  <c r="E233" i="8"/>
  <c r="G232" i="8"/>
  <c r="G231" i="8"/>
  <c r="F231" i="8"/>
  <c r="E231" i="8"/>
  <c r="E230" i="8"/>
  <c r="G229" i="8"/>
  <c r="E229" i="8"/>
  <c r="G227" i="8"/>
  <c r="F227" i="8"/>
  <c r="E227" i="8"/>
  <c r="E226" i="8"/>
  <c r="G225" i="8"/>
  <c r="G224" i="8"/>
  <c r="G223" i="8"/>
  <c r="E222" i="8"/>
  <c r="G221" i="8"/>
  <c r="F221" i="8"/>
  <c r="E221" i="8"/>
  <c r="G219" i="8"/>
  <c r="G217" i="8"/>
  <c r="F217" i="8"/>
  <c r="E217" i="8"/>
  <c r="G216" i="8"/>
  <c r="G215" i="8"/>
  <c r="G214" i="8"/>
  <c r="G213" i="8"/>
  <c r="G212" i="8"/>
  <c r="G211" i="8"/>
  <c r="E210" i="8"/>
  <c r="G209" i="8"/>
  <c r="G208" i="8"/>
  <c r="G207" i="8"/>
  <c r="F207" i="8"/>
  <c r="E207" i="8"/>
  <c r="E206" i="8"/>
  <c r="G205" i="8"/>
  <c r="F205" i="8"/>
  <c r="G204" i="8"/>
  <c r="G203" i="8"/>
  <c r="G202" i="8"/>
  <c r="E201" i="8"/>
  <c r="E200" i="8"/>
  <c r="G199" i="8"/>
  <c r="F199" i="8"/>
  <c r="E199" i="8"/>
  <c r="G197" i="8"/>
  <c r="G196" i="8"/>
  <c r="G195" i="8"/>
  <c r="E194" i="8"/>
  <c r="G193" i="8"/>
  <c r="F193" i="8"/>
  <c r="G192" i="8"/>
  <c r="F192" i="8"/>
  <c r="E192" i="8"/>
  <c r="G191" i="8"/>
  <c r="E191" i="8"/>
  <c r="G189" i="8"/>
  <c r="G188" i="8"/>
  <c r="G187" i="8"/>
  <c r="F187" i="8"/>
  <c r="E187" i="8"/>
  <c r="F185" i="8"/>
  <c r="E185" i="8"/>
  <c r="G184" i="8"/>
  <c r="G183" i="8"/>
  <c r="C181" i="8"/>
  <c r="E247" i="8" s="1"/>
  <c r="G175" i="8"/>
  <c r="F175" i="8"/>
  <c r="E175" i="8"/>
  <c r="G174" i="8"/>
  <c r="E174" i="8"/>
  <c r="G171" i="8"/>
  <c r="F171" i="8"/>
  <c r="E171" i="8"/>
  <c r="G170" i="8"/>
  <c r="F170" i="8"/>
  <c r="G168" i="8"/>
  <c r="F168" i="8"/>
  <c r="E168" i="8"/>
  <c r="G167" i="8"/>
  <c r="E167" i="8"/>
  <c r="G166" i="8"/>
  <c r="G164" i="8"/>
  <c r="G163" i="8"/>
  <c r="G162" i="8"/>
  <c r="F162" i="8"/>
  <c r="E162" i="8"/>
  <c r="F161" i="8"/>
  <c r="G160" i="8"/>
  <c r="F160" i="8"/>
  <c r="E160" i="8"/>
  <c r="G159" i="8"/>
  <c r="F159" i="8"/>
  <c r="E159" i="8"/>
  <c r="G158" i="8"/>
  <c r="F158" i="8"/>
  <c r="E158" i="8"/>
  <c r="G156" i="8"/>
  <c r="F156" i="8"/>
  <c r="G155" i="8"/>
  <c r="F155" i="8"/>
  <c r="E155" i="8"/>
  <c r="G154" i="8"/>
  <c r="E154" i="8"/>
  <c r="G152" i="8"/>
  <c r="F152" i="8"/>
  <c r="G151" i="8"/>
  <c r="G150" i="8"/>
  <c r="G148" i="8"/>
  <c r="F148" i="8"/>
  <c r="E148" i="8"/>
  <c r="G147" i="8"/>
  <c r="G146" i="8"/>
  <c r="E146" i="8"/>
  <c r="G144" i="8"/>
  <c r="F144" i="8"/>
  <c r="E144" i="8"/>
  <c r="G143" i="8"/>
  <c r="G142" i="8"/>
  <c r="E142" i="8"/>
  <c r="G140" i="8"/>
  <c r="G138" i="8"/>
  <c r="F138" i="8"/>
  <c r="E138" i="8"/>
  <c r="G136" i="8"/>
  <c r="G135" i="8"/>
  <c r="F135" i="8"/>
  <c r="E135" i="8"/>
  <c r="G134" i="8"/>
  <c r="G132" i="8"/>
  <c r="G131" i="8"/>
  <c r="G130" i="8"/>
  <c r="G128" i="8"/>
  <c r="G127" i="8"/>
  <c r="G126" i="8"/>
  <c r="F126" i="8"/>
  <c r="E126" i="8"/>
  <c r="G124" i="8"/>
  <c r="G123" i="8"/>
  <c r="G122" i="8"/>
  <c r="G120" i="8"/>
  <c r="G119" i="8"/>
  <c r="F117" i="8"/>
  <c r="G116" i="8"/>
  <c r="G115" i="8"/>
  <c r="G114" i="8"/>
  <c r="F114" i="8"/>
  <c r="E114" i="8"/>
  <c r="G112" i="8"/>
  <c r="F112" i="8"/>
  <c r="E112" i="8"/>
  <c r="G111" i="8"/>
  <c r="G108" i="8"/>
  <c r="G107" i="8"/>
  <c r="G106" i="8"/>
  <c r="G104" i="8"/>
  <c r="G103" i="8"/>
  <c r="G102" i="8"/>
  <c r="G99" i="8"/>
  <c r="G98" i="8"/>
  <c r="F97" i="8"/>
  <c r="E97" i="8"/>
  <c r="G96" i="8"/>
  <c r="G94" i="8"/>
  <c r="G92" i="8"/>
  <c r="E91" i="8"/>
  <c r="G90" i="8"/>
  <c r="F90" i="8"/>
  <c r="E90" i="8"/>
  <c r="G88" i="8"/>
  <c r="G87" i="8"/>
  <c r="G86" i="8"/>
  <c r="F86" i="8"/>
  <c r="E86" i="8"/>
  <c r="F85" i="8"/>
  <c r="G84" i="8"/>
  <c r="E84" i="8"/>
  <c r="G82" i="8"/>
  <c r="E82" i="8"/>
  <c r="G80" i="8"/>
  <c r="G79" i="8"/>
  <c r="G78" i="8"/>
  <c r="G77" i="8"/>
  <c r="C76" i="8"/>
  <c r="E156" i="8" s="1"/>
  <c r="G70" i="8"/>
  <c r="F70" i="8"/>
  <c r="G69" i="8"/>
  <c r="G67" i="8"/>
  <c r="E67" i="8"/>
  <c r="G66" i="8"/>
  <c r="F66" i="8"/>
  <c r="E66" i="8"/>
  <c r="F65" i="8"/>
  <c r="E65" i="8"/>
  <c r="G63" i="8"/>
  <c r="E63" i="8"/>
  <c r="G62" i="8"/>
  <c r="G61" i="8"/>
  <c r="F61" i="8"/>
  <c r="E60" i="8"/>
  <c r="G59" i="8"/>
  <c r="F59" i="8"/>
  <c r="G58" i="8"/>
  <c r="F58" i="8"/>
  <c r="E58" i="8"/>
  <c r="F57" i="8"/>
  <c r="G55" i="8"/>
  <c r="F55" i="8"/>
  <c r="E55" i="8"/>
  <c r="G54" i="8"/>
  <c r="E54" i="8"/>
  <c r="G53" i="8"/>
  <c r="F53" i="8"/>
  <c r="E52" i="8"/>
  <c r="G51" i="8"/>
  <c r="F51" i="8"/>
  <c r="E51" i="8"/>
  <c r="G50" i="8"/>
  <c r="G47" i="8"/>
  <c r="F47" i="8"/>
  <c r="E47" i="8"/>
  <c r="G46" i="8"/>
  <c r="F46" i="8"/>
  <c r="E46" i="8"/>
  <c r="E44" i="8"/>
  <c r="G43" i="8"/>
  <c r="F43" i="8"/>
  <c r="E43" i="8"/>
  <c r="G42" i="8"/>
  <c r="F42" i="8"/>
  <c r="E42" i="8"/>
  <c r="F41" i="8"/>
  <c r="E41" i="8"/>
  <c r="E40" i="8"/>
  <c r="G39" i="8"/>
  <c r="G38" i="8"/>
  <c r="F38" i="8"/>
  <c r="E38" i="8"/>
  <c r="F37" i="8"/>
  <c r="E37" i="8"/>
  <c r="G35" i="8"/>
  <c r="F35" i="8"/>
  <c r="E35" i="8"/>
  <c r="G34" i="8"/>
  <c r="F34" i="8"/>
  <c r="E34" i="8"/>
  <c r="G33" i="8"/>
  <c r="F33" i="8"/>
  <c r="G31" i="8"/>
  <c r="F31" i="8"/>
  <c r="E31" i="8"/>
  <c r="G30" i="8"/>
  <c r="G29" i="8"/>
  <c r="G27" i="8"/>
  <c r="G26" i="8"/>
  <c r="F26" i="8"/>
  <c r="G25" i="8"/>
  <c r="G23" i="8"/>
  <c r="F23" i="8"/>
  <c r="E23" i="8"/>
  <c r="G22" i="8"/>
  <c r="F22" i="8"/>
  <c r="E22" i="8"/>
  <c r="G21" i="8"/>
  <c r="E21" i="8"/>
  <c r="G20" i="8"/>
  <c r="F20" i="8"/>
  <c r="E20" i="8"/>
  <c r="C19" i="8"/>
  <c r="E29" i="8" s="1"/>
  <c r="G627" i="7"/>
  <c r="E627" i="7"/>
  <c r="G625" i="7"/>
  <c r="G623" i="7"/>
  <c r="E623" i="7"/>
  <c r="G621" i="7"/>
  <c r="G619" i="7"/>
  <c r="G617" i="7"/>
  <c r="G615" i="7"/>
  <c r="F615" i="7"/>
  <c r="E615" i="7"/>
  <c r="G613" i="7"/>
  <c r="F613" i="7"/>
  <c r="E613" i="7"/>
  <c r="G612" i="7"/>
  <c r="G611" i="7"/>
  <c r="G609" i="7"/>
  <c r="E609" i="7"/>
  <c r="G608" i="7"/>
  <c r="G607" i="7"/>
  <c r="F607" i="7"/>
  <c r="E607" i="7"/>
  <c r="G604" i="7"/>
  <c r="G603" i="7"/>
  <c r="G602" i="7"/>
  <c r="E602" i="7"/>
  <c r="C601" i="7"/>
  <c r="E621" i="7" s="1"/>
  <c r="F595" i="7"/>
  <c r="E595" i="7"/>
  <c r="G594" i="7"/>
  <c r="F594" i="7"/>
  <c r="E594" i="7"/>
  <c r="F593" i="7"/>
  <c r="E593" i="7"/>
  <c r="G592" i="7"/>
  <c r="F592" i="7"/>
  <c r="E592" i="7"/>
  <c r="F591" i="7"/>
  <c r="G590" i="7"/>
  <c r="E590" i="7"/>
  <c r="G586" i="7"/>
  <c r="G584" i="7"/>
  <c r="G581" i="7"/>
  <c r="G580" i="7"/>
  <c r="G578" i="7"/>
  <c r="F578" i="7"/>
  <c r="E578" i="7"/>
  <c r="G576" i="7"/>
  <c r="G574" i="7"/>
  <c r="F573" i="7"/>
  <c r="G572" i="7"/>
  <c r="F572" i="7"/>
  <c r="G570" i="7"/>
  <c r="F570" i="7"/>
  <c r="E570" i="7"/>
  <c r="E569" i="7"/>
  <c r="G568" i="7"/>
  <c r="G566" i="7"/>
  <c r="G565" i="7"/>
  <c r="E565" i="7"/>
  <c r="G564" i="7"/>
  <c r="E564" i="7"/>
  <c r="E563" i="7"/>
  <c r="G562" i="7"/>
  <c r="G560" i="7"/>
  <c r="E560" i="7"/>
  <c r="G558" i="7"/>
  <c r="F557" i="7"/>
  <c r="G556" i="7"/>
  <c r="F556" i="7"/>
  <c r="G554" i="7"/>
  <c r="F553" i="7"/>
  <c r="E553" i="7"/>
  <c r="G552" i="7"/>
  <c r="F551" i="7"/>
  <c r="G550" i="7"/>
  <c r="E550" i="7"/>
  <c r="G548" i="7"/>
  <c r="F548" i="7"/>
  <c r="E548" i="7"/>
  <c r="G546" i="7"/>
  <c r="G544" i="7"/>
  <c r="F544" i="7"/>
  <c r="E544" i="7"/>
  <c r="G542" i="7"/>
  <c r="F542" i="7"/>
  <c r="F541" i="7"/>
  <c r="G540" i="7"/>
  <c r="F540" i="7"/>
  <c r="E540" i="7"/>
  <c r="F539" i="7"/>
  <c r="G538" i="7"/>
  <c r="F538" i="7"/>
  <c r="E538" i="7"/>
  <c r="G536" i="7"/>
  <c r="F536" i="7"/>
  <c r="E536" i="7"/>
  <c r="G535" i="7"/>
  <c r="G534" i="7"/>
  <c r="F534" i="7"/>
  <c r="E534" i="7"/>
  <c r="F533" i="7"/>
  <c r="G532" i="7"/>
  <c r="F532" i="7"/>
  <c r="E532" i="7"/>
  <c r="F531" i="7"/>
  <c r="F529" i="7"/>
  <c r="E529" i="7"/>
  <c r="G528" i="7"/>
  <c r="E528" i="7"/>
  <c r="G527" i="7"/>
  <c r="G526" i="7"/>
  <c r="F526" i="7"/>
  <c r="E526" i="7"/>
  <c r="F525" i="7"/>
  <c r="E525" i="7"/>
  <c r="G524" i="7"/>
  <c r="F524" i="7"/>
  <c r="E524" i="7"/>
  <c r="E523" i="7"/>
  <c r="G522" i="7"/>
  <c r="F522" i="7"/>
  <c r="E522" i="7"/>
  <c r="E521" i="7"/>
  <c r="G520" i="7"/>
  <c r="F520" i="7"/>
  <c r="E520" i="7"/>
  <c r="G519" i="7"/>
  <c r="G518" i="7"/>
  <c r="F518" i="7"/>
  <c r="E518" i="7"/>
  <c r="G517" i="7"/>
  <c r="G516" i="7"/>
  <c r="F515" i="7"/>
  <c r="E515" i="7"/>
  <c r="G514" i="7"/>
  <c r="F514" i="7"/>
  <c r="E514" i="7"/>
  <c r="G513" i="7"/>
  <c r="F513" i="7"/>
  <c r="G512" i="7"/>
  <c r="E512" i="7"/>
  <c r="F511" i="7"/>
  <c r="G510" i="7"/>
  <c r="G508" i="7"/>
  <c r="F507" i="7"/>
  <c r="G506" i="7"/>
  <c r="G504" i="7"/>
  <c r="G502" i="7"/>
  <c r="G501" i="7"/>
  <c r="F501" i="7"/>
  <c r="E501" i="7"/>
  <c r="G499" i="7"/>
  <c r="G498" i="7"/>
  <c r="G497" i="7"/>
  <c r="E497" i="7"/>
  <c r="G496" i="7"/>
  <c r="F496" i="7"/>
  <c r="E496" i="7"/>
  <c r="G493" i="7"/>
  <c r="F493" i="7"/>
  <c r="E493" i="7"/>
  <c r="G492" i="7"/>
  <c r="E492" i="7"/>
  <c r="F491" i="7"/>
  <c r="G490" i="7"/>
  <c r="G489" i="7"/>
  <c r="G488" i="7"/>
  <c r="G486" i="7"/>
  <c r="G485" i="7"/>
  <c r="G484" i="7"/>
  <c r="G482" i="7"/>
  <c r="F482" i="7"/>
  <c r="G481" i="7"/>
  <c r="G480" i="7"/>
  <c r="F479" i="7"/>
  <c r="E479" i="7"/>
  <c r="G478" i="7"/>
  <c r="G477" i="7"/>
  <c r="G476" i="7"/>
  <c r="G474" i="7"/>
  <c r="G473" i="7"/>
  <c r="G472" i="7"/>
  <c r="F471" i="7"/>
  <c r="G470" i="7"/>
  <c r="F470" i="7"/>
  <c r="E470" i="7"/>
  <c r="G469" i="7"/>
  <c r="F469" i="7"/>
  <c r="G468" i="7"/>
  <c r="E468" i="7"/>
  <c r="F467" i="7"/>
  <c r="E467" i="7"/>
  <c r="G466" i="7"/>
  <c r="F466" i="7"/>
  <c r="E466" i="7"/>
  <c r="F465" i="7"/>
  <c r="E465" i="7"/>
  <c r="G464" i="7"/>
  <c r="F464" i="7"/>
  <c r="E464" i="7"/>
  <c r="G463" i="7"/>
  <c r="F463" i="7"/>
  <c r="E463" i="7"/>
  <c r="G462" i="7"/>
  <c r="E462" i="7"/>
  <c r="G460" i="7"/>
  <c r="E460" i="7"/>
  <c r="G459" i="7"/>
  <c r="E459" i="7"/>
  <c r="G457" i="7"/>
  <c r="E457" i="7"/>
  <c r="G456" i="7"/>
  <c r="G455" i="7"/>
  <c r="E455" i="7"/>
  <c r="G454" i="7"/>
  <c r="E454" i="7"/>
  <c r="G453" i="7"/>
  <c r="G452" i="7"/>
  <c r="F452" i="7"/>
  <c r="E452" i="7"/>
  <c r="G451" i="7"/>
  <c r="G450" i="7"/>
  <c r="F450" i="7"/>
  <c r="E450" i="7"/>
  <c r="G449" i="7"/>
  <c r="F449" i="7"/>
  <c r="E448" i="7"/>
  <c r="G447" i="7"/>
  <c r="F447" i="7"/>
  <c r="E447" i="7"/>
  <c r="G446" i="7"/>
  <c r="E446" i="7"/>
  <c r="G445" i="7"/>
  <c r="E445" i="7"/>
  <c r="G444" i="7"/>
  <c r="F444" i="7"/>
  <c r="E444" i="7"/>
  <c r="G443" i="7"/>
  <c r="F443" i="7"/>
  <c r="E443" i="7"/>
  <c r="G442" i="7"/>
  <c r="G441" i="7"/>
  <c r="G440" i="7"/>
  <c r="G439" i="7"/>
  <c r="F439" i="7"/>
  <c r="E439" i="7"/>
  <c r="G438" i="7"/>
  <c r="F438" i="7"/>
  <c r="E438" i="7"/>
  <c r="G436" i="7"/>
  <c r="F436" i="7"/>
  <c r="E436" i="7"/>
  <c r="G435" i="7"/>
  <c r="F435" i="7"/>
  <c r="E435" i="7"/>
  <c r="G434" i="7"/>
  <c r="G433" i="7"/>
  <c r="F433" i="7"/>
  <c r="G432" i="7"/>
  <c r="F432" i="7"/>
  <c r="E432" i="7"/>
  <c r="G431" i="7"/>
  <c r="F431" i="7"/>
  <c r="E431" i="7"/>
  <c r="G430" i="7"/>
  <c r="F430" i="7"/>
  <c r="E430" i="7"/>
  <c r="G429" i="7"/>
  <c r="G428" i="7"/>
  <c r="G427" i="7"/>
  <c r="G425" i="7"/>
  <c r="G424" i="7"/>
  <c r="E424" i="7"/>
  <c r="G423" i="7"/>
  <c r="F423" i="7"/>
  <c r="E423" i="7"/>
  <c r="G422" i="7"/>
  <c r="E422" i="7"/>
  <c r="G421" i="7"/>
  <c r="F421" i="7"/>
  <c r="G420" i="7"/>
  <c r="F420" i="7"/>
  <c r="E420" i="7"/>
  <c r="G419" i="7"/>
  <c r="G417" i="7"/>
  <c r="G416" i="7"/>
  <c r="F416" i="7"/>
  <c r="E416" i="7"/>
  <c r="G415" i="7"/>
  <c r="G414" i="7"/>
  <c r="G412" i="7"/>
  <c r="E412" i="7"/>
  <c r="G411" i="7"/>
  <c r="F411" i="7"/>
  <c r="E411" i="7"/>
  <c r="G409" i="7"/>
  <c r="F409" i="7"/>
  <c r="G408" i="7"/>
  <c r="F408" i="7"/>
  <c r="E408" i="7"/>
  <c r="G407" i="7"/>
  <c r="F407" i="7"/>
  <c r="E407" i="7"/>
  <c r="G406" i="7"/>
  <c r="F406" i="7"/>
  <c r="E406" i="7"/>
  <c r="G405" i="7"/>
  <c r="E405" i="7"/>
  <c r="G404" i="7"/>
  <c r="G403" i="7"/>
  <c r="F403" i="7"/>
  <c r="E403" i="7"/>
  <c r="G402" i="7"/>
  <c r="G401" i="7"/>
  <c r="G400" i="7"/>
  <c r="G399" i="7"/>
  <c r="G398" i="7"/>
  <c r="E398" i="7"/>
  <c r="G396" i="7"/>
  <c r="G395" i="7"/>
  <c r="G394" i="7"/>
  <c r="F394" i="7"/>
  <c r="G393" i="7"/>
  <c r="G392" i="7"/>
  <c r="E392" i="7"/>
  <c r="G391" i="7"/>
  <c r="G390" i="7"/>
  <c r="E390" i="7"/>
  <c r="G388" i="7"/>
  <c r="G387" i="7"/>
  <c r="G386" i="7"/>
  <c r="G384" i="7"/>
  <c r="F384" i="7"/>
  <c r="E384" i="7"/>
  <c r="G383" i="7"/>
  <c r="G382" i="7"/>
  <c r="G381" i="7"/>
  <c r="F381" i="7"/>
  <c r="G380" i="7"/>
  <c r="F380" i="7"/>
  <c r="G379" i="7"/>
  <c r="G376" i="7"/>
  <c r="F376" i="7"/>
  <c r="E376" i="7"/>
  <c r="G375" i="7"/>
  <c r="G374" i="7"/>
  <c r="G372" i="7"/>
  <c r="E372" i="7"/>
  <c r="G371" i="7"/>
  <c r="G370" i="7"/>
  <c r="F370" i="7"/>
  <c r="E370" i="7"/>
  <c r="G369" i="7"/>
  <c r="G368" i="7"/>
  <c r="G367" i="7"/>
  <c r="F367" i="7"/>
  <c r="E367" i="7"/>
  <c r="G366" i="7"/>
  <c r="F366" i="7"/>
  <c r="E366" i="7"/>
  <c r="G365" i="7"/>
  <c r="F365" i="7"/>
  <c r="G364" i="7"/>
  <c r="G363" i="7"/>
  <c r="C362" i="7"/>
  <c r="E486" i="7" s="1"/>
  <c r="G356" i="7"/>
  <c r="F356" i="7"/>
  <c r="E356" i="7"/>
  <c r="F355" i="7"/>
  <c r="G353" i="7"/>
  <c r="F353" i="7"/>
  <c r="E353" i="7"/>
  <c r="G352" i="7"/>
  <c r="F352" i="7"/>
  <c r="F351" i="7"/>
  <c r="E351" i="7"/>
  <c r="E350" i="7"/>
  <c r="G349" i="7"/>
  <c r="F349" i="7"/>
  <c r="E349" i="7"/>
  <c r="G348" i="7"/>
  <c r="F348" i="7"/>
  <c r="E348" i="7"/>
  <c r="G345" i="7"/>
  <c r="F345" i="7"/>
  <c r="E345" i="7"/>
  <c r="G344" i="7"/>
  <c r="F344" i="7"/>
  <c r="E344" i="7"/>
  <c r="G341" i="7"/>
  <c r="F341" i="7"/>
  <c r="G340" i="7"/>
  <c r="F339" i="7"/>
  <c r="E339" i="7"/>
  <c r="E338" i="7"/>
  <c r="G336" i="7"/>
  <c r="G335" i="7"/>
  <c r="F335" i="7"/>
  <c r="G333" i="7"/>
  <c r="G332" i="7"/>
  <c r="F332" i="7"/>
  <c r="E332" i="7"/>
  <c r="G331" i="7"/>
  <c r="F330" i="7"/>
  <c r="G329" i="7"/>
  <c r="G328" i="7"/>
  <c r="F328" i="7"/>
  <c r="E328" i="7"/>
  <c r="G324" i="7"/>
  <c r="F324" i="7"/>
  <c r="G323" i="7"/>
  <c r="F323" i="7"/>
  <c r="G321" i="7"/>
  <c r="F321" i="7"/>
  <c r="E321" i="7"/>
  <c r="G320" i="7"/>
  <c r="F319" i="7"/>
  <c r="G317" i="7"/>
  <c r="G316" i="7"/>
  <c r="E315" i="7"/>
  <c r="G313" i="7"/>
  <c r="G312" i="7"/>
  <c r="F312" i="7"/>
  <c r="E312" i="7"/>
  <c r="E310" i="7"/>
  <c r="G309" i="7"/>
  <c r="G308" i="7"/>
  <c r="F307" i="7"/>
  <c r="G306" i="7"/>
  <c r="G305" i="7"/>
  <c r="G304" i="7"/>
  <c r="G301" i="7"/>
  <c r="F301" i="7"/>
  <c r="G300" i="7"/>
  <c r="G299" i="7"/>
  <c r="G296" i="7"/>
  <c r="F296" i="7"/>
  <c r="E296" i="7"/>
  <c r="F295" i="7"/>
  <c r="E295" i="7"/>
  <c r="G293" i="7"/>
  <c r="G292" i="7"/>
  <c r="F291" i="7"/>
  <c r="G289" i="7"/>
  <c r="F289" i="7"/>
  <c r="E289" i="7"/>
  <c r="G288" i="7"/>
  <c r="G285" i="7"/>
  <c r="G284" i="7"/>
  <c r="F284" i="7"/>
  <c r="E284" i="7"/>
  <c r="F283" i="7"/>
  <c r="G281" i="7"/>
  <c r="F281" i="7"/>
  <c r="E281" i="7"/>
  <c r="G280" i="7"/>
  <c r="F280" i="7"/>
  <c r="E280" i="7"/>
  <c r="F279" i="7"/>
  <c r="G277" i="7"/>
  <c r="E277" i="7"/>
  <c r="G276" i="7"/>
  <c r="F276" i="7"/>
  <c r="E276" i="7"/>
  <c r="F275" i="7"/>
  <c r="E275" i="7"/>
  <c r="F274" i="7"/>
  <c r="G273" i="7"/>
  <c r="F273" i="7"/>
  <c r="E273" i="7"/>
  <c r="G272" i="7"/>
  <c r="F272" i="7"/>
  <c r="F271" i="7"/>
  <c r="E271" i="7"/>
  <c r="G269" i="7"/>
  <c r="F269" i="7"/>
  <c r="E269" i="7"/>
  <c r="G268" i="7"/>
  <c r="F267" i="7"/>
  <c r="E267" i="7"/>
  <c r="G265" i="7"/>
  <c r="F265" i="7"/>
  <c r="E265" i="7"/>
  <c r="G264" i="7"/>
  <c r="F264" i="7"/>
  <c r="E264" i="7"/>
  <c r="G263" i="7"/>
  <c r="F263" i="7"/>
  <c r="G262" i="7"/>
  <c r="G261" i="7"/>
  <c r="F261" i="7"/>
  <c r="E261" i="7"/>
  <c r="G260" i="7"/>
  <c r="F260" i="7"/>
  <c r="F259" i="7"/>
  <c r="E259" i="7"/>
  <c r="G257" i="7"/>
  <c r="F257" i="7"/>
  <c r="E257" i="7"/>
  <c r="G256" i="7"/>
  <c r="F256" i="7"/>
  <c r="E256" i="7"/>
  <c r="F255" i="7"/>
  <c r="G253" i="7"/>
  <c r="F253" i="7"/>
  <c r="E253" i="7"/>
  <c r="G252" i="7"/>
  <c r="F252" i="7"/>
  <c r="E252" i="7"/>
  <c r="G249" i="7"/>
  <c r="F249" i="7"/>
  <c r="E249" i="7"/>
  <c r="G248" i="7"/>
  <c r="G247" i="7"/>
  <c r="E246" i="7"/>
  <c r="G245" i="7"/>
  <c r="G244" i="7"/>
  <c r="F244" i="7"/>
  <c r="F243" i="7"/>
  <c r="E243" i="7"/>
  <c r="G240" i="7"/>
  <c r="F240" i="7"/>
  <c r="E240" i="7"/>
  <c r="F239" i="7"/>
  <c r="E239" i="7"/>
  <c r="G237" i="7"/>
  <c r="F237" i="7"/>
  <c r="E237" i="7"/>
  <c r="G236" i="7"/>
  <c r="F236" i="7"/>
  <c r="E236" i="7"/>
  <c r="G235" i="7"/>
  <c r="G233" i="7"/>
  <c r="F233" i="7"/>
  <c r="E233" i="7"/>
  <c r="G232" i="7"/>
  <c r="E230" i="7"/>
  <c r="G229" i="7"/>
  <c r="F229" i="7"/>
  <c r="E229" i="7"/>
  <c r="G228" i="7"/>
  <c r="F227" i="7"/>
  <c r="G226" i="7"/>
  <c r="G225" i="7"/>
  <c r="E225" i="7"/>
  <c r="G224" i="7"/>
  <c r="G221" i="7"/>
  <c r="F221" i="7"/>
  <c r="E221" i="7"/>
  <c r="G219" i="7"/>
  <c r="G217" i="7"/>
  <c r="F217" i="7"/>
  <c r="E217" i="7"/>
  <c r="G216" i="7"/>
  <c r="G215" i="7"/>
  <c r="G213" i="7"/>
  <c r="G212" i="7"/>
  <c r="G211" i="7"/>
  <c r="G209" i="7"/>
  <c r="F209" i="7"/>
  <c r="G207" i="7"/>
  <c r="G205" i="7"/>
  <c r="F205" i="7"/>
  <c r="E205" i="7"/>
  <c r="G204" i="7"/>
  <c r="E204" i="7"/>
  <c r="G203" i="7"/>
  <c r="G201" i="7"/>
  <c r="F201" i="7"/>
  <c r="G200" i="7"/>
  <c r="G199" i="7"/>
  <c r="F199" i="7"/>
  <c r="G197" i="7"/>
  <c r="G196" i="7"/>
  <c r="G195" i="7"/>
  <c r="G193" i="7"/>
  <c r="F193" i="7"/>
  <c r="E193" i="7"/>
  <c r="G192" i="7"/>
  <c r="F192" i="7"/>
  <c r="E192" i="7"/>
  <c r="G191" i="7"/>
  <c r="G189" i="7"/>
  <c r="F187" i="7"/>
  <c r="G185" i="7"/>
  <c r="F185" i="7"/>
  <c r="E185" i="7"/>
  <c r="G184" i="7"/>
  <c r="F184" i="7"/>
  <c r="G182" i="7"/>
  <c r="F175" i="7"/>
  <c r="G174" i="7"/>
  <c r="F174" i="7"/>
  <c r="E174" i="7"/>
  <c r="E173" i="7"/>
  <c r="G172" i="7"/>
  <c r="E172" i="7"/>
  <c r="F171" i="7"/>
  <c r="G170" i="7"/>
  <c r="F170" i="7"/>
  <c r="E170" i="7"/>
  <c r="F169" i="7"/>
  <c r="G168" i="7"/>
  <c r="F168" i="7"/>
  <c r="E168" i="7"/>
  <c r="F167" i="7"/>
  <c r="E167" i="7"/>
  <c r="G166" i="7"/>
  <c r="F166" i="7"/>
  <c r="E166" i="7"/>
  <c r="E164" i="7"/>
  <c r="G162" i="7"/>
  <c r="G160" i="7"/>
  <c r="F160" i="7"/>
  <c r="E160" i="7"/>
  <c r="F159" i="7"/>
  <c r="G158" i="7"/>
  <c r="F158" i="7"/>
  <c r="E158" i="7"/>
  <c r="G156" i="7"/>
  <c r="E156" i="7"/>
  <c r="F155" i="7"/>
  <c r="G154" i="7"/>
  <c r="F154" i="7"/>
  <c r="E154" i="7"/>
  <c r="G152" i="7"/>
  <c r="F152" i="7"/>
  <c r="E152" i="7"/>
  <c r="E151" i="7"/>
  <c r="G150" i="7"/>
  <c r="E150" i="7"/>
  <c r="G148" i="7"/>
  <c r="E148" i="7"/>
  <c r="G146" i="7"/>
  <c r="F146" i="7"/>
  <c r="E146" i="7"/>
  <c r="G144" i="7"/>
  <c r="E144" i="7"/>
  <c r="F143" i="7"/>
  <c r="E143" i="7"/>
  <c r="G142" i="7"/>
  <c r="G138" i="7"/>
  <c r="F138" i="7"/>
  <c r="E138" i="7"/>
  <c r="G136" i="7"/>
  <c r="F135" i="7"/>
  <c r="G132" i="7"/>
  <c r="F131" i="7"/>
  <c r="G130" i="7"/>
  <c r="F129" i="7"/>
  <c r="E129" i="7"/>
  <c r="E128" i="7"/>
  <c r="G126" i="7"/>
  <c r="F126" i="7"/>
  <c r="E126" i="7"/>
  <c r="E125" i="7"/>
  <c r="G124" i="7"/>
  <c r="E124" i="7"/>
  <c r="E123" i="7"/>
  <c r="G122" i="7"/>
  <c r="E121" i="7"/>
  <c r="G120" i="7"/>
  <c r="G119" i="7"/>
  <c r="G116" i="7"/>
  <c r="E116" i="7"/>
  <c r="G115" i="7"/>
  <c r="F115" i="7"/>
  <c r="G114" i="7"/>
  <c r="F114" i="7"/>
  <c r="E114" i="7"/>
  <c r="E113" i="7"/>
  <c r="G112" i="7"/>
  <c r="F112" i="7"/>
  <c r="E112" i="7"/>
  <c r="G110" i="7"/>
  <c r="G109" i="7"/>
  <c r="G108" i="7"/>
  <c r="F108" i="7"/>
  <c r="E108" i="7"/>
  <c r="G106" i="7"/>
  <c r="E105" i="7"/>
  <c r="G104" i="7"/>
  <c r="E104" i="7"/>
  <c r="G102" i="7"/>
  <c r="G100" i="7"/>
  <c r="G98" i="7"/>
  <c r="G97" i="7"/>
  <c r="F97" i="7"/>
  <c r="E97" i="7"/>
  <c r="G96" i="7"/>
  <c r="F96" i="7"/>
  <c r="E96" i="7"/>
  <c r="G94" i="7"/>
  <c r="G93" i="7"/>
  <c r="G92" i="7"/>
  <c r="F91" i="7"/>
  <c r="G90" i="7"/>
  <c r="F90" i="7"/>
  <c r="E90" i="7"/>
  <c r="G89" i="7"/>
  <c r="F89" i="7"/>
  <c r="E89" i="7"/>
  <c r="G88" i="7"/>
  <c r="F88" i="7"/>
  <c r="F87" i="7"/>
  <c r="G86" i="7"/>
  <c r="F86" i="7"/>
  <c r="E86" i="7"/>
  <c r="G84" i="7"/>
  <c r="F84" i="7"/>
  <c r="E84" i="7"/>
  <c r="G83" i="7"/>
  <c r="G82" i="7"/>
  <c r="E82" i="7"/>
  <c r="G81" i="7"/>
  <c r="G80" i="7"/>
  <c r="G77" i="7"/>
  <c r="C76" i="7"/>
  <c r="G70" i="7"/>
  <c r="F70" i="7"/>
  <c r="E70" i="7"/>
  <c r="G69" i="7"/>
  <c r="G66" i="7"/>
  <c r="F66" i="7"/>
  <c r="E66" i="7"/>
  <c r="G65" i="7"/>
  <c r="F65" i="7"/>
  <c r="E65" i="7"/>
  <c r="G62" i="7"/>
  <c r="G61" i="7"/>
  <c r="F61" i="7"/>
  <c r="G58" i="7"/>
  <c r="F58" i="7"/>
  <c r="E58" i="7"/>
  <c r="G57" i="7"/>
  <c r="F57" i="7"/>
  <c r="E57" i="7"/>
  <c r="E56" i="7"/>
  <c r="G55" i="7"/>
  <c r="G53" i="7"/>
  <c r="E52" i="7"/>
  <c r="F51" i="7"/>
  <c r="G50" i="7"/>
  <c r="G49" i="7"/>
  <c r="E49" i="7"/>
  <c r="E48" i="7"/>
  <c r="F47" i="7"/>
  <c r="E47" i="7"/>
  <c r="G46" i="7"/>
  <c r="F46" i="7"/>
  <c r="E46" i="7"/>
  <c r="G45" i="7"/>
  <c r="F45" i="7"/>
  <c r="E45" i="7"/>
  <c r="G43" i="7"/>
  <c r="G42" i="7"/>
  <c r="F42" i="7"/>
  <c r="E42" i="7"/>
  <c r="G41" i="7"/>
  <c r="F41" i="7"/>
  <c r="E41" i="7"/>
  <c r="G40" i="7"/>
  <c r="E40" i="7"/>
  <c r="G38" i="7"/>
  <c r="G37" i="7"/>
  <c r="F37" i="7"/>
  <c r="E37" i="7"/>
  <c r="F35" i="7"/>
  <c r="G34" i="7"/>
  <c r="E34" i="7"/>
  <c r="G33" i="7"/>
  <c r="E33" i="7"/>
  <c r="G30" i="7"/>
  <c r="G29" i="7"/>
  <c r="G26" i="7"/>
  <c r="E26" i="7"/>
  <c r="G25" i="7"/>
  <c r="G22" i="7"/>
  <c r="E22" i="7"/>
  <c r="G21" i="7"/>
  <c r="F21" i="7"/>
  <c r="E21" i="7"/>
  <c r="F20" i="7"/>
  <c r="G629" i="6"/>
  <c r="G627" i="6"/>
  <c r="G625" i="6"/>
  <c r="G623" i="6"/>
  <c r="G621" i="6"/>
  <c r="G619" i="6"/>
  <c r="G617" i="6"/>
  <c r="G615" i="6"/>
  <c r="F615" i="6"/>
  <c r="E615" i="6"/>
  <c r="G613" i="6"/>
  <c r="G612" i="6"/>
  <c r="G611" i="6"/>
  <c r="G609" i="6"/>
  <c r="G608" i="6"/>
  <c r="G607" i="6"/>
  <c r="G605" i="6"/>
  <c r="G604" i="6"/>
  <c r="G603" i="6"/>
  <c r="G592" i="6"/>
  <c r="F592" i="6"/>
  <c r="G588" i="6"/>
  <c r="G585" i="6"/>
  <c r="E585" i="6"/>
  <c r="G584" i="6"/>
  <c r="F584" i="6"/>
  <c r="E584" i="6"/>
  <c r="G581" i="6"/>
  <c r="G580" i="6"/>
  <c r="E578" i="6"/>
  <c r="G577" i="6"/>
  <c r="E577" i="6"/>
  <c r="G576" i="6"/>
  <c r="E575" i="6"/>
  <c r="G574" i="6"/>
  <c r="F573" i="6"/>
  <c r="E573" i="6"/>
  <c r="G572" i="6"/>
  <c r="F572" i="6"/>
  <c r="G568" i="6"/>
  <c r="G566" i="6"/>
  <c r="G564" i="6"/>
  <c r="G560" i="6"/>
  <c r="G558" i="6"/>
  <c r="G556" i="6"/>
  <c r="G550" i="6"/>
  <c r="G546" i="6"/>
  <c r="E545" i="6"/>
  <c r="G544" i="6"/>
  <c r="G542" i="6"/>
  <c r="G541" i="6"/>
  <c r="G540" i="6"/>
  <c r="G538" i="6"/>
  <c r="F538" i="6"/>
  <c r="E538" i="6"/>
  <c r="G537" i="6"/>
  <c r="G536" i="6"/>
  <c r="G533" i="6"/>
  <c r="E533" i="6"/>
  <c r="G532" i="6"/>
  <c r="G530" i="6"/>
  <c r="G528" i="6"/>
  <c r="F525" i="6"/>
  <c r="E525" i="6"/>
  <c r="F523" i="6"/>
  <c r="E522" i="6"/>
  <c r="G520" i="6"/>
  <c r="F520" i="6"/>
  <c r="E520" i="6"/>
  <c r="G517" i="6"/>
  <c r="G516" i="6"/>
  <c r="G513" i="6"/>
  <c r="E513" i="6"/>
  <c r="G512" i="6"/>
  <c r="F512" i="6"/>
  <c r="G506" i="6"/>
  <c r="G502" i="6"/>
  <c r="E501" i="6"/>
  <c r="G500" i="6"/>
  <c r="G498" i="6"/>
  <c r="G497" i="6"/>
  <c r="G496" i="6"/>
  <c r="F496" i="6"/>
  <c r="G495" i="6"/>
  <c r="G492" i="6"/>
  <c r="G490" i="6"/>
  <c r="G488" i="6"/>
  <c r="G484" i="6"/>
  <c r="G482" i="6"/>
  <c r="G480" i="6"/>
  <c r="G478" i="6"/>
  <c r="G477" i="6"/>
  <c r="G474" i="6"/>
  <c r="G473" i="6"/>
  <c r="G470" i="6"/>
  <c r="F470" i="6"/>
  <c r="E470" i="6"/>
  <c r="G469" i="6"/>
  <c r="G468" i="6"/>
  <c r="F468" i="6"/>
  <c r="E468" i="6"/>
  <c r="G466" i="6"/>
  <c r="F466" i="6"/>
  <c r="E466" i="6"/>
  <c r="G465" i="6"/>
  <c r="F465" i="6"/>
  <c r="E465" i="6"/>
  <c r="G464" i="6"/>
  <c r="G462" i="6"/>
  <c r="G461" i="6"/>
  <c r="G460" i="6"/>
  <c r="F459" i="6"/>
  <c r="G458" i="6"/>
  <c r="F458" i="6"/>
  <c r="G457" i="6"/>
  <c r="G456" i="6"/>
  <c r="F456" i="6"/>
  <c r="E456" i="6"/>
  <c r="G453" i="6"/>
  <c r="G452" i="6"/>
  <c r="F452" i="6"/>
  <c r="E452" i="6"/>
  <c r="G450" i="6"/>
  <c r="G448" i="6"/>
  <c r="E448" i="6"/>
  <c r="G446" i="6"/>
  <c r="G445" i="6"/>
  <c r="G444" i="6"/>
  <c r="F444" i="6"/>
  <c r="E444" i="6"/>
  <c r="G442" i="6"/>
  <c r="G440" i="6"/>
  <c r="G438" i="6"/>
  <c r="G437" i="6"/>
  <c r="G436" i="6"/>
  <c r="F436" i="6"/>
  <c r="E436" i="6"/>
  <c r="G434" i="6"/>
  <c r="F434" i="6"/>
  <c r="E434" i="6"/>
  <c r="G432" i="6"/>
  <c r="F432" i="6"/>
  <c r="E432" i="6"/>
  <c r="G430" i="6"/>
  <c r="F430" i="6"/>
  <c r="E430" i="6"/>
  <c r="G429" i="6"/>
  <c r="G428" i="6"/>
  <c r="G425" i="6"/>
  <c r="G424" i="6"/>
  <c r="G421" i="6"/>
  <c r="G420" i="6"/>
  <c r="G417" i="6"/>
  <c r="G416" i="6"/>
  <c r="F416" i="6"/>
  <c r="G414" i="6"/>
  <c r="G412" i="6"/>
  <c r="F412" i="6"/>
  <c r="E412" i="6"/>
  <c r="G410" i="6"/>
  <c r="G409" i="6"/>
  <c r="F409" i="6"/>
  <c r="E409" i="6"/>
  <c r="G408" i="6"/>
  <c r="F408" i="6"/>
  <c r="E408" i="6"/>
  <c r="G406" i="6"/>
  <c r="F406" i="6"/>
  <c r="G404" i="6"/>
  <c r="G402" i="6"/>
  <c r="F402" i="6"/>
  <c r="E402" i="6"/>
  <c r="G401" i="6"/>
  <c r="G398" i="6"/>
  <c r="G397" i="6"/>
  <c r="G394" i="6"/>
  <c r="F394" i="6"/>
  <c r="E394" i="6"/>
  <c r="G393" i="6"/>
  <c r="G392" i="6"/>
  <c r="G389" i="6"/>
  <c r="G388" i="6"/>
  <c r="G386" i="6"/>
  <c r="G384" i="6"/>
  <c r="F384" i="6"/>
  <c r="E384" i="6"/>
  <c r="G382" i="6"/>
  <c r="G381" i="6"/>
  <c r="F381" i="6"/>
  <c r="G380" i="6"/>
  <c r="G378" i="6"/>
  <c r="G377" i="6"/>
  <c r="G376" i="6"/>
  <c r="F376" i="6"/>
  <c r="E376" i="6"/>
  <c r="G373" i="6"/>
  <c r="G372" i="6"/>
  <c r="G369" i="6"/>
  <c r="G368" i="6"/>
  <c r="G366" i="6"/>
  <c r="F366" i="6"/>
  <c r="G364" i="6"/>
  <c r="G363" i="6"/>
  <c r="G356" i="6"/>
  <c r="G352" i="6"/>
  <c r="E350" i="6"/>
  <c r="G343" i="6"/>
  <c r="E342" i="6"/>
  <c r="G340" i="6"/>
  <c r="G332" i="6"/>
  <c r="E332" i="6"/>
  <c r="E330" i="6"/>
  <c r="G328" i="6"/>
  <c r="E328" i="6"/>
  <c r="F323" i="6"/>
  <c r="G314" i="6"/>
  <c r="G312" i="6"/>
  <c r="E312" i="6"/>
  <c r="G310" i="6"/>
  <c r="E310" i="6"/>
  <c r="G307" i="6"/>
  <c r="G306" i="6"/>
  <c r="G302" i="6"/>
  <c r="G300" i="6"/>
  <c r="G296" i="6"/>
  <c r="E296" i="6"/>
  <c r="G295" i="6"/>
  <c r="F295" i="6"/>
  <c r="E295" i="6"/>
  <c r="G294" i="6"/>
  <c r="E294" i="6"/>
  <c r="G292" i="6"/>
  <c r="E292" i="6"/>
  <c r="F291" i="6"/>
  <c r="E291" i="6"/>
  <c r="G287" i="6"/>
  <c r="G284" i="6"/>
  <c r="G283" i="6"/>
  <c r="F282" i="6"/>
  <c r="E282" i="6"/>
  <c r="G280" i="6"/>
  <c r="F278" i="6"/>
  <c r="G275" i="6"/>
  <c r="F275" i="6"/>
  <c r="E275" i="6"/>
  <c r="G274" i="6"/>
  <c r="G272" i="6"/>
  <c r="G271" i="6"/>
  <c r="G268" i="6"/>
  <c r="G267" i="6"/>
  <c r="F266" i="6"/>
  <c r="E266" i="6"/>
  <c r="G264" i="6"/>
  <c r="F262" i="6"/>
  <c r="E262" i="6"/>
  <c r="G258" i="6"/>
  <c r="G256" i="6"/>
  <c r="G255" i="6"/>
  <c r="E255" i="6"/>
  <c r="G252" i="6"/>
  <c r="E252" i="6"/>
  <c r="G248" i="6"/>
  <c r="G247" i="6"/>
  <c r="G243" i="6"/>
  <c r="G240" i="6"/>
  <c r="F240" i="6"/>
  <c r="E240" i="6"/>
  <c r="G239" i="6"/>
  <c r="G236" i="6"/>
  <c r="G235" i="6"/>
  <c r="G234" i="6"/>
  <c r="G232" i="6"/>
  <c r="G231" i="6"/>
  <c r="F231" i="6"/>
  <c r="E231" i="6"/>
  <c r="G230" i="6"/>
  <c r="F229" i="6"/>
  <c r="G227" i="6"/>
  <c r="G226" i="6"/>
  <c r="E226" i="6"/>
  <c r="G224" i="6"/>
  <c r="G220" i="6"/>
  <c r="G219" i="6"/>
  <c r="G216" i="6"/>
  <c r="G215" i="6"/>
  <c r="G214" i="6"/>
  <c r="G212" i="6"/>
  <c r="F210" i="6"/>
  <c r="E210" i="6"/>
  <c r="G207" i="6"/>
  <c r="E207" i="6"/>
  <c r="G206" i="6"/>
  <c r="G204" i="6"/>
  <c r="F204" i="6"/>
  <c r="G203" i="6"/>
  <c r="G200" i="6"/>
  <c r="G199" i="6"/>
  <c r="G198" i="6"/>
  <c r="G196" i="6"/>
  <c r="G195" i="6"/>
  <c r="G192" i="6"/>
  <c r="E192" i="6"/>
  <c r="G188" i="6"/>
  <c r="G184" i="6"/>
  <c r="F175" i="6"/>
  <c r="G174" i="6"/>
  <c r="E171" i="6"/>
  <c r="G170" i="6"/>
  <c r="F170" i="6"/>
  <c r="E170" i="6"/>
  <c r="G166" i="6"/>
  <c r="F166" i="6"/>
  <c r="E166" i="6"/>
  <c r="G162" i="6"/>
  <c r="F159" i="6"/>
  <c r="E159" i="6"/>
  <c r="G158" i="6"/>
  <c r="F158" i="6"/>
  <c r="E158" i="6"/>
  <c r="G155" i="6"/>
  <c r="F155" i="6"/>
  <c r="G154" i="6"/>
  <c r="F152" i="6"/>
  <c r="E152" i="6"/>
  <c r="G150" i="6"/>
  <c r="G146" i="6"/>
  <c r="F146" i="6"/>
  <c r="E146" i="6"/>
  <c r="F143" i="6"/>
  <c r="G142" i="6"/>
  <c r="G139" i="6"/>
  <c r="G138" i="6"/>
  <c r="E138" i="6"/>
  <c r="G135" i="6"/>
  <c r="F135" i="6"/>
  <c r="E135" i="6"/>
  <c r="G128" i="6"/>
  <c r="G124" i="6"/>
  <c r="G114" i="6"/>
  <c r="G107" i="6"/>
  <c r="G106" i="6"/>
  <c r="G102" i="6"/>
  <c r="G98" i="6"/>
  <c r="G90" i="6"/>
  <c r="F90" i="6"/>
  <c r="E90" i="6"/>
  <c r="G86" i="6"/>
  <c r="F86" i="6"/>
  <c r="E86" i="6"/>
  <c r="G82" i="6"/>
  <c r="F82" i="6"/>
  <c r="G79" i="6"/>
  <c r="G78" i="6"/>
  <c r="G77" i="6"/>
  <c r="G70" i="6"/>
  <c r="F70" i="6"/>
  <c r="E70" i="6"/>
  <c r="G66" i="6"/>
  <c r="F66" i="6"/>
  <c r="E66" i="6"/>
  <c r="G63" i="6"/>
  <c r="G62" i="6"/>
  <c r="E62" i="6"/>
  <c r="G58" i="6"/>
  <c r="F58" i="6"/>
  <c r="G55" i="6"/>
  <c r="E47" i="6"/>
  <c r="G46" i="6"/>
  <c r="F46" i="6"/>
  <c r="E46" i="6"/>
  <c r="G43" i="6"/>
  <c r="G42" i="6"/>
  <c r="F42" i="6"/>
  <c r="E42" i="6"/>
  <c r="G30" i="6"/>
  <c r="G27" i="6"/>
  <c r="G26" i="6"/>
  <c r="E23" i="6"/>
  <c r="G22" i="6"/>
  <c r="F22" i="6"/>
  <c r="E22" i="6"/>
  <c r="E627" i="5"/>
  <c r="G625" i="5"/>
  <c r="G623" i="5"/>
  <c r="E623" i="5"/>
  <c r="G615" i="5"/>
  <c r="E615" i="5"/>
  <c r="G613" i="5"/>
  <c r="F613" i="5"/>
  <c r="E613" i="5"/>
  <c r="G609" i="5"/>
  <c r="E609" i="5"/>
  <c r="G605" i="5"/>
  <c r="G594" i="5"/>
  <c r="F594" i="5"/>
  <c r="E594" i="5"/>
  <c r="F592" i="5"/>
  <c r="E592" i="5"/>
  <c r="G590" i="5"/>
  <c r="F590" i="5"/>
  <c r="E590" i="5"/>
  <c r="E587" i="5"/>
  <c r="E584" i="5"/>
  <c r="G578" i="5"/>
  <c r="F578" i="5"/>
  <c r="E578" i="5"/>
  <c r="G570" i="5"/>
  <c r="F570" i="5"/>
  <c r="E570" i="5"/>
  <c r="G566" i="5"/>
  <c r="F566" i="5"/>
  <c r="E560" i="5"/>
  <c r="E556" i="5"/>
  <c r="G554" i="5"/>
  <c r="F554" i="5"/>
  <c r="G550" i="5"/>
  <c r="E550" i="5"/>
  <c r="G546" i="5"/>
  <c r="F546" i="5"/>
  <c r="E546" i="5"/>
  <c r="G544" i="5"/>
  <c r="E544" i="5"/>
  <c r="G542" i="5"/>
  <c r="F542" i="5"/>
  <c r="E542" i="5"/>
  <c r="E540" i="5"/>
  <c r="G538" i="5"/>
  <c r="F538" i="5"/>
  <c r="E538" i="5"/>
  <c r="F532" i="5"/>
  <c r="E524" i="5"/>
  <c r="G522" i="5"/>
  <c r="E522" i="5"/>
  <c r="E520" i="5"/>
  <c r="G518" i="5"/>
  <c r="F518" i="5"/>
  <c r="E518" i="5"/>
  <c r="G514" i="5"/>
  <c r="E514" i="5"/>
  <c r="G512" i="5"/>
  <c r="E512" i="5"/>
  <c r="G510" i="5"/>
  <c r="F510" i="5"/>
  <c r="E510" i="5"/>
  <c r="G496" i="5"/>
  <c r="G494" i="5"/>
  <c r="F494" i="5"/>
  <c r="G490" i="5"/>
  <c r="G470" i="5"/>
  <c r="F470" i="5"/>
  <c r="E470" i="5"/>
  <c r="G468" i="5"/>
  <c r="F468" i="5"/>
  <c r="G466" i="5"/>
  <c r="F466" i="5"/>
  <c r="E466" i="5"/>
  <c r="E464" i="5"/>
  <c r="G462" i="5"/>
  <c r="G454" i="5"/>
  <c r="F454" i="5"/>
  <c r="E454" i="5"/>
  <c r="G450" i="5"/>
  <c r="E450" i="5"/>
  <c r="F444" i="5"/>
  <c r="E444" i="5"/>
  <c r="G442" i="5"/>
  <c r="F442" i="5"/>
  <c r="E442" i="5"/>
  <c r="E440" i="5"/>
  <c r="G438" i="5"/>
  <c r="F438" i="5"/>
  <c r="E438" i="5"/>
  <c r="G436" i="5"/>
  <c r="F436" i="5"/>
  <c r="G434" i="5"/>
  <c r="F434" i="5"/>
  <c r="E434" i="5"/>
  <c r="G432" i="5"/>
  <c r="E432" i="5"/>
  <c r="G430" i="5"/>
  <c r="F430" i="5"/>
  <c r="E430" i="5"/>
  <c r="G424" i="5"/>
  <c r="G422" i="5"/>
  <c r="F422" i="5"/>
  <c r="E422" i="5"/>
  <c r="G420" i="5"/>
  <c r="G418" i="5"/>
  <c r="F418" i="5"/>
  <c r="E418" i="5"/>
  <c r="G416" i="5"/>
  <c r="G412" i="5"/>
  <c r="F412" i="5"/>
  <c r="E412" i="5"/>
  <c r="E408" i="5"/>
  <c r="G406" i="5"/>
  <c r="F406" i="5"/>
  <c r="E406" i="5"/>
  <c r="G402" i="5"/>
  <c r="F402" i="5"/>
  <c r="G398" i="5"/>
  <c r="E398" i="5"/>
  <c r="G390" i="5"/>
  <c r="F390" i="5"/>
  <c r="E390" i="5"/>
  <c r="G386" i="5"/>
  <c r="G384" i="5"/>
  <c r="F384" i="5"/>
  <c r="E384" i="5"/>
  <c r="F380" i="5"/>
  <c r="E380" i="5"/>
  <c r="G376" i="5"/>
  <c r="E376" i="5"/>
  <c r="G370" i="5"/>
  <c r="E370" i="5"/>
  <c r="G356" i="5"/>
  <c r="G352" i="5"/>
  <c r="F352" i="5"/>
  <c r="E352" i="5"/>
  <c r="E350" i="5"/>
  <c r="E346" i="5"/>
  <c r="G344" i="5"/>
  <c r="E344" i="5"/>
  <c r="G340" i="5"/>
  <c r="E338" i="5"/>
  <c r="G332" i="5"/>
  <c r="F332" i="5"/>
  <c r="E332" i="5"/>
  <c r="G328" i="5"/>
  <c r="F328" i="5"/>
  <c r="E328" i="5"/>
  <c r="E326" i="5"/>
  <c r="G324" i="5"/>
  <c r="F324" i="5"/>
  <c r="E322" i="5"/>
  <c r="E318" i="5"/>
  <c r="G316" i="5"/>
  <c r="F316" i="5"/>
  <c r="E316" i="5"/>
  <c r="G312" i="5"/>
  <c r="F312" i="5"/>
  <c r="E312" i="5"/>
  <c r="E310" i="5"/>
  <c r="G308" i="5"/>
  <c r="E308" i="5"/>
  <c r="E306" i="5"/>
  <c r="G304" i="5"/>
  <c r="E304" i="5"/>
  <c r="G300" i="5"/>
  <c r="E300" i="5"/>
  <c r="E294" i="5"/>
  <c r="G292" i="5"/>
  <c r="E290" i="5"/>
  <c r="G284" i="5"/>
  <c r="F284" i="5"/>
  <c r="E284" i="5"/>
  <c r="E282" i="5"/>
  <c r="G280" i="5"/>
  <c r="E278" i="5"/>
  <c r="G276" i="5"/>
  <c r="F276" i="5"/>
  <c r="E276" i="5"/>
  <c r="F273" i="5"/>
  <c r="G264" i="5"/>
  <c r="F264" i="5"/>
  <c r="E264" i="5"/>
  <c r="E262" i="5"/>
  <c r="G260" i="5"/>
  <c r="E260" i="5"/>
  <c r="F258" i="5"/>
  <c r="E258" i="5"/>
  <c r="G256" i="5"/>
  <c r="F256" i="5"/>
  <c r="G252" i="5"/>
  <c r="F252" i="5"/>
  <c r="E252" i="5"/>
  <c r="E246" i="5"/>
  <c r="G244" i="5"/>
  <c r="F244" i="5"/>
  <c r="E242" i="5"/>
  <c r="G240" i="5"/>
  <c r="F240" i="5"/>
  <c r="E240" i="5"/>
  <c r="G236" i="5"/>
  <c r="F233" i="5"/>
  <c r="G232" i="5"/>
  <c r="F232" i="5"/>
  <c r="E230" i="5"/>
  <c r="F229" i="5"/>
  <c r="E226" i="5"/>
  <c r="G220" i="5"/>
  <c r="G212" i="5"/>
  <c r="E210" i="5"/>
  <c r="F205" i="5"/>
  <c r="E198" i="5"/>
  <c r="G192" i="5"/>
  <c r="F192" i="5"/>
  <c r="E192" i="5"/>
  <c r="G184" i="5"/>
  <c r="F174" i="5"/>
  <c r="E174" i="5"/>
  <c r="G170" i="5"/>
  <c r="E170" i="5"/>
  <c r="G168" i="5"/>
  <c r="F168" i="5"/>
  <c r="E168" i="5"/>
  <c r="E166" i="5"/>
  <c r="G164" i="5"/>
  <c r="E164" i="5"/>
  <c r="E162" i="5"/>
  <c r="G160" i="5"/>
  <c r="F158" i="5"/>
  <c r="E158" i="5"/>
  <c r="E154" i="5"/>
  <c r="F152" i="5"/>
  <c r="E152" i="5"/>
  <c r="G148" i="5"/>
  <c r="F148" i="5"/>
  <c r="F146" i="5"/>
  <c r="E146" i="5"/>
  <c r="G144" i="5"/>
  <c r="F144" i="5"/>
  <c r="G138" i="5"/>
  <c r="G132" i="5"/>
  <c r="F126" i="5"/>
  <c r="E126" i="5"/>
  <c r="G120" i="5"/>
  <c r="E114" i="5"/>
  <c r="G108" i="5"/>
  <c r="F108" i="5"/>
  <c r="E108" i="5"/>
  <c r="G94" i="5"/>
  <c r="F90" i="5"/>
  <c r="E90" i="5"/>
  <c r="F86" i="5"/>
  <c r="E86" i="5"/>
  <c r="F82" i="5"/>
  <c r="G80" i="5"/>
  <c r="G77" i="5"/>
  <c r="F70" i="5"/>
  <c r="E70" i="5"/>
  <c r="E66" i="5"/>
  <c r="G62" i="5"/>
  <c r="F62" i="5"/>
  <c r="E58" i="5"/>
  <c r="F49" i="5"/>
  <c r="G46" i="5"/>
  <c r="E46" i="5"/>
  <c r="F42" i="5"/>
  <c r="E42" i="5"/>
  <c r="G34" i="5"/>
  <c r="E34" i="5"/>
  <c r="E32" i="5"/>
  <c r="G22" i="5"/>
  <c r="E22" i="5"/>
  <c r="E629" i="4"/>
  <c r="F627" i="4"/>
  <c r="E627" i="4"/>
  <c r="F626" i="4"/>
  <c r="G623" i="4"/>
  <c r="F623" i="4"/>
  <c r="E623" i="4"/>
  <c r="F615" i="4"/>
  <c r="E615" i="4"/>
  <c r="F613" i="4"/>
  <c r="G611" i="4"/>
  <c r="E609" i="4"/>
  <c r="F608" i="4"/>
  <c r="F607" i="4"/>
  <c r="E607" i="4"/>
  <c r="G605" i="4"/>
  <c r="F594" i="4"/>
  <c r="E594" i="4"/>
  <c r="F592" i="4"/>
  <c r="E592" i="4"/>
  <c r="G590" i="4"/>
  <c r="G584" i="4"/>
  <c r="F584" i="4"/>
  <c r="G576" i="4"/>
  <c r="F576" i="4"/>
  <c r="F573" i="4"/>
  <c r="G572" i="4"/>
  <c r="G570" i="4"/>
  <c r="E566" i="4"/>
  <c r="F564" i="4"/>
  <c r="F560" i="4"/>
  <c r="E560" i="4"/>
  <c r="G556" i="4"/>
  <c r="F556" i="4"/>
  <c r="E554" i="4"/>
  <c r="F553" i="4"/>
  <c r="G552" i="4"/>
  <c r="E550" i="4"/>
  <c r="G548" i="4"/>
  <c r="F548" i="4"/>
  <c r="E548" i="4"/>
  <c r="F544" i="4"/>
  <c r="E544" i="4"/>
  <c r="F542" i="4"/>
  <c r="G540" i="4"/>
  <c r="F540" i="4"/>
  <c r="E540" i="4"/>
  <c r="G538" i="4"/>
  <c r="E538" i="4"/>
  <c r="G536" i="4"/>
  <c r="F536" i="4"/>
  <c r="F534" i="4"/>
  <c r="E534" i="4"/>
  <c r="G532" i="4"/>
  <c r="F532" i="4"/>
  <c r="E532" i="4"/>
  <c r="E529" i="4"/>
  <c r="F528" i="4"/>
  <c r="E528" i="4"/>
  <c r="G526" i="4"/>
  <c r="F524" i="4"/>
  <c r="E524" i="4"/>
  <c r="E522" i="4"/>
  <c r="F520" i="4"/>
  <c r="E520" i="4"/>
  <c r="E518" i="4"/>
  <c r="G516" i="4"/>
  <c r="E516" i="4"/>
  <c r="G512" i="4"/>
  <c r="F512" i="4"/>
  <c r="E512" i="4"/>
  <c r="G510" i="4"/>
  <c r="E506" i="4"/>
  <c r="G504" i="4"/>
  <c r="F504" i="4"/>
  <c r="E504" i="4"/>
  <c r="G502" i="4"/>
  <c r="G500" i="4"/>
  <c r="F500" i="4"/>
  <c r="E500" i="4"/>
  <c r="G496" i="4"/>
  <c r="F496" i="4"/>
  <c r="E496" i="4"/>
  <c r="E494" i="4"/>
  <c r="G492" i="4"/>
  <c r="F492" i="4"/>
  <c r="E492" i="4"/>
  <c r="G488" i="4"/>
  <c r="F488" i="4"/>
  <c r="E488" i="4"/>
  <c r="G481" i="4"/>
  <c r="G480" i="4"/>
  <c r="F480" i="4"/>
  <c r="E480" i="4"/>
  <c r="G478" i="4"/>
  <c r="G476" i="4"/>
  <c r="E476" i="4"/>
  <c r="G472" i="4"/>
  <c r="G470" i="4"/>
  <c r="F469" i="4"/>
  <c r="G468" i="4"/>
  <c r="E468" i="4"/>
  <c r="E466" i="4"/>
  <c r="E465" i="4"/>
  <c r="G456" i="4"/>
  <c r="E456" i="4"/>
  <c r="G454" i="4"/>
  <c r="F454" i="4"/>
  <c r="E454" i="4"/>
  <c r="G452" i="4"/>
  <c r="F452" i="4"/>
  <c r="E452" i="4"/>
  <c r="E450" i="4"/>
  <c r="G448" i="4"/>
  <c r="F448" i="4"/>
  <c r="E448" i="4"/>
  <c r="F446" i="4"/>
  <c r="E446" i="4"/>
  <c r="G444" i="4"/>
  <c r="F444" i="4"/>
  <c r="E444" i="4"/>
  <c r="E441" i="4"/>
  <c r="F438" i="4"/>
  <c r="E438" i="4"/>
  <c r="G436" i="4"/>
  <c r="F436" i="4"/>
  <c r="E436" i="4"/>
  <c r="E434" i="4"/>
  <c r="G432" i="4"/>
  <c r="F432" i="4"/>
  <c r="E432" i="4"/>
  <c r="E430" i="4"/>
  <c r="G424" i="4"/>
  <c r="F424" i="4"/>
  <c r="E424" i="4"/>
  <c r="E422" i="4"/>
  <c r="G420" i="4"/>
  <c r="F420" i="4"/>
  <c r="G416" i="4"/>
  <c r="F416" i="4"/>
  <c r="E416" i="4"/>
  <c r="G412" i="4"/>
  <c r="F412" i="4"/>
  <c r="E412" i="4"/>
  <c r="G408" i="4"/>
  <c r="F408" i="4"/>
  <c r="E408" i="4"/>
  <c r="E406" i="4"/>
  <c r="F402" i="4"/>
  <c r="G400" i="4"/>
  <c r="E400" i="4"/>
  <c r="G396" i="4"/>
  <c r="E396" i="4"/>
  <c r="E394" i="4"/>
  <c r="G392" i="4"/>
  <c r="F392" i="4"/>
  <c r="E392" i="4"/>
  <c r="E390" i="4"/>
  <c r="G388" i="4"/>
  <c r="F388" i="4"/>
  <c r="E388" i="4"/>
  <c r="G384" i="4"/>
  <c r="F384" i="4"/>
  <c r="E384" i="4"/>
  <c r="G380" i="4"/>
  <c r="F380" i="4"/>
  <c r="E380" i="4"/>
  <c r="G376" i="4"/>
  <c r="F376" i="4"/>
  <c r="E376" i="4"/>
  <c r="G372" i="4"/>
  <c r="F372" i="4"/>
  <c r="E372" i="4"/>
  <c r="G366" i="4"/>
  <c r="E366" i="4"/>
  <c r="F365" i="4"/>
  <c r="G364" i="4"/>
  <c r="E356" i="4"/>
  <c r="F355" i="4"/>
  <c r="E354" i="4"/>
  <c r="E346" i="4"/>
  <c r="F345" i="4"/>
  <c r="E338" i="4"/>
  <c r="E336" i="4"/>
  <c r="E334" i="4"/>
  <c r="E332" i="4"/>
  <c r="E330" i="4"/>
  <c r="E327" i="4"/>
  <c r="E318" i="4"/>
  <c r="F315" i="4"/>
  <c r="E312" i="4"/>
  <c r="E310" i="4"/>
  <c r="F307" i="4"/>
  <c r="E306" i="4"/>
  <c r="E302" i="4"/>
  <c r="E298" i="4"/>
  <c r="E294" i="4"/>
  <c r="E290" i="4"/>
  <c r="E288" i="4"/>
  <c r="F283" i="4"/>
  <c r="E282" i="4"/>
  <c r="G279" i="4"/>
  <c r="E278" i="4"/>
  <c r="E274" i="4"/>
  <c r="E270" i="4"/>
  <c r="E268" i="4"/>
  <c r="E266" i="4"/>
  <c r="G264" i="4"/>
  <c r="E263" i="4"/>
  <c r="E262" i="4"/>
  <c r="E260" i="4"/>
  <c r="F259" i="4"/>
  <c r="E259" i="4"/>
  <c r="E255" i="4"/>
  <c r="F251" i="4"/>
  <c r="E250" i="4"/>
  <c r="E247" i="4"/>
  <c r="E246" i="4"/>
  <c r="F239" i="4"/>
  <c r="E238" i="4"/>
  <c r="E236" i="4"/>
  <c r="E234" i="4"/>
  <c r="F232" i="4"/>
  <c r="E230" i="4"/>
  <c r="F227" i="4"/>
  <c r="E226" i="4"/>
  <c r="F224" i="4"/>
  <c r="G222" i="4"/>
  <c r="E222" i="4"/>
  <c r="E219" i="4"/>
  <c r="F210" i="4"/>
  <c r="E210" i="4"/>
  <c r="E208" i="4"/>
  <c r="G206" i="4"/>
  <c r="E206" i="4"/>
  <c r="F204" i="4"/>
  <c r="E204" i="4"/>
  <c r="E194" i="4"/>
  <c r="F192" i="4"/>
  <c r="E192" i="4"/>
  <c r="F190" i="4"/>
  <c r="G174" i="4"/>
  <c r="F174" i="4"/>
  <c r="E174" i="4"/>
  <c r="F170" i="4"/>
  <c r="E170" i="4"/>
  <c r="G166" i="4"/>
  <c r="F166" i="4"/>
  <c r="E166" i="4"/>
  <c r="G162" i="4"/>
  <c r="F162" i="4"/>
  <c r="E162" i="4"/>
  <c r="F158" i="4"/>
  <c r="E158" i="4"/>
  <c r="G154" i="4"/>
  <c r="F154" i="4"/>
  <c r="E154" i="4"/>
  <c r="G150" i="4"/>
  <c r="F150" i="4"/>
  <c r="E150" i="4"/>
  <c r="G146" i="4"/>
  <c r="F146" i="4"/>
  <c r="E146" i="4"/>
  <c r="G126" i="4"/>
  <c r="F126" i="4"/>
  <c r="E126" i="4"/>
  <c r="G114" i="4"/>
  <c r="F114" i="4"/>
  <c r="E114" i="4"/>
  <c r="F103" i="4"/>
  <c r="G102" i="4"/>
  <c r="G90" i="4"/>
  <c r="F90" i="4"/>
  <c r="E90" i="4"/>
  <c r="G86" i="4"/>
  <c r="F86" i="4"/>
  <c r="E86" i="4"/>
  <c r="G82" i="4"/>
  <c r="G78" i="4"/>
  <c r="F78" i="4"/>
  <c r="F70" i="4"/>
  <c r="E70" i="4"/>
  <c r="G66" i="4"/>
  <c r="F66" i="4"/>
  <c r="E66" i="4"/>
  <c r="F64" i="4"/>
  <c r="G62" i="4"/>
  <c r="F62" i="4"/>
  <c r="E62" i="4"/>
  <c r="F58" i="4"/>
  <c r="E58" i="4"/>
  <c r="G54" i="4"/>
  <c r="F54" i="4"/>
  <c r="E54" i="4"/>
  <c r="G50" i="4"/>
  <c r="G46" i="4"/>
  <c r="F46" i="4"/>
  <c r="E46" i="4"/>
  <c r="G42" i="4"/>
  <c r="F42" i="4"/>
  <c r="E42" i="4"/>
  <c r="E39" i="4"/>
  <c r="F38" i="4"/>
  <c r="E38" i="4"/>
  <c r="G34" i="4"/>
  <c r="F34" i="4"/>
  <c r="E34" i="4"/>
  <c r="G30" i="4"/>
  <c r="G26" i="4"/>
  <c r="F26" i="4"/>
  <c r="E26" i="4"/>
  <c r="G22" i="4"/>
  <c r="F22" i="4"/>
  <c r="E22" i="4"/>
  <c r="F20" i="4"/>
  <c r="G621" i="3"/>
  <c r="G613" i="3"/>
  <c r="F613" i="3"/>
  <c r="E613" i="3"/>
  <c r="G605" i="3"/>
  <c r="F578" i="3"/>
  <c r="E578" i="3"/>
  <c r="E570" i="3"/>
  <c r="E546" i="3"/>
  <c r="G538" i="3"/>
  <c r="F522" i="3"/>
  <c r="E522" i="3"/>
  <c r="F510" i="3"/>
  <c r="F494" i="3"/>
  <c r="G470" i="3"/>
  <c r="F470" i="3"/>
  <c r="E470" i="3"/>
  <c r="G466" i="3"/>
  <c r="G454" i="3"/>
  <c r="F454" i="3"/>
  <c r="G450" i="3"/>
  <c r="G438" i="3"/>
  <c r="E438" i="3"/>
  <c r="G430" i="3"/>
  <c r="F430" i="3"/>
  <c r="E430" i="3"/>
  <c r="G412" i="3"/>
  <c r="E408" i="3"/>
  <c r="G406" i="3"/>
  <c r="F406" i="3"/>
  <c r="G402" i="3"/>
  <c r="E402" i="3"/>
  <c r="E394" i="3"/>
  <c r="G390" i="3"/>
  <c r="E376" i="3"/>
  <c r="G366" i="3"/>
  <c r="F366" i="3"/>
  <c r="E366" i="3"/>
  <c r="F332" i="3"/>
  <c r="F312" i="3"/>
  <c r="G296" i="3"/>
  <c r="F276" i="3"/>
  <c r="E262" i="3"/>
  <c r="F256" i="3"/>
  <c r="E252" i="3"/>
  <c r="E244" i="3"/>
  <c r="F240" i="3"/>
  <c r="E217" i="3"/>
  <c r="G192" i="3"/>
  <c r="F168" i="3"/>
  <c r="E168" i="3"/>
  <c r="E607" i="2"/>
  <c r="F592" i="2"/>
  <c r="F568" i="2"/>
  <c r="E557" i="2"/>
  <c r="F536" i="2"/>
  <c r="F524" i="2"/>
  <c r="F516" i="2"/>
  <c r="F480" i="2"/>
  <c r="F472" i="2"/>
  <c r="F468" i="2"/>
  <c r="E467" i="2"/>
  <c r="F464" i="2"/>
  <c r="F460" i="2"/>
  <c r="F452" i="2"/>
  <c r="E451" i="2"/>
  <c r="F444" i="2"/>
  <c r="F440" i="2"/>
  <c r="F432" i="2"/>
  <c r="F388" i="2"/>
  <c r="E379" i="2"/>
  <c r="F372" i="2"/>
  <c r="E367" i="2"/>
  <c r="E353" i="2"/>
  <c r="E325" i="2"/>
  <c r="E237" i="2"/>
  <c r="E233" i="2"/>
  <c r="E217" i="2"/>
  <c r="E209" i="2"/>
  <c r="E193" i="2"/>
  <c r="F166" i="2"/>
  <c r="F138" i="2"/>
  <c r="E121" i="2"/>
  <c r="F78" i="2"/>
  <c r="F62" i="2"/>
  <c r="E49" i="2"/>
  <c r="G629" i="1"/>
  <c r="G628" i="1"/>
  <c r="G627" i="1"/>
  <c r="G625" i="1"/>
  <c r="G624" i="1"/>
  <c r="G623" i="1"/>
  <c r="E623" i="1"/>
  <c r="G621" i="1"/>
  <c r="G620" i="1"/>
  <c r="G619" i="1"/>
  <c r="G617" i="1"/>
  <c r="G616" i="1"/>
  <c r="G615" i="1"/>
  <c r="G613" i="1"/>
  <c r="G612" i="1"/>
  <c r="G611" i="1"/>
  <c r="G609" i="1"/>
  <c r="G608" i="1"/>
  <c r="G607" i="1"/>
  <c r="G605" i="1"/>
  <c r="G604" i="1"/>
  <c r="G603" i="1"/>
  <c r="G602" i="1"/>
  <c r="E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E539" i="1"/>
  <c r="G538" i="1"/>
  <c r="F538" i="1"/>
  <c r="E538" i="1"/>
  <c r="G537" i="1"/>
  <c r="G536" i="1"/>
  <c r="G535" i="1"/>
  <c r="G534" i="1"/>
  <c r="G533" i="1"/>
  <c r="G532" i="1"/>
  <c r="G530" i="1"/>
  <c r="G529" i="1"/>
  <c r="G528" i="1"/>
  <c r="G526" i="1"/>
  <c r="G525" i="1"/>
  <c r="E525" i="1"/>
  <c r="G524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E496" i="1"/>
  <c r="G494" i="1"/>
  <c r="G493" i="1"/>
  <c r="G492" i="1"/>
  <c r="G490" i="1"/>
  <c r="G489" i="1"/>
  <c r="G488" i="1"/>
  <c r="G486" i="1"/>
  <c r="G485" i="1"/>
  <c r="G484" i="1"/>
  <c r="G482" i="1"/>
  <c r="G481" i="1"/>
  <c r="G480" i="1"/>
  <c r="G478" i="1"/>
  <c r="G477" i="1"/>
  <c r="G476" i="1"/>
  <c r="G474" i="1"/>
  <c r="G473" i="1"/>
  <c r="G472" i="1"/>
  <c r="G470" i="1"/>
  <c r="E470" i="1"/>
  <c r="G469" i="1"/>
  <c r="G468" i="1"/>
  <c r="G466" i="1"/>
  <c r="E466" i="1"/>
  <c r="G465" i="1"/>
  <c r="G464" i="1"/>
  <c r="G462" i="1"/>
  <c r="G461" i="1"/>
  <c r="G460" i="1"/>
  <c r="G458" i="1"/>
  <c r="G457" i="1"/>
  <c r="G456" i="1"/>
  <c r="G454" i="1"/>
  <c r="G453" i="1"/>
  <c r="G452" i="1"/>
  <c r="G450" i="1"/>
  <c r="G449" i="1"/>
  <c r="G448" i="1"/>
  <c r="G446" i="1"/>
  <c r="G445" i="1"/>
  <c r="G444" i="1"/>
  <c r="F444" i="1"/>
  <c r="E444" i="1"/>
  <c r="G442" i="1"/>
  <c r="G441" i="1"/>
  <c r="G440" i="1"/>
  <c r="G438" i="1"/>
  <c r="G437" i="1"/>
  <c r="G436" i="1"/>
  <c r="F435" i="1"/>
  <c r="G434" i="1"/>
  <c r="G433" i="1"/>
  <c r="G432" i="1"/>
  <c r="G431" i="1"/>
  <c r="G430" i="1"/>
  <c r="F430" i="1"/>
  <c r="E430" i="1"/>
  <c r="G429" i="1"/>
  <c r="G428" i="1"/>
  <c r="G426" i="1"/>
  <c r="G425" i="1"/>
  <c r="G424" i="1"/>
  <c r="G422" i="1"/>
  <c r="G421" i="1"/>
  <c r="G420" i="1"/>
  <c r="G418" i="1"/>
  <c r="G417" i="1"/>
  <c r="G416" i="1"/>
  <c r="G414" i="1"/>
  <c r="G413" i="1"/>
  <c r="G412" i="1"/>
  <c r="G410" i="1"/>
  <c r="G409" i="1"/>
  <c r="E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E384" i="1"/>
  <c r="G382" i="1"/>
  <c r="G381" i="1"/>
  <c r="G380" i="1"/>
  <c r="G378" i="1"/>
  <c r="G377" i="1"/>
  <c r="G376" i="1"/>
  <c r="G374" i="1"/>
  <c r="G373" i="1"/>
  <c r="G372" i="1"/>
  <c r="G370" i="1"/>
  <c r="G369" i="1"/>
  <c r="G368" i="1"/>
  <c r="G366" i="1"/>
  <c r="G365" i="1"/>
  <c r="G364" i="1"/>
  <c r="G363" i="1"/>
  <c r="D362" i="1"/>
  <c r="F595" i="1" s="1"/>
  <c r="C362" i="1"/>
  <c r="E533" i="1" s="1"/>
  <c r="G356" i="1"/>
  <c r="G355" i="1"/>
  <c r="G353" i="1"/>
  <c r="G352" i="1"/>
  <c r="G351" i="1"/>
  <c r="G349" i="1"/>
  <c r="G348" i="1"/>
  <c r="G347" i="1"/>
  <c r="G344" i="1"/>
  <c r="G343" i="1"/>
  <c r="E342" i="1"/>
  <c r="G340" i="1"/>
  <c r="G339" i="1"/>
  <c r="G336" i="1"/>
  <c r="G335" i="1"/>
  <c r="G332" i="1"/>
  <c r="G331" i="1"/>
  <c r="G329" i="1"/>
  <c r="G328" i="1"/>
  <c r="G327" i="1"/>
  <c r="G325" i="1"/>
  <c r="G324" i="1"/>
  <c r="G323" i="1"/>
  <c r="F323" i="1"/>
  <c r="E323" i="1"/>
  <c r="G322" i="1"/>
  <c r="G320" i="1"/>
  <c r="G319" i="1"/>
  <c r="G318" i="1"/>
  <c r="G316" i="1"/>
  <c r="G315" i="1"/>
  <c r="G314" i="1"/>
  <c r="G312" i="1"/>
  <c r="F312" i="1"/>
  <c r="E312" i="1"/>
  <c r="G311" i="1"/>
  <c r="G309" i="1"/>
  <c r="G308" i="1"/>
  <c r="G307" i="1"/>
  <c r="G305" i="1"/>
  <c r="G304" i="1"/>
  <c r="G303" i="1"/>
  <c r="G301" i="1"/>
  <c r="G300" i="1"/>
  <c r="G299" i="1"/>
  <c r="G297" i="1"/>
  <c r="G296" i="1"/>
  <c r="G295" i="1"/>
  <c r="E295" i="1"/>
  <c r="G293" i="1"/>
  <c r="G292" i="1"/>
  <c r="G291" i="1"/>
  <c r="E291" i="1"/>
  <c r="G290" i="1"/>
  <c r="G288" i="1"/>
  <c r="G287" i="1"/>
  <c r="G284" i="1"/>
  <c r="E284" i="1"/>
  <c r="G283" i="1"/>
  <c r="F283" i="1"/>
  <c r="G281" i="1"/>
  <c r="G280" i="1"/>
  <c r="G279" i="1"/>
  <c r="G276" i="1"/>
  <c r="G275" i="1"/>
  <c r="F275" i="1"/>
  <c r="G273" i="1"/>
  <c r="G272" i="1"/>
  <c r="G271" i="1"/>
  <c r="G269" i="1"/>
  <c r="G268" i="1"/>
  <c r="G267" i="1"/>
  <c r="E267" i="1"/>
  <c r="G265" i="1"/>
  <c r="G264" i="1"/>
  <c r="G263" i="1"/>
  <c r="E262" i="1"/>
  <c r="G261" i="1"/>
  <c r="G260" i="1"/>
  <c r="G259" i="1"/>
  <c r="G257" i="1"/>
  <c r="G256" i="1"/>
  <c r="G255" i="1"/>
  <c r="G252" i="1"/>
  <c r="F252" i="1"/>
  <c r="E252" i="1"/>
  <c r="G251" i="1"/>
  <c r="G249" i="1"/>
  <c r="G248" i="1"/>
  <c r="G247" i="1"/>
  <c r="G245" i="1"/>
  <c r="G244" i="1"/>
  <c r="G243" i="1"/>
  <c r="G241" i="1"/>
  <c r="G240" i="1"/>
  <c r="G239" i="1"/>
  <c r="G237" i="1"/>
  <c r="G236" i="1"/>
  <c r="G235" i="1"/>
  <c r="G233" i="1"/>
  <c r="G232" i="1"/>
  <c r="G231" i="1"/>
  <c r="G229" i="1"/>
  <c r="G228" i="1"/>
  <c r="G227" i="1"/>
  <c r="G225" i="1"/>
  <c r="G224" i="1"/>
  <c r="G223" i="1"/>
  <c r="G221" i="1"/>
  <c r="G220" i="1"/>
  <c r="G219" i="1"/>
  <c r="G217" i="1"/>
  <c r="G216" i="1"/>
  <c r="G215" i="1"/>
  <c r="G213" i="1"/>
  <c r="G212" i="1"/>
  <c r="G211" i="1"/>
  <c r="F210" i="1"/>
  <c r="E210" i="1"/>
  <c r="G208" i="1"/>
  <c r="G207" i="1"/>
  <c r="F205" i="1"/>
  <c r="E205" i="1"/>
  <c r="G204" i="1"/>
  <c r="G203" i="1"/>
  <c r="G201" i="1"/>
  <c r="G200" i="1"/>
  <c r="G199" i="1"/>
  <c r="G197" i="1"/>
  <c r="G196" i="1"/>
  <c r="G195" i="1"/>
  <c r="G193" i="1"/>
  <c r="G192" i="1"/>
  <c r="G191" i="1"/>
  <c r="G189" i="1"/>
  <c r="G188" i="1"/>
  <c r="G187" i="1"/>
  <c r="G185" i="1"/>
  <c r="G184" i="1"/>
  <c r="G183" i="1"/>
  <c r="G182" i="1"/>
  <c r="C181" i="1"/>
  <c r="E234" i="1" s="1"/>
  <c r="G175" i="1"/>
  <c r="G174" i="1"/>
  <c r="G172" i="1"/>
  <c r="G171" i="1"/>
  <c r="G170" i="1"/>
  <c r="G168" i="1"/>
  <c r="G167" i="1"/>
  <c r="G166" i="1"/>
  <c r="G164" i="1"/>
  <c r="G163" i="1"/>
  <c r="G162" i="1"/>
  <c r="G160" i="1"/>
  <c r="G159" i="1"/>
  <c r="G158" i="1"/>
  <c r="F158" i="1"/>
  <c r="E158" i="1"/>
  <c r="G156" i="1"/>
  <c r="G155" i="1"/>
  <c r="F155" i="1"/>
  <c r="E155" i="1"/>
  <c r="G154" i="1"/>
  <c r="G152" i="1"/>
  <c r="G151" i="1"/>
  <c r="G150" i="1"/>
  <c r="G148" i="1"/>
  <c r="G147" i="1"/>
  <c r="G146" i="1"/>
  <c r="G144" i="1"/>
  <c r="G143" i="1"/>
  <c r="G142" i="1"/>
  <c r="G140" i="1"/>
  <c r="G139" i="1"/>
  <c r="G138" i="1"/>
  <c r="G136" i="1"/>
  <c r="G135" i="1"/>
  <c r="F135" i="1"/>
  <c r="E135" i="1"/>
  <c r="G134" i="1"/>
  <c r="G133" i="1"/>
  <c r="G132" i="1"/>
  <c r="G131" i="1"/>
  <c r="G130" i="1"/>
  <c r="G129" i="1"/>
  <c r="G128" i="1"/>
  <c r="G127" i="1"/>
  <c r="G126" i="1"/>
  <c r="E126" i="1"/>
  <c r="G124" i="1"/>
  <c r="G123" i="1"/>
  <c r="G122" i="1"/>
  <c r="G120" i="1"/>
  <c r="G119" i="1"/>
  <c r="G118" i="1"/>
  <c r="G116" i="1"/>
  <c r="G115" i="1"/>
  <c r="G114" i="1"/>
  <c r="G112" i="1"/>
  <c r="G111" i="1"/>
  <c r="G110" i="1"/>
  <c r="G108" i="1"/>
  <c r="G107" i="1"/>
  <c r="G106" i="1"/>
  <c r="G104" i="1"/>
  <c r="G103" i="1"/>
  <c r="G102" i="1"/>
  <c r="G100" i="1"/>
  <c r="G99" i="1"/>
  <c r="G98" i="1"/>
  <c r="G96" i="1"/>
  <c r="G95" i="1"/>
  <c r="G94" i="1"/>
  <c r="G92" i="1"/>
  <c r="G91" i="1"/>
  <c r="E91" i="1"/>
  <c r="G90" i="1"/>
  <c r="F90" i="1"/>
  <c r="E90" i="1"/>
  <c r="E89" i="1"/>
  <c r="G88" i="1"/>
  <c r="G87" i="1"/>
  <c r="G86" i="1"/>
  <c r="G84" i="1"/>
  <c r="G83" i="1"/>
  <c r="G82" i="1"/>
  <c r="G81" i="1"/>
  <c r="G80" i="1"/>
  <c r="G79" i="1"/>
  <c r="G78" i="1"/>
  <c r="G77" i="1"/>
  <c r="C76" i="1"/>
  <c r="E117" i="1" s="1"/>
  <c r="G70" i="1"/>
  <c r="G69" i="1"/>
  <c r="G67" i="1"/>
  <c r="G66" i="1"/>
  <c r="G65" i="1"/>
  <c r="G63" i="1"/>
  <c r="G62" i="1"/>
  <c r="G61" i="1"/>
  <c r="G59" i="1"/>
  <c r="G58" i="1"/>
  <c r="G57" i="1"/>
  <c r="E56" i="1"/>
  <c r="G55" i="1"/>
  <c r="G54" i="1"/>
  <c r="G53" i="1"/>
  <c r="G51" i="1"/>
  <c r="G50" i="1"/>
  <c r="G49" i="1"/>
  <c r="G47" i="1"/>
  <c r="G46" i="1"/>
  <c r="G45" i="1"/>
  <c r="G44" i="1"/>
  <c r="G43" i="1"/>
  <c r="F43" i="1"/>
  <c r="E43" i="1"/>
  <c r="G42" i="1"/>
  <c r="G41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C19" i="1"/>
  <c r="E55" i="1" s="1"/>
  <c r="E41" i="1" l="1"/>
  <c r="E282" i="1"/>
  <c r="E57" i="1"/>
  <c r="E66" i="1"/>
  <c r="E97" i="1"/>
  <c r="E255" i="1"/>
  <c r="E520" i="1"/>
  <c r="E84" i="1"/>
  <c r="E296" i="1"/>
  <c r="F539" i="1"/>
  <c r="H418" i="33"/>
  <c r="F137" i="34"/>
  <c r="F96" i="33"/>
  <c r="H50" i="34"/>
  <c r="F626" i="34"/>
  <c r="F625" i="34"/>
  <c r="F629" i="34"/>
  <c r="H625" i="34"/>
  <c r="F628" i="34"/>
  <c r="F371" i="34"/>
  <c r="F379" i="34"/>
  <c r="F395" i="34"/>
  <c r="F479" i="34"/>
  <c r="F483" i="34"/>
  <c r="F499" i="34"/>
  <c r="F571" i="34"/>
  <c r="F583" i="34"/>
  <c r="F587" i="34"/>
  <c r="F519" i="34"/>
  <c r="F403" i="34"/>
  <c r="F411" i="34"/>
  <c r="H438" i="34"/>
  <c r="F439" i="34"/>
  <c r="H442" i="34"/>
  <c r="F443" i="34"/>
  <c r="H446" i="34"/>
  <c r="F447" i="34"/>
  <c r="H450" i="34"/>
  <c r="F451" i="34"/>
  <c r="H454" i="34"/>
  <c r="F455" i="34"/>
  <c r="H458" i="34"/>
  <c r="F459" i="34"/>
  <c r="H461" i="34"/>
  <c r="F464" i="34"/>
  <c r="F475" i="34"/>
  <c r="F511" i="34"/>
  <c r="F515" i="34"/>
  <c r="F559" i="34"/>
  <c r="F563" i="34"/>
  <c r="F567" i="34"/>
  <c r="F461" i="34"/>
  <c r="H581" i="34"/>
  <c r="H588" i="34"/>
  <c r="F211" i="34"/>
  <c r="F322" i="34"/>
  <c r="F188" i="34"/>
  <c r="F223" i="34"/>
  <c r="F248" i="34"/>
  <c r="F89" i="34"/>
  <c r="F100" i="34"/>
  <c r="F145" i="34"/>
  <c r="F149" i="34"/>
  <c r="F85" i="34"/>
  <c r="F97" i="34"/>
  <c r="F113" i="34"/>
  <c r="F117" i="34"/>
  <c r="F121" i="34"/>
  <c r="F153" i="34"/>
  <c r="F157" i="34"/>
  <c r="F161" i="34"/>
  <c r="F32" i="34"/>
  <c r="F36" i="34"/>
  <c r="F40" i="34"/>
  <c r="F44" i="34"/>
  <c r="F48" i="34"/>
  <c r="F24" i="34"/>
  <c r="F28" i="34"/>
  <c r="F81" i="33"/>
  <c r="F156" i="33"/>
  <c r="F350" i="30"/>
  <c r="F440" i="33"/>
  <c r="F610" i="33"/>
  <c r="F614" i="33"/>
  <c r="F618" i="33"/>
  <c r="F628" i="33"/>
  <c r="F603" i="33"/>
  <c r="F606" i="33"/>
  <c r="F375" i="33"/>
  <c r="F387" i="33"/>
  <c r="F391" i="33"/>
  <c r="F395" i="33"/>
  <c r="F411" i="33"/>
  <c r="F431" i="33"/>
  <c r="F435" i="33"/>
  <c r="F439" i="33"/>
  <c r="F443" i="33"/>
  <c r="F447" i="33"/>
  <c r="F451" i="33"/>
  <c r="F455" i="33"/>
  <c r="F459" i="33"/>
  <c r="F463" i="33"/>
  <c r="F467" i="33"/>
  <c r="F471" i="33"/>
  <c r="F475" i="33"/>
  <c r="F555" i="33"/>
  <c r="F559" i="33"/>
  <c r="F563" i="33"/>
  <c r="F567" i="33"/>
  <c r="F571" i="33"/>
  <c r="F575" i="33"/>
  <c r="F579" i="33"/>
  <c r="H368" i="33"/>
  <c r="F407" i="33"/>
  <c r="F491" i="33"/>
  <c r="F495" i="33"/>
  <c r="F499" i="33"/>
  <c r="F503" i="33"/>
  <c r="F507" i="33"/>
  <c r="F511" i="33"/>
  <c r="F515" i="33"/>
  <c r="F519" i="33"/>
  <c r="F523" i="33"/>
  <c r="F527" i="33"/>
  <c r="F531" i="33"/>
  <c r="F535" i="33"/>
  <c r="F539" i="33"/>
  <c r="F543" i="33"/>
  <c r="F547" i="33"/>
  <c r="F551" i="33"/>
  <c r="F591" i="33"/>
  <c r="F595" i="33"/>
  <c r="F380" i="33"/>
  <c r="F445" i="33"/>
  <c r="F218" i="33"/>
  <c r="F222" i="33"/>
  <c r="F250" i="33"/>
  <c r="F290" i="33"/>
  <c r="F294" i="33"/>
  <c r="F298" i="33"/>
  <c r="F190" i="33"/>
  <c r="F194" i="33"/>
  <c r="F214" i="33"/>
  <c r="F238" i="33"/>
  <c r="F242" i="33"/>
  <c r="F246" i="33"/>
  <c r="F274" i="33"/>
  <c r="F278" i="33"/>
  <c r="F282" i="33"/>
  <c r="F286" i="33"/>
  <c r="F83" i="33"/>
  <c r="F117" i="33"/>
  <c r="F125" i="33"/>
  <c r="F145" i="33"/>
  <c r="F148" i="33"/>
  <c r="F173" i="33"/>
  <c r="F82" i="33"/>
  <c r="F89" i="33"/>
  <c r="F101" i="33"/>
  <c r="F105" i="33"/>
  <c r="F109" i="33"/>
  <c r="F133" i="33"/>
  <c r="F165" i="33"/>
  <c r="F169" i="33"/>
  <c r="F48" i="33"/>
  <c r="F52" i="33"/>
  <c r="F56" i="33"/>
  <c r="H59" i="33"/>
  <c r="F32" i="33"/>
  <c r="F36" i="33"/>
  <c r="F40" i="33"/>
  <c r="F44" i="33"/>
  <c r="G283" i="5"/>
  <c r="F283" i="5"/>
  <c r="G481" i="5"/>
  <c r="F481" i="5"/>
  <c r="G61" i="6"/>
  <c r="F61" i="6"/>
  <c r="G41" i="6"/>
  <c r="F41" i="6"/>
  <c r="F27" i="30"/>
  <c r="G583" i="4"/>
  <c r="G352" i="4"/>
  <c r="H352" i="4" s="1"/>
  <c r="F352" i="4"/>
  <c r="F562" i="4"/>
  <c r="G562" i="4"/>
  <c r="G546" i="4"/>
  <c r="F546" i="4"/>
  <c r="F518" i="4"/>
  <c r="G518" i="4"/>
  <c r="H518" i="4" s="1"/>
  <c r="F506" i="4"/>
  <c r="G506" i="4"/>
  <c r="G494" i="4"/>
  <c r="F494" i="4"/>
  <c r="F450" i="4"/>
  <c r="G450" i="4"/>
  <c r="F370" i="4"/>
  <c r="G370" i="4"/>
  <c r="F609" i="4"/>
  <c r="G609" i="4"/>
  <c r="F58" i="5"/>
  <c r="G58" i="5"/>
  <c r="H58" i="5" s="1"/>
  <c r="F26" i="5"/>
  <c r="G26" i="5"/>
  <c r="G154" i="5"/>
  <c r="F154" i="5"/>
  <c r="G408" i="5"/>
  <c r="F408" i="5"/>
  <c r="G193" i="4"/>
  <c r="F167" i="5"/>
  <c r="G311" i="4"/>
  <c r="F311" i="4"/>
  <c r="F303" i="4"/>
  <c r="G303" i="4"/>
  <c r="G289" i="5"/>
  <c r="F289" i="5"/>
  <c r="G217" i="5"/>
  <c r="F217" i="5"/>
  <c r="F155" i="5"/>
  <c r="F264" i="30"/>
  <c r="G339" i="4"/>
  <c r="F339" i="4"/>
  <c r="F323" i="4"/>
  <c r="G323" i="4"/>
  <c r="G27" i="4"/>
  <c r="F59" i="4"/>
  <c r="F63" i="4"/>
  <c r="F140" i="4"/>
  <c r="F207" i="4"/>
  <c r="F253" i="4"/>
  <c r="F328" i="4"/>
  <c r="G394" i="4"/>
  <c r="F418" i="4"/>
  <c r="F449" i="4"/>
  <c r="G522" i="4"/>
  <c r="F621" i="4"/>
  <c r="F624" i="4"/>
  <c r="G66" i="5"/>
  <c r="H66" i="5" s="1"/>
  <c r="F135" i="5"/>
  <c r="F524" i="5"/>
  <c r="G21" i="4"/>
  <c r="G240" i="4"/>
  <c r="G456" i="5"/>
  <c r="F563" i="32"/>
  <c r="D601" i="32"/>
  <c r="F626" i="32" s="1"/>
  <c r="G148" i="6"/>
  <c r="F399" i="32"/>
  <c r="F511" i="32"/>
  <c r="F584" i="32"/>
  <c r="F578" i="32"/>
  <c r="F411" i="32"/>
  <c r="F435" i="32"/>
  <c r="F459" i="32"/>
  <c r="F491" i="32"/>
  <c r="F549" i="32"/>
  <c r="F567" i="32"/>
  <c r="F541" i="32"/>
  <c r="F246" i="32"/>
  <c r="F280" i="32"/>
  <c r="F279" i="32"/>
  <c r="F306" i="32"/>
  <c r="F355" i="32"/>
  <c r="F193" i="32"/>
  <c r="F281" i="32"/>
  <c r="F296" i="32"/>
  <c r="F322" i="32"/>
  <c r="F157" i="32"/>
  <c r="D76" i="32"/>
  <c r="F48" i="32"/>
  <c r="F24" i="32"/>
  <c r="F40" i="32"/>
  <c r="F60" i="32"/>
  <c r="F23" i="32"/>
  <c r="F137" i="31"/>
  <c r="F575" i="31"/>
  <c r="F388" i="31"/>
  <c r="F151" i="30"/>
  <c r="F612" i="30"/>
  <c r="F121" i="31"/>
  <c r="F341" i="31"/>
  <c r="F347" i="31"/>
  <c r="F156" i="31"/>
  <c r="F69" i="30"/>
  <c r="F162" i="31"/>
  <c r="F423" i="31"/>
  <c r="F560" i="31"/>
  <c r="F591" i="31"/>
  <c r="F112" i="31"/>
  <c r="F527" i="29"/>
  <c r="F267" i="31"/>
  <c r="F404" i="31"/>
  <c r="F463" i="31"/>
  <c r="F626" i="31"/>
  <c r="D601" i="31"/>
  <c r="F619" i="31" s="1"/>
  <c r="F403" i="31"/>
  <c r="F407" i="31"/>
  <c r="F443" i="31"/>
  <c r="F467" i="31"/>
  <c r="F485" i="31"/>
  <c r="F511" i="31"/>
  <c r="F523" i="31"/>
  <c r="F551" i="31"/>
  <c r="F553" i="31"/>
  <c r="F567" i="31"/>
  <c r="F583" i="31"/>
  <c r="F373" i="31"/>
  <c r="F411" i="31"/>
  <c r="F447" i="31"/>
  <c r="F459" i="31"/>
  <c r="F491" i="31"/>
  <c r="F537" i="31"/>
  <c r="F541" i="31"/>
  <c r="F536" i="31"/>
  <c r="F544" i="31"/>
  <c r="F258" i="31"/>
  <c r="F276" i="31"/>
  <c r="F191" i="31"/>
  <c r="F207" i="31"/>
  <c r="F336" i="31"/>
  <c r="F85" i="31"/>
  <c r="F169" i="31"/>
  <c r="F108" i="31"/>
  <c r="F117" i="31"/>
  <c r="F125" i="31"/>
  <c r="F83" i="31"/>
  <c r="F140" i="31"/>
  <c r="F23" i="31"/>
  <c r="F44" i="31"/>
  <c r="F28" i="31"/>
  <c r="F39" i="31"/>
  <c r="F60" i="31"/>
  <c r="F49" i="31"/>
  <c r="F610" i="30"/>
  <c r="F617" i="28"/>
  <c r="F543" i="29"/>
  <c r="F203" i="30"/>
  <c r="F536" i="30"/>
  <c r="G252" i="3"/>
  <c r="H252" i="3" s="1"/>
  <c r="F28" i="30"/>
  <c r="F134" i="30"/>
  <c r="F219" i="30"/>
  <c r="F364" i="30"/>
  <c r="F424" i="30"/>
  <c r="F472" i="30"/>
  <c r="F367" i="30"/>
  <c r="F379" i="30"/>
  <c r="F391" i="30"/>
  <c r="F393" i="30"/>
  <c r="F399" i="30"/>
  <c r="F419" i="30"/>
  <c r="F423" i="30"/>
  <c r="F431" i="30"/>
  <c r="F435" i="30"/>
  <c r="F459" i="30"/>
  <c r="F469" i="30"/>
  <c r="F491" i="30"/>
  <c r="F495" i="30"/>
  <c r="F511" i="30"/>
  <c r="F535" i="30"/>
  <c r="F539" i="30"/>
  <c r="F543" i="30"/>
  <c r="F547" i="30"/>
  <c r="F551" i="30"/>
  <c r="F555" i="30"/>
  <c r="F563" i="30"/>
  <c r="F567" i="30"/>
  <c r="F576" i="30"/>
  <c r="F370" i="30"/>
  <c r="F443" i="30"/>
  <c r="F447" i="30"/>
  <c r="F455" i="30"/>
  <c r="F464" i="30"/>
  <c r="F500" i="30"/>
  <c r="F531" i="30"/>
  <c r="F562" i="30"/>
  <c r="F569" i="30"/>
  <c r="F575" i="30"/>
  <c r="F595" i="30"/>
  <c r="F385" i="30"/>
  <c r="F442" i="30"/>
  <c r="F477" i="30"/>
  <c r="F482" i="30"/>
  <c r="F200" i="30"/>
  <c r="F206" i="30"/>
  <c r="F234" i="30"/>
  <c r="F242" i="30"/>
  <c r="F246" i="30"/>
  <c r="F274" i="30"/>
  <c r="F278" i="30"/>
  <c r="F282" i="30"/>
  <c r="F306" i="30"/>
  <c r="F310" i="30"/>
  <c r="F316" i="30"/>
  <c r="F318" i="30"/>
  <c r="F322" i="30"/>
  <c r="F334" i="30"/>
  <c r="F184" i="30"/>
  <c r="F210" i="30"/>
  <c r="F220" i="30"/>
  <c r="F230" i="30"/>
  <c r="F262" i="30"/>
  <c r="F266" i="30"/>
  <c r="F270" i="30"/>
  <c r="F298" i="30"/>
  <c r="F300" i="30"/>
  <c r="F315" i="30"/>
  <c r="F336" i="30"/>
  <c r="F340" i="30"/>
  <c r="F348" i="30"/>
  <c r="F354" i="30"/>
  <c r="F196" i="30"/>
  <c r="F265" i="30"/>
  <c r="F320" i="30"/>
  <c r="F95" i="30"/>
  <c r="F101" i="30"/>
  <c r="F105" i="30"/>
  <c r="F136" i="30"/>
  <c r="F141" i="30"/>
  <c r="F154" i="30"/>
  <c r="F87" i="30"/>
  <c r="F97" i="30"/>
  <c r="F100" i="30"/>
  <c r="F117" i="30"/>
  <c r="F119" i="30"/>
  <c r="F125" i="30"/>
  <c r="F133" i="30"/>
  <c r="F153" i="30"/>
  <c r="F157" i="30"/>
  <c r="F161" i="30"/>
  <c r="F165" i="30"/>
  <c r="F169" i="30"/>
  <c r="F83" i="30"/>
  <c r="F108" i="30"/>
  <c r="F50" i="30"/>
  <c r="F54" i="30"/>
  <c r="F25" i="30"/>
  <c r="F61" i="30"/>
  <c r="F370" i="29"/>
  <c r="F376" i="29"/>
  <c r="F391" i="29"/>
  <c r="F541" i="29"/>
  <c r="F24" i="29"/>
  <c r="F30" i="2"/>
  <c r="F174" i="2"/>
  <c r="F416" i="2"/>
  <c r="F496" i="2"/>
  <c r="F112" i="3"/>
  <c r="F570" i="3"/>
  <c r="F405" i="29"/>
  <c r="F563" i="29"/>
  <c r="G87" i="4"/>
  <c r="G337" i="4"/>
  <c r="F242" i="29"/>
  <c r="D601" i="29"/>
  <c r="F612" i="29" s="1"/>
  <c r="F367" i="29"/>
  <c r="F379" i="29"/>
  <c r="F435" i="29"/>
  <c r="F515" i="29"/>
  <c r="F523" i="29"/>
  <c r="F551" i="29"/>
  <c r="F591" i="29"/>
  <c r="F547" i="29"/>
  <c r="F567" i="29"/>
  <c r="F587" i="29"/>
  <c r="F277" i="29"/>
  <c r="F243" i="29"/>
  <c r="F258" i="29"/>
  <c r="F262" i="29"/>
  <c r="F276" i="29"/>
  <c r="F322" i="29"/>
  <c r="F330" i="29"/>
  <c r="F346" i="29"/>
  <c r="F280" i="29"/>
  <c r="F304" i="29"/>
  <c r="F253" i="29"/>
  <c r="F257" i="29"/>
  <c r="F266" i="29"/>
  <c r="F338" i="29"/>
  <c r="F342" i="29"/>
  <c r="F350" i="29"/>
  <c r="F265" i="29"/>
  <c r="D76" i="29"/>
  <c r="F86" i="29" s="1"/>
  <c r="F153" i="29"/>
  <c r="F53" i="29"/>
  <c r="F21" i="29"/>
  <c r="F52" i="29"/>
  <c r="F49" i="29"/>
  <c r="F614" i="28"/>
  <c r="F129" i="28"/>
  <c r="F570" i="2"/>
  <c r="F506" i="2"/>
  <c r="F268" i="4"/>
  <c r="F284" i="4"/>
  <c r="F295" i="4"/>
  <c r="F390" i="4"/>
  <c r="F406" i="4"/>
  <c r="F422" i="4"/>
  <c r="F466" i="4"/>
  <c r="G617" i="4"/>
  <c r="F159" i="5"/>
  <c r="G245" i="6"/>
  <c r="F606" i="28"/>
  <c r="F621" i="28"/>
  <c r="F623" i="28"/>
  <c r="F365" i="28"/>
  <c r="F420" i="28"/>
  <c r="F464" i="28"/>
  <c r="F474" i="28"/>
  <c r="F484" i="28"/>
  <c r="F508" i="28"/>
  <c r="F510" i="28"/>
  <c r="F552" i="28"/>
  <c r="F393" i="28"/>
  <c r="F496" i="28"/>
  <c r="F574" i="28"/>
  <c r="F461" i="28"/>
  <c r="F554" i="28"/>
  <c r="F244" i="28"/>
  <c r="F194" i="28"/>
  <c r="F210" i="28"/>
  <c r="F231" i="28"/>
  <c r="F248" i="28"/>
  <c r="F254" i="28"/>
  <c r="F270" i="28"/>
  <c r="F334" i="28"/>
  <c r="F338" i="28"/>
  <c r="F342" i="28"/>
  <c r="F329" i="28"/>
  <c r="F202" i="28"/>
  <c r="F242" i="28"/>
  <c r="F246" i="28"/>
  <c r="F282" i="28"/>
  <c r="F314" i="28"/>
  <c r="F318" i="28"/>
  <c r="F322" i="28"/>
  <c r="F301" i="28"/>
  <c r="F241" i="28"/>
  <c r="F85" i="28"/>
  <c r="G89" i="28"/>
  <c r="F99" i="28"/>
  <c r="F105" i="28"/>
  <c r="F137" i="28"/>
  <c r="G153" i="28"/>
  <c r="F169" i="28"/>
  <c r="F173" i="28"/>
  <c r="F166" i="28"/>
  <c r="F68" i="28"/>
  <c r="F40" i="28"/>
  <c r="F44" i="28"/>
  <c r="F48" i="28"/>
  <c r="F61" i="28"/>
  <c r="F24" i="28"/>
  <c r="F52" i="28"/>
  <c r="F26" i="28"/>
  <c r="F395" i="27"/>
  <c r="F391" i="27"/>
  <c r="F370" i="2"/>
  <c r="F70" i="3"/>
  <c r="F67" i="4"/>
  <c r="G187" i="4"/>
  <c r="H187" i="4" s="1"/>
  <c r="F255" i="4"/>
  <c r="F275" i="4"/>
  <c r="F461" i="4"/>
  <c r="F24" i="27"/>
  <c r="G416" i="3"/>
  <c r="G40" i="4"/>
  <c r="G324" i="4"/>
  <c r="H324" i="4" s="1"/>
  <c r="G288" i="4"/>
  <c r="H288" i="4" s="1"/>
  <c r="F152" i="26"/>
  <c r="F26" i="27"/>
  <c r="F32" i="27"/>
  <c r="F337" i="27"/>
  <c r="F338" i="27"/>
  <c r="F626" i="27"/>
  <c r="F609" i="27"/>
  <c r="F602" i="27"/>
  <c r="F518" i="27"/>
  <c r="F546" i="27"/>
  <c r="F403" i="27"/>
  <c r="F407" i="27"/>
  <c r="F417" i="27"/>
  <c r="F421" i="27"/>
  <c r="F507" i="27"/>
  <c r="F554" i="27"/>
  <c r="F575" i="27"/>
  <c r="F583" i="27"/>
  <c r="F587" i="27"/>
  <c r="F411" i="27"/>
  <c r="F431" i="27"/>
  <c r="F435" i="27"/>
  <c r="F467" i="27"/>
  <c r="F471" i="27"/>
  <c r="F523" i="27"/>
  <c r="F544" i="27"/>
  <c r="F563" i="27"/>
  <c r="F567" i="27"/>
  <c r="F586" i="27"/>
  <c r="F404" i="27"/>
  <c r="F409" i="27"/>
  <c r="F420" i="27"/>
  <c r="F460" i="27"/>
  <c r="F216" i="27"/>
  <c r="F222" i="27"/>
  <c r="F230" i="27"/>
  <c r="F234" i="27"/>
  <c r="F298" i="27"/>
  <c r="F307" i="27"/>
  <c r="F329" i="27"/>
  <c r="F334" i="27"/>
  <c r="F342" i="27"/>
  <c r="F350" i="27"/>
  <c r="F206" i="27"/>
  <c r="F208" i="27"/>
  <c r="F210" i="27"/>
  <c r="F264" i="27"/>
  <c r="F268" i="27"/>
  <c r="F306" i="27"/>
  <c r="F318" i="27"/>
  <c r="F339" i="27"/>
  <c r="F199" i="27"/>
  <c r="F201" i="27"/>
  <c r="F280" i="27"/>
  <c r="F347" i="27"/>
  <c r="F109" i="27"/>
  <c r="F117" i="27"/>
  <c r="F161" i="27"/>
  <c r="F173" i="27"/>
  <c r="D76" i="27"/>
  <c r="F121" i="27" s="1"/>
  <c r="F89" i="27"/>
  <c r="F153" i="27"/>
  <c r="F157" i="27"/>
  <c r="F68" i="27"/>
  <c r="F48" i="27"/>
  <c r="F55" i="27"/>
  <c r="F47" i="27"/>
  <c r="G205" i="6"/>
  <c r="H205" i="6" s="1"/>
  <c r="F205" i="6"/>
  <c r="F251" i="26"/>
  <c r="F329" i="26"/>
  <c r="F354" i="26"/>
  <c r="F433" i="5"/>
  <c r="F465" i="5"/>
  <c r="G531" i="4"/>
  <c r="G217" i="6"/>
  <c r="H217" i="6" s="1"/>
  <c r="F151" i="5"/>
  <c r="G151" i="5"/>
  <c r="G57" i="6"/>
  <c r="F57" i="6"/>
  <c r="F207" i="5"/>
  <c r="F249" i="6"/>
  <c r="F273" i="6"/>
  <c r="F289" i="6"/>
  <c r="F200" i="2"/>
  <c r="F323" i="5"/>
  <c r="F253" i="26"/>
  <c r="F331" i="26"/>
  <c r="F46" i="3"/>
  <c r="F126" i="3"/>
  <c r="F338" i="3"/>
  <c r="F84" i="4"/>
  <c r="F156" i="4"/>
  <c r="F205" i="4"/>
  <c r="G244" i="4"/>
  <c r="F344" i="4"/>
  <c r="F398" i="4"/>
  <c r="F430" i="4"/>
  <c r="F482" i="4"/>
  <c r="F550" i="4"/>
  <c r="F566" i="4"/>
  <c r="F162" i="5"/>
  <c r="F166" i="5"/>
  <c r="F227" i="5"/>
  <c r="G57" i="5"/>
  <c r="G37" i="5"/>
  <c r="F571" i="26"/>
  <c r="F99" i="26"/>
  <c r="F290" i="26"/>
  <c r="D601" i="26"/>
  <c r="G601" i="26" s="1"/>
  <c r="F609" i="26"/>
  <c r="F614" i="26"/>
  <c r="F500" i="26"/>
  <c r="F367" i="26"/>
  <c r="F383" i="26"/>
  <c r="F391" i="26"/>
  <c r="F395" i="26"/>
  <c r="F411" i="26"/>
  <c r="F423" i="26"/>
  <c r="F431" i="26"/>
  <c r="F435" i="26"/>
  <c r="F443" i="26"/>
  <c r="F447" i="26"/>
  <c r="F451" i="26"/>
  <c r="F491" i="26"/>
  <c r="F543" i="26"/>
  <c r="F551" i="26"/>
  <c r="F575" i="26"/>
  <c r="G571" i="26"/>
  <c r="F516" i="26"/>
  <c r="F593" i="26"/>
  <c r="F399" i="26"/>
  <c r="F471" i="26"/>
  <c r="F483" i="26"/>
  <c r="F515" i="26"/>
  <c r="F587" i="26"/>
  <c r="G567" i="26"/>
  <c r="F433" i="26"/>
  <c r="F492" i="26"/>
  <c r="F583" i="26"/>
  <c r="F258" i="26"/>
  <c r="F321" i="26"/>
  <c r="F334" i="26"/>
  <c r="F346" i="26"/>
  <c r="G350" i="26"/>
  <c r="F330" i="26"/>
  <c r="F85" i="26"/>
  <c r="F95" i="26"/>
  <c r="F110" i="26"/>
  <c r="F169" i="26"/>
  <c r="G165" i="26"/>
  <c r="G93" i="26"/>
  <c r="H93" i="26" s="1"/>
  <c r="F105" i="26"/>
  <c r="F133" i="26"/>
  <c r="F153" i="26"/>
  <c r="F157" i="26"/>
  <c r="F131" i="26"/>
  <c r="F29" i="26"/>
  <c r="F340" i="23"/>
  <c r="F355" i="23"/>
  <c r="F254" i="23"/>
  <c r="F441" i="4"/>
  <c r="G441" i="4"/>
  <c r="G97" i="5"/>
  <c r="F97" i="5"/>
  <c r="G257" i="5"/>
  <c r="H257" i="5" s="1"/>
  <c r="F257" i="5"/>
  <c r="G595" i="5"/>
  <c r="F595" i="5"/>
  <c r="F562" i="2"/>
  <c r="F90" i="3"/>
  <c r="F138" i="3"/>
  <c r="F376" i="3"/>
  <c r="F456" i="3"/>
  <c r="F79" i="4"/>
  <c r="G167" i="4"/>
  <c r="H167" i="4" s="1"/>
  <c r="F219" i="4"/>
  <c r="F256" i="4"/>
  <c r="F263" i="4"/>
  <c r="F271" i="4"/>
  <c r="F276" i="4"/>
  <c r="F280" i="4"/>
  <c r="F304" i="4"/>
  <c r="F308" i="4"/>
  <c r="F319" i="4"/>
  <c r="F336" i="4"/>
  <c r="F340" i="4"/>
  <c r="F348" i="4"/>
  <c r="G433" i="4"/>
  <c r="H433" i="4" s="1"/>
  <c r="F21" i="5"/>
  <c r="F341" i="5"/>
  <c r="F443" i="5"/>
  <c r="F588" i="23"/>
  <c r="F418" i="23"/>
  <c r="F395" i="23"/>
  <c r="F589" i="25"/>
  <c r="F569" i="25"/>
  <c r="F400" i="25"/>
  <c r="F535" i="25"/>
  <c r="F521" i="25"/>
  <c r="F385" i="25"/>
  <c r="G332" i="4"/>
  <c r="H332" i="4" s="1"/>
  <c r="G403" i="5"/>
  <c r="G268" i="2"/>
  <c r="F143" i="4"/>
  <c r="G143" i="4"/>
  <c r="F243" i="4"/>
  <c r="G243" i="4"/>
  <c r="H243" i="4" s="1"/>
  <c r="F196" i="2"/>
  <c r="F240" i="2"/>
  <c r="F454" i="2"/>
  <c r="F494" i="2"/>
  <c r="F210" i="3"/>
  <c r="F250" i="3"/>
  <c r="F408" i="3"/>
  <c r="F436" i="3"/>
  <c r="F35" i="4"/>
  <c r="F39" i="4"/>
  <c r="F43" i="4"/>
  <c r="F47" i="4"/>
  <c r="F112" i="4"/>
  <c r="G159" i="4"/>
  <c r="H159" i="4" s="1"/>
  <c r="F231" i="4"/>
  <c r="F236" i="4"/>
  <c r="F247" i="4"/>
  <c r="F260" i="4"/>
  <c r="F272" i="4"/>
  <c r="F287" i="4"/>
  <c r="F299" i="4"/>
  <c r="F312" i="4"/>
  <c r="F327" i="4"/>
  <c r="F356" i="4"/>
  <c r="F389" i="4"/>
  <c r="F465" i="4"/>
  <c r="F497" i="4"/>
  <c r="F529" i="4"/>
  <c r="F545" i="4"/>
  <c r="F561" i="4"/>
  <c r="F253" i="5"/>
  <c r="F455" i="5"/>
  <c r="F457" i="25"/>
  <c r="F511" i="25"/>
  <c r="G493" i="4"/>
  <c r="F69" i="24"/>
  <c r="F62" i="24"/>
  <c r="F67" i="24"/>
  <c r="F331" i="25"/>
  <c r="F264" i="25"/>
  <c r="F251" i="25"/>
  <c r="F216" i="25"/>
  <c r="F42" i="3"/>
  <c r="G42" i="3"/>
  <c r="H42" i="3" s="1"/>
  <c r="G346" i="3"/>
  <c r="F346" i="3"/>
  <c r="F468" i="3"/>
  <c r="G468" i="3"/>
  <c r="F539" i="25"/>
  <c r="F250" i="25"/>
  <c r="F614" i="25"/>
  <c r="F603" i="25"/>
  <c r="F379" i="25"/>
  <c r="F411" i="25"/>
  <c r="F507" i="25"/>
  <c r="F514" i="25"/>
  <c r="F520" i="25"/>
  <c r="F523" i="25"/>
  <c r="F547" i="25"/>
  <c r="G563" i="25"/>
  <c r="H563" i="25" s="1"/>
  <c r="F367" i="25"/>
  <c r="F391" i="25"/>
  <c r="F395" i="25"/>
  <c r="F399" i="25"/>
  <c r="F403" i="25"/>
  <c r="F405" i="25"/>
  <c r="F423" i="25"/>
  <c r="F435" i="25"/>
  <c r="F442" i="25"/>
  <c r="F464" i="25"/>
  <c r="F467" i="25"/>
  <c r="F476" i="25"/>
  <c r="F500" i="25"/>
  <c r="F513" i="25"/>
  <c r="F515" i="25"/>
  <c r="F531" i="25"/>
  <c r="F543" i="25"/>
  <c r="F580" i="25"/>
  <c r="F583" i="25"/>
  <c r="F398" i="25"/>
  <c r="F461" i="25"/>
  <c r="F504" i="25"/>
  <c r="F209" i="25"/>
  <c r="F270" i="25"/>
  <c r="F294" i="25"/>
  <c r="F309" i="25"/>
  <c r="F334" i="25"/>
  <c r="F342" i="25"/>
  <c r="F350" i="25"/>
  <c r="G318" i="25"/>
  <c r="G298" i="25"/>
  <c r="H298" i="25" s="1"/>
  <c r="F194" i="25"/>
  <c r="F226" i="25"/>
  <c r="F258" i="25"/>
  <c r="F260" i="25"/>
  <c r="F278" i="25"/>
  <c r="F322" i="25"/>
  <c r="G346" i="25"/>
  <c r="G330" i="25"/>
  <c r="H330" i="25" s="1"/>
  <c r="G242" i="25"/>
  <c r="F184" i="25"/>
  <c r="F238" i="25"/>
  <c r="F144" i="25"/>
  <c r="F117" i="25"/>
  <c r="F169" i="25"/>
  <c r="G125" i="25"/>
  <c r="F82" i="25"/>
  <c r="F85" i="25"/>
  <c r="F94" i="25"/>
  <c r="F149" i="25"/>
  <c r="F92" i="25"/>
  <c r="F140" i="25"/>
  <c r="F50" i="25"/>
  <c r="F28" i="25"/>
  <c r="F40" i="25"/>
  <c r="F56" i="25"/>
  <c r="F67" i="25"/>
  <c r="F48" i="25"/>
  <c r="F143" i="5"/>
  <c r="G143" i="5"/>
  <c r="F257" i="3"/>
  <c r="F185" i="4"/>
  <c r="F261" i="4"/>
  <c r="F281" i="4"/>
  <c r="F171" i="5"/>
  <c r="F128" i="22"/>
  <c r="F104" i="22"/>
  <c r="G155" i="4"/>
  <c r="F588" i="22"/>
  <c r="F445" i="22"/>
  <c r="G525" i="3"/>
  <c r="G233" i="4"/>
  <c r="G610" i="4"/>
  <c r="G435" i="4"/>
  <c r="F65" i="4"/>
  <c r="F285" i="4"/>
  <c r="F189" i="4"/>
  <c r="F519" i="24"/>
  <c r="F536" i="24"/>
  <c r="D181" i="24"/>
  <c r="F189" i="24" s="1"/>
  <c r="F507" i="24"/>
  <c r="G445" i="4"/>
  <c r="G405" i="4"/>
  <c r="F40" i="24"/>
  <c r="D601" i="24"/>
  <c r="D13" i="24" s="1"/>
  <c r="F389" i="24"/>
  <c r="F442" i="24"/>
  <c r="F455" i="24"/>
  <c r="F467" i="24"/>
  <c r="F471" i="24"/>
  <c r="F479" i="24"/>
  <c r="F491" i="24"/>
  <c r="F547" i="24"/>
  <c r="F367" i="24"/>
  <c r="F384" i="24"/>
  <c r="F399" i="24"/>
  <c r="F403" i="24"/>
  <c r="F405" i="24"/>
  <c r="F411" i="24"/>
  <c r="F423" i="24"/>
  <c r="F431" i="24"/>
  <c r="F438" i="24"/>
  <c r="F459" i="24"/>
  <c r="F495" i="24"/>
  <c r="F587" i="24"/>
  <c r="F469" i="24"/>
  <c r="F337" i="24"/>
  <c r="F309" i="24"/>
  <c r="F246" i="24"/>
  <c r="F250" i="24"/>
  <c r="F262" i="24"/>
  <c r="F322" i="24"/>
  <c r="F330" i="24"/>
  <c r="G338" i="24"/>
  <c r="H338" i="24" s="1"/>
  <c r="G282" i="24"/>
  <c r="H282" i="24" s="1"/>
  <c r="G185" i="24"/>
  <c r="F193" i="24"/>
  <c r="F217" i="24"/>
  <c r="F226" i="24"/>
  <c r="F237" i="24"/>
  <c r="F245" i="24"/>
  <c r="F257" i="24"/>
  <c r="F261" i="24"/>
  <c r="F289" i="24"/>
  <c r="F321" i="24"/>
  <c r="F333" i="24"/>
  <c r="F342" i="24"/>
  <c r="G346" i="24"/>
  <c r="F164" i="24"/>
  <c r="F89" i="24"/>
  <c r="F97" i="24"/>
  <c r="F105" i="24"/>
  <c r="F150" i="24"/>
  <c r="F157" i="24"/>
  <c r="F116" i="24"/>
  <c r="F143" i="24"/>
  <c r="F149" i="24"/>
  <c r="F82" i="24"/>
  <c r="F163" i="24"/>
  <c r="F173" i="24"/>
  <c r="F152" i="24"/>
  <c r="F107" i="24"/>
  <c r="F153" i="24"/>
  <c r="F25" i="24"/>
  <c r="F63" i="24"/>
  <c r="D76" i="23"/>
  <c r="F164" i="23" s="1"/>
  <c r="F407" i="23"/>
  <c r="D601" i="23"/>
  <c r="F628" i="23" s="1"/>
  <c r="F64" i="23"/>
  <c r="F253" i="3"/>
  <c r="F203" i="23"/>
  <c r="F440" i="23"/>
  <c r="F86" i="2"/>
  <c r="F584" i="2"/>
  <c r="F546" i="23"/>
  <c r="F586" i="23"/>
  <c r="G115" i="4"/>
  <c r="F407" i="3"/>
  <c r="F399" i="23"/>
  <c r="F411" i="23"/>
  <c r="F445" i="23"/>
  <c r="F459" i="23"/>
  <c r="F491" i="23"/>
  <c r="F507" i="23"/>
  <c r="F527" i="23"/>
  <c r="F551" i="23"/>
  <c r="F556" i="23"/>
  <c r="F595" i="23"/>
  <c r="G575" i="23"/>
  <c r="H575" i="23" s="1"/>
  <c r="G511" i="23"/>
  <c r="F423" i="23"/>
  <c r="F435" i="23"/>
  <c r="F451" i="23"/>
  <c r="F467" i="23"/>
  <c r="F523" i="23"/>
  <c r="F547" i="23"/>
  <c r="F591" i="23"/>
  <c r="G455" i="23"/>
  <c r="H455" i="23" s="1"/>
  <c r="F554" i="23"/>
  <c r="F210" i="23"/>
  <c r="F330" i="23"/>
  <c r="F346" i="23"/>
  <c r="F205" i="23"/>
  <c r="F209" i="23"/>
  <c r="F217" i="23"/>
  <c r="F225" i="23"/>
  <c r="F230" i="23"/>
  <c r="F234" i="23"/>
  <c r="F244" i="23"/>
  <c r="F246" i="23"/>
  <c r="F253" i="23"/>
  <c r="F258" i="23"/>
  <c r="F266" i="23"/>
  <c r="F269" i="23"/>
  <c r="G270" i="23"/>
  <c r="H270" i="23" s="1"/>
  <c r="F273" i="23"/>
  <c r="F301" i="23"/>
  <c r="F306" i="23"/>
  <c r="G322" i="23"/>
  <c r="H322" i="23" s="1"/>
  <c r="F341" i="23"/>
  <c r="G354" i="23"/>
  <c r="F243" i="23"/>
  <c r="F125" i="23"/>
  <c r="F89" i="23"/>
  <c r="F97" i="23"/>
  <c r="F153" i="23"/>
  <c r="F109" i="23"/>
  <c r="F161" i="23"/>
  <c r="G149" i="23"/>
  <c r="F68" i="23"/>
  <c r="G64" i="23"/>
  <c r="F35" i="23"/>
  <c r="F39" i="23"/>
  <c r="F45" i="23"/>
  <c r="F48" i="23"/>
  <c r="F60" i="23"/>
  <c r="F62" i="23"/>
  <c r="F56" i="23"/>
  <c r="F61" i="23"/>
  <c r="F432" i="22"/>
  <c r="F463" i="22"/>
  <c r="F459" i="22"/>
  <c r="F196" i="18"/>
  <c r="F247" i="18"/>
  <c r="F333" i="21"/>
  <c r="F298" i="22"/>
  <c r="F441" i="22"/>
  <c r="F504" i="22"/>
  <c r="F523" i="22"/>
  <c r="F536" i="22"/>
  <c r="G499" i="22"/>
  <c r="G439" i="22"/>
  <c r="G423" i="22"/>
  <c r="H423" i="22" s="1"/>
  <c r="F435" i="22"/>
  <c r="F471" i="22"/>
  <c r="F515" i="22"/>
  <c r="F587" i="22"/>
  <c r="G467" i="22"/>
  <c r="H467" i="22" s="1"/>
  <c r="F398" i="22"/>
  <c r="F417" i="22"/>
  <c r="F494" i="22"/>
  <c r="F527" i="22"/>
  <c r="F560" i="22"/>
  <c r="F297" i="22"/>
  <c r="F234" i="22"/>
  <c r="F254" i="22"/>
  <c r="F270" i="22"/>
  <c r="F306" i="22"/>
  <c r="F309" i="22"/>
  <c r="F311" i="22"/>
  <c r="F330" i="22"/>
  <c r="F338" i="22"/>
  <c r="G346" i="22"/>
  <c r="H346" i="22" s="1"/>
  <c r="G310" i="22"/>
  <c r="F194" i="22"/>
  <c r="F262" i="22"/>
  <c r="F264" i="22"/>
  <c r="F322" i="22"/>
  <c r="F326" i="22"/>
  <c r="F354" i="22"/>
  <c r="G342" i="22"/>
  <c r="H342" i="22" s="1"/>
  <c r="F243" i="22"/>
  <c r="F280" i="22"/>
  <c r="F308" i="22"/>
  <c r="F351" i="22"/>
  <c r="F161" i="22"/>
  <c r="F97" i="22"/>
  <c r="F157" i="22"/>
  <c r="F164" i="22"/>
  <c r="G117" i="22"/>
  <c r="F127" i="22"/>
  <c r="F25" i="22"/>
  <c r="F23" i="22"/>
  <c r="F37" i="22"/>
  <c r="F32" i="22"/>
  <c r="F34" i="22"/>
  <c r="F479" i="5"/>
  <c r="G479" i="5"/>
  <c r="F242" i="21"/>
  <c r="F222" i="21"/>
  <c r="F112" i="2"/>
  <c r="F156" i="2"/>
  <c r="F434" i="2"/>
  <c r="F470" i="2"/>
  <c r="F490" i="2"/>
  <c r="F566" i="2"/>
  <c r="F590" i="2"/>
  <c r="F158" i="3"/>
  <c r="F49" i="4"/>
  <c r="F83" i="4"/>
  <c r="F147" i="4"/>
  <c r="F221" i="4"/>
  <c r="F237" i="4"/>
  <c r="F381" i="4"/>
  <c r="F489" i="4"/>
  <c r="F501" i="4"/>
  <c r="F507" i="4"/>
  <c r="F557" i="4"/>
  <c r="F59" i="5"/>
  <c r="F291" i="5"/>
  <c r="G583" i="5"/>
  <c r="F195" i="21"/>
  <c r="G246" i="3"/>
  <c r="H246" i="3" s="1"/>
  <c r="F539" i="4"/>
  <c r="G85" i="4"/>
  <c r="H85" i="4" s="1"/>
  <c r="F85" i="4"/>
  <c r="F291" i="3"/>
  <c r="G24" i="4"/>
  <c r="F24" i="4"/>
  <c r="H195" i="20"/>
  <c r="F266" i="5"/>
  <c r="G266" i="5"/>
  <c r="F238" i="21"/>
  <c r="F628" i="21"/>
  <c r="F486" i="21"/>
  <c r="F381" i="21"/>
  <c r="F429" i="21"/>
  <c r="F441" i="21"/>
  <c r="F476" i="21"/>
  <c r="F480" i="21"/>
  <c r="F507" i="21"/>
  <c r="F551" i="21"/>
  <c r="F445" i="21"/>
  <c r="F510" i="21"/>
  <c r="F577" i="21"/>
  <c r="F590" i="21"/>
  <c r="F392" i="21"/>
  <c r="F400" i="21"/>
  <c r="F477" i="21"/>
  <c r="F576" i="21"/>
  <c r="F585" i="21"/>
  <c r="F198" i="21"/>
  <c r="F230" i="21"/>
  <c r="F294" i="21"/>
  <c r="F298" i="21"/>
  <c r="F354" i="21"/>
  <c r="G282" i="21"/>
  <c r="F314" i="21"/>
  <c r="F186" i="21"/>
  <c r="F194" i="21"/>
  <c r="F206" i="21"/>
  <c r="F234" i="21"/>
  <c r="F264" i="21"/>
  <c r="F272" i="21"/>
  <c r="F322" i="21"/>
  <c r="F231" i="21"/>
  <c r="F97" i="21"/>
  <c r="F149" i="21"/>
  <c r="F173" i="21"/>
  <c r="D76" i="21"/>
  <c r="F145" i="21" s="1"/>
  <c r="F129" i="21"/>
  <c r="G125" i="21"/>
  <c r="F39" i="21"/>
  <c r="F28" i="21"/>
  <c r="F64" i="21"/>
  <c r="F50" i="21"/>
  <c r="F399" i="20"/>
  <c r="F610" i="20"/>
  <c r="F434" i="20"/>
  <c r="F573" i="20"/>
  <c r="F439" i="20"/>
  <c r="F450" i="20"/>
  <c r="F463" i="20"/>
  <c r="F479" i="20"/>
  <c r="F515" i="20"/>
  <c r="F523" i="20"/>
  <c r="F543" i="20"/>
  <c r="F553" i="20"/>
  <c r="F583" i="20"/>
  <c r="G587" i="20"/>
  <c r="H587" i="20" s="1"/>
  <c r="G547" i="20"/>
  <c r="F367" i="20"/>
  <c r="F411" i="20"/>
  <c r="F423" i="20"/>
  <c r="F431" i="20"/>
  <c r="G567" i="20"/>
  <c r="F366" i="20"/>
  <c r="F539" i="20"/>
  <c r="F230" i="20"/>
  <c r="F234" i="20"/>
  <c r="F260" i="20"/>
  <c r="F270" i="20"/>
  <c r="F322" i="20"/>
  <c r="F330" i="20"/>
  <c r="F354" i="20"/>
  <c r="F274" i="20"/>
  <c r="F210" i="20"/>
  <c r="F242" i="20"/>
  <c r="F290" i="20"/>
  <c r="F294" i="20"/>
  <c r="F304" i="20"/>
  <c r="F306" i="20"/>
  <c r="F347" i="20"/>
  <c r="F350" i="20"/>
  <c r="F209" i="20"/>
  <c r="F232" i="20"/>
  <c r="F297" i="20"/>
  <c r="F324" i="20"/>
  <c r="F352" i="20"/>
  <c r="F143" i="20"/>
  <c r="F165" i="20"/>
  <c r="F97" i="20"/>
  <c r="F105" i="20"/>
  <c r="F149" i="20"/>
  <c r="F169" i="20"/>
  <c r="F150" i="20"/>
  <c r="F59" i="20"/>
  <c r="F37" i="20"/>
  <c r="F62" i="20"/>
  <c r="F113" i="19"/>
  <c r="F439" i="19"/>
  <c r="F46" i="18"/>
  <c r="F220" i="19"/>
  <c r="F274" i="19"/>
  <c r="F213" i="19"/>
  <c r="F95" i="19"/>
  <c r="F186" i="19"/>
  <c r="F603" i="19"/>
  <c r="F618" i="19"/>
  <c r="F621" i="19"/>
  <c r="F626" i="19"/>
  <c r="F606" i="19"/>
  <c r="F610" i="19"/>
  <c r="F617" i="19"/>
  <c r="F367" i="19"/>
  <c r="F395" i="19"/>
  <c r="F403" i="19"/>
  <c r="F427" i="19"/>
  <c r="F488" i="19"/>
  <c r="F503" i="19"/>
  <c r="F511" i="19"/>
  <c r="F559" i="19"/>
  <c r="F575" i="19"/>
  <c r="G531" i="19"/>
  <c r="H531" i="19" s="1"/>
  <c r="G515" i="19"/>
  <c r="G483" i="19"/>
  <c r="H483" i="19" s="1"/>
  <c r="G467" i="19"/>
  <c r="H467" i="19" s="1"/>
  <c r="G451" i="19"/>
  <c r="F382" i="19"/>
  <c r="F460" i="19"/>
  <c r="F373" i="19"/>
  <c r="F391" i="19"/>
  <c r="F413" i="19"/>
  <c r="F459" i="19"/>
  <c r="F499" i="19"/>
  <c r="F571" i="19"/>
  <c r="G527" i="19"/>
  <c r="H527" i="19" s="1"/>
  <c r="G479" i="19"/>
  <c r="H479" i="19" s="1"/>
  <c r="F369" i="19"/>
  <c r="F507" i="19"/>
  <c r="F284" i="19"/>
  <c r="F203" i="19"/>
  <c r="F209" i="19"/>
  <c r="F235" i="19"/>
  <c r="F287" i="19"/>
  <c r="F322" i="19"/>
  <c r="F101" i="19"/>
  <c r="F106" i="19"/>
  <c r="F109" i="19"/>
  <c r="F124" i="19"/>
  <c r="F127" i="19"/>
  <c r="F136" i="19"/>
  <c r="F140" i="19"/>
  <c r="F153" i="19"/>
  <c r="F165" i="19"/>
  <c r="F77" i="19"/>
  <c r="F92" i="19"/>
  <c r="F121" i="19"/>
  <c r="G169" i="19"/>
  <c r="H169" i="19" s="1"/>
  <c r="G113" i="19"/>
  <c r="H113" i="19" s="1"/>
  <c r="F110" i="19"/>
  <c r="F115" i="19"/>
  <c r="F145" i="19"/>
  <c r="F44" i="19"/>
  <c r="F28" i="19"/>
  <c r="F30" i="19"/>
  <c r="F48" i="19"/>
  <c r="F56" i="19"/>
  <c r="F64" i="19"/>
  <c r="F24" i="19"/>
  <c r="F27" i="19"/>
  <c r="F35" i="19"/>
  <c r="F43" i="19"/>
  <c r="G60" i="19"/>
  <c r="F36" i="19"/>
  <c r="F109" i="18"/>
  <c r="F583" i="18"/>
  <c r="F375" i="18"/>
  <c r="F290" i="18"/>
  <c r="F317" i="18"/>
  <c r="F354" i="18"/>
  <c r="F610" i="18"/>
  <c r="F611" i="18"/>
  <c r="F495" i="18"/>
  <c r="F532" i="18"/>
  <c r="F589" i="18"/>
  <c r="F371" i="18"/>
  <c r="F379" i="18"/>
  <c r="F407" i="18"/>
  <c r="F431" i="18"/>
  <c r="F453" i="18"/>
  <c r="F456" i="18"/>
  <c r="F463" i="18"/>
  <c r="F480" i="18"/>
  <c r="F492" i="18"/>
  <c r="F499" i="18"/>
  <c r="F507" i="18"/>
  <c r="F511" i="18"/>
  <c r="F567" i="18"/>
  <c r="F571" i="18"/>
  <c r="F587" i="18"/>
  <c r="F595" i="18"/>
  <c r="G543" i="18"/>
  <c r="F396" i="18"/>
  <c r="F451" i="18"/>
  <c r="F585" i="18"/>
  <c r="F378" i="18"/>
  <c r="F439" i="18"/>
  <c r="F455" i="18"/>
  <c r="F471" i="18"/>
  <c r="F483" i="18"/>
  <c r="F504" i="18"/>
  <c r="F527" i="18"/>
  <c r="F563" i="18"/>
  <c r="F591" i="18"/>
  <c r="G539" i="18"/>
  <c r="F369" i="18"/>
  <c r="F458" i="18"/>
  <c r="F184" i="18"/>
  <c r="F206" i="18"/>
  <c r="F224" i="18"/>
  <c r="F230" i="18"/>
  <c r="F242" i="18"/>
  <c r="F270" i="18"/>
  <c r="F298" i="18"/>
  <c r="F306" i="18"/>
  <c r="F336" i="18"/>
  <c r="F208" i="18"/>
  <c r="F210" i="18"/>
  <c r="F222" i="18"/>
  <c r="F258" i="18"/>
  <c r="F294" i="18"/>
  <c r="F342" i="18"/>
  <c r="F231" i="18"/>
  <c r="F338" i="18"/>
  <c r="F99" i="18"/>
  <c r="F127" i="18"/>
  <c r="F138" i="18"/>
  <c r="F113" i="18"/>
  <c r="F161" i="18"/>
  <c r="G169" i="18"/>
  <c r="G97" i="18"/>
  <c r="F151" i="18"/>
  <c r="F79" i="18"/>
  <c r="F103" i="18"/>
  <c r="F105" i="18"/>
  <c r="F121" i="18"/>
  <c r="F124" i="18"/>
  <c r="F133" i="18"/>
  <c r="F144" i="18"/>
  <c r="F157" i="18"/>
  <c r="G165" i="18"/>
  <c r="H165" i="18" s="1"/>
  <c r="G109" i="18"/>
  <c r="F102" i="18"/>
  <c r="F519" i="17"/>
  <c r="F445" i="17"/>
  <c r="F99" i="17"/>
  <c r="F614" i="17"/>
  <c r="F610" i="17"/>
  <c r="F606" i="17"/>
  <c r="F367" i="17"/>
  <c r="F375" i="17"/>
  <c r="F382" i="17"/>
  <c r="F455" i="17"/>
  <c r="F471" i="17"/>
  <c r="F517" i="17"/>
  <c r="F551" i="17"/>
  <c r="F575" i="17"/>
  <c r="F595" i="17"/>
  <c r="G423" i="17"/>
  <c r="F386" i="17"/>
  <c r="F391" i="17"/>
  <c r="F394" i="17"/>
  <c r="F403" i="17"/>
  <c r="F431" i="17"/>
  <c r="F451" i="17"/>
  <c r="F467" i="17"/>
  <c r="F483" i="17"/>
  <c r="F547" i="17"/>
  <c r="F571" i="17"/>
  <c r="G435" i="17"/>
  <c r="F400" i="17"/>
  <c r="F446" i="17"/>
  <c r="F588" i="17"/>
  <c r="F591" i="17"/>
  <c r="F277" i="17"/>
  <c r="F292" i="17"/>
  <c r="F269" i="17"/>
  <c r="F81" i="17"/>
  <c r="F101" i="17"/>
  <c r="F121" i="17"/>
  <c r="F149" i="17"/>
  <c r="F165" i="17"/>
  <c r="F89" i="17"/>
  <c r="F141" i="17"/>
  <c r="F164" i="17"/>
  <c r="G161" i="17"/>
  <c r="F143" i="17"/>
  <c r="D601" i="16"/>
  <c r="F619" i="16" s="1"/>
  <c r="G447" i="16"/>
  <c r="G403" i="16"/>
  <c r="F591" i="16"/>
  <c r="G539" i="16"/>
  <c r="H539" i="16" s="1"/>
  <c r="F443" i="16"/>
  <c r="F338" i="16"/>
  <c r="F342" i="16"/>
  <c r="F350" i="16"/>
  <c r="F354" i="16"/>
  <c r="F108" i="16"/>
  <c r="F117" i="16"/>
  <c r="F156" i="16"/>
  <c r="F52" i="16"/>
  <c r="F55" i="16"/>
  <c r="F404" i="15"/>
  <c r="F527" i="15"/>
  <c r="F115" i="15"/>
  <c r="F108" i="15"/>
  <c r="F507" i="14"/>
  <c r="G447" i="14"/>
  <c r="G467" i="14"/>
  <c r="G451" i="14"/>
  <c r="G411" i="14"/>
  <c r="H411" i="14" s="1"/>
  <c r="G535" i="14"/>
  <c r="H535" i="14" s="1"/>
  <c r="F346" i="14"/>
  <c r="F238" i="14"/>
  <c r="G342" i="14"/>
  <c r="H342" i="14" s="1"/>
  <c r="G290" i="14"/>
  <c r="F210" i="14"/>
  <c r="G85" i="14"/>
  <c r="F125" i="14"/>
  <c r="F124" i="14"/>
  <c r="F136" i="14"/>
  <c r="F32" i="14"/>
  <c r="F40" i="14"/>
  <c r="F56" i="14"/>
  <c r="G48" i="14"/>
  <c r="H48" i="14" s="1"/>
  <c r="F24" i="14"/>
  <c r="G44" i="14"/>
  <c r="G28" i="14"/>
  <c r="F36" i="14"/>
  <c r="D601" i="13"/>
  <c r="F623" i="13" s="1"/>
  <c r="G261" i="3"/>
  <c r="G185" i="3"/>
  <c r="F346" i="13"/>
  <c r="G282" i="13"/>
  <c r="H282" i="13" s="1"/>
  <c r="G266" i="13"/>
  <c r="H266" i="13" s="1"/>
  <c r="F198" i="13"/>
  <c r="F334" i="13"/>
  <c r="G278" i="13"/>
  <c r="G210" i="13"/>
  <c r="H210" i="13" s="1"/>
  <c r="F52" i="12"/>
  <c r="G289" i="3"/>
  <c r="H289" i="3" s="1"/>
  <c r="F390" i="11"/>
  <c r="F411" i="11"/>
  <c r="F446" i="11"/>
  <c r="F454" i="11"/>
  <c r="F466" i="11"/>
  <c r="F510" i="11"/>
  <c r="F534" i="11"/>
  <c r="F554" i="11"/>
  <c r="F583" i="11"/>
  <c r="G379" i="11"/>
  <c r="H379" i="11" s="1"/>
  <c r="G523" i="11"/>
  <c r="G173" i="11"/>
  <c r="G157" i="11"/>
  <c r="H157" i="11" s="1"/>
  <c r="G52" i="11"/>
  <c r="H52" i="11" s="1"/>
  <c r="F605" i="2"/>
  <c r="F367" i="10"/>
  <c r="F551" i="10"/>
  <c r="G483" i="10"/>
  <c r="G471" i="10"/>
  <c r="F403" i="10"/>
  <c r="F411" i="10"/>
  <c r="F419" i="10"/>
  <c r="F459" i="10"/>
  <c r="F467" i="10"/>
  <c r="G567" i="10"/>
  <c r="H567" i="10" s="1"/>
  <c r="F443" i="10"/>
  <c r="F242" i="10"/>
  <c r="G157" i="10"/>
  <c r="G614" i="8"/>
  <c r="G583" i="8"/>
  <c r="H583" i="8" s="1"/>
  <c r="F507" i="8"/>
  <c r="F431" i="8"/>
  <c r="F479" i="8"/>
  <c r="G563" i="8"/>
  <c r="H563" i="8" s="1"/>
  <c r="G40" i="8"/>
  <c r="H40" i="8" s="1"/>
  <c r="F60" i="8"/>
  <c r="G157" i="6"/>
  <c r="F291" i="2"/>
  <c r="F573" i="2"/>
  <c r="G607" i="2"/>
  <c r="H607" i="2" s="1"/>
  <c r="F339" i="2"/>
  <c r="G310" i="5"/>
  <c r="H310" i="5" s="1"/>
  <c r="F210" i="5"/>
  <c r="G60" i="5"/>
  <c r="H60" i="5" s="1"/>
  <c r="G32" i="5"/>
  <c r="H32" i="5" s="1"/>
  <c r="G587" i="4"/>
  <c r="G427" i="4"/>
  <c r="G515" i="4"/>
  <c r="G367" i="4"/>
  <c r="H367" i="4" s="1"/>
  <c r="F415" i="4"/>
  <c r="F149" i="4"/>
  <c r="F89" i="3"/>
  <c r="F214" i="2"/>
  <c r="G404" i="2"/>
  <c r="G615" i="2"/>
  <c r="H615" i="2" s="1"/>
  <c r="G114" i="2"/>
  <c r="G58" i="2"/>
  <c r="G572" i="2"/>
  <c r="F607" i="16"/>
  <c r="F388" i="16"/>
  <c r="F390" i="16"/>
  <c r="F565" i="16"/>
  <c r="F459" i="16"/>
  <c r="F469" i="16"/>
  <c r="F483" i="16"/>
  <c r="F511" i="16"/>
  <c r="F523" i="16"/>
  <c r="F561" i="16"/>
  <c r="F563" i="16"/>
  <c r="G583" i="16"/>
  <c r="G547" i="16"/>
  <c r="F527" i="16"/>
  <c r="F381" i="16"/>
  <c r="F435" i="16"/>
  <c r="F471" i="16"/>
  <c r="F487" i="16"/>
  <c r="F543" i="16"/>
  <c r="F557" i="16"/>
  <c r="G595" i="16"/>
  <c r="F512" i="16"/>
  <c r="F569" i="16"/>
  <c r="F394" i="16"/>
  <c r="F560" i="16"/>
  <c r="F590" i="16"/>
  <c r="F243" i="16"/>
  <c r="F227" i="16"/>
  <c r="F245" i="16"/>
  <c r="F258" i="16"/>
  <c r="F297" i="16"/>
  <c r="F309" i="16"/>
  <c r="F269" i="16"/>
  <c r="F273" i="16"/>
  <c r="F277" i="16"/>
  <c r="F280" i="16"/>
  <c r="F293" i="16"/>
  <c r="F346" i="16"/>
  <c r="F233" i="16"/>
  <c r="F147" i="16"/>
  <c r="F170" i="16"/>
  <c r="F175" i="16"/>
  <c r="F125" i="16"/>
  <c r="F174" i="16"/>
  <c r="F57" i="16"/>
  <c r="F62" i="16"/>
  <c r="F40" i="16"/>
  <c r="F60" i="16"/>
  <c r="F56" i="16"/>
  <c r="F59" i="16"/>
  <c r="F61" i="16"/>
  <c r="F623" i="11"/>
  <c r="F581" i="15"/>
  <c r="F493" i="15"/>
  <c r="F461" i="15"/>
  <c r="F391" i="15"/>
  <c r="F385" i="15"/>
  <c r="F424" i="15"/>
  <c r="F441" i="15"/>
  <c r="F570" i="15"/>
  <c r="G70" i="2"/>
  <c r="G22" i="2"/>
  <c r="G162" i="2"/>
  <c r="G154" i="2"/>
  <c r="G130" i="2"/>
  <c r="G94" i="2"/>
  <c r="G588" i="2"/>
  <c r="G512" i="2"/>
  <c r="G488" i="2"/>
  <c r="G448" i="2"/>
  <c r="G408" i="2"/>
  <c r="H408" i="2" s="1"/>
  <c r="G611" i="2"/>
  <c r="G603" i="2"/>
  <c r="F376" i="2"/>
  <c r="F412" i="2"/>
  <c r="F424" i="2"/>
  <c r="F576" i="2"/>
  <c r="G152" i="3"/>
  <c r="H152" i="3" s="1"/>
  <c r="F54" i="14"/>
  <c r="F25" i="14"/>
  <c r="F350" i="2"/>
  <c r="G275" i="2"/>
  <c r="H275" i="2" s="1"/>
  <c r="F275" i="2"/>
  <c r="G334" i="2"/>
  <c r="F334" i="2"/>
  <c r="G190" i="2"/>
  <c r="F190" i="2"/>
  <c r="G594" i="3"/>
  <c r="F594" i="3"/>
  <c r="G150" i="2"/>
  <c r="F150" i="2"/>
  <c r="F194" i="2"/>
  <c r="F484" i="2"/>
  <c r="F160" i="3"/>
  <c r="F396" i="14"/>
  <c r="F441" i="14"/>
  <c r="F364" i="14"/>
  <c r="D13" i="14"/>
  <c r="F628" i="14"/>
  <c r="F455" i="15"/>
  <c r="G306" i="2"/>
  <c r="H306" i="2" s="1"/>
  <c r="G226" i="2"/>
  <c r="G504" i="2"/>
  <c r="G436" i="2"/>
  <c r="F402" i="15"/>
  <c r="F59" i="15"/>
  <c r="F485" i="2"/>
  <c r="G265" i="3"/>
  <c r="F610" i="15"/>
  <c r="F612" i="15"/>
  <c r="G626" i="15"/>
  <c r="F602" i="15"/>
  <c r="F399" i="15"/>
  <c r="F367" i="15"/>
  <c r="F366" i="15"/>
  <c r="F390" i="15"/>
  <c r="F403" i="15"/>
  <c r="F406" i="15"/>
  <c r="F411" i="15"/>
  <c r="F439" i="15"/>
  <c r="F443" i="15"/>
  <c r="F447" i="15"/>
  <c r="G467" i="15"/>
  <c r="F470" i="15"/>
  <c r="G471" i="15"/>
  <c r="F505" i="15"/>
  <c r="F510" i="15"/>
  <c r="F526" i="15"/>
  <c r="F530" i="15"/>
  <c r="F536" i="15"/>
  <c r="F538" i="15"/>
  <c r="F578" i="15"/>
  <c r="F586" i="15"/>
  <c r="G591" i="15"/>
  <c r="F594" i="15"/>
  <c r="G595" i="15"/>
  <c r="H595" i="15" s="1"/>
  <c r="G567" i="15"/>
  <c r="F372" i="15"/>
  <c r="F469" i="15"/>
  <c r="F520" i="15"/>
  <c r="F563" i="15"/>
  <c r="F568" i="15"/>
  <c r="F572" i="15"/>
  <c r="F194" i="15"/>
  <c r="F210" i="15"/>
  <c r="F222" i="15"/>
  <c r="F246" i="15"/>
  <c r="F264" i="15"/>
  <c r="F281" i="15"/>
  <c r="F320" i="15"/>
  <c r="F336" i="15"/>
  <c r="G334" i="15"/>
  <c r="H334" i="15" s="1"/>
  <c r="F290" i="15"/>
  <c r="G322" i="15"/>
  <c r="G266" i="15"/>
  <c r="G230" i="15"/>
  <c r="H230" i="15" s="1"/>
  <c r="F315" i="15"/>
  <c r="F318" i="15"/>
  <c r="F125" i="15"/>
  <c r="F147" i="15"/>
  <c r="F151" i="15"/>
  <c r="G169" i="15"/>
  <c r="F129" i="15"/>
  <c r="F128" i="15"/>
  <c r="F144" i="15"/>
  <c r="F55" i="15"/>
  <c r="F28" i="15"/>
  <c r="F40" i="15"/>
  <c r="G48" i="15"/>
  <c r="F24" i="15"/>
  <c r="F247" i="11"/>
  <c r="H98" i="14"/>
  <c r="F131" i="2"/>
  <c r="F302" i="14"/>
  <c r="F226" i="14"/>
  <c r="F618" i="14"/>
  <c r="G626" i="14"/>
  <c r="F607" i="14"/>
  <c r="F612" i="14"/>
  <c r="F446" i="14"/>
  <c r="F531" i="14"/>
  <c r="F587" i="14"/>
  <c r="G547" i="14"/>
  <c r="G459" i="14"/>
  <c r="G367" i="14"/>
  <c r="H367" i="14" s="1"/>
  <c r="F395" i="14"/>
  <c r="F424" i="14"/>
  <c r="F461" i="14"/>
  <c r="G471" i="14"/>
  <c r="H471" i="14" s="1"/>
  <c r="F539" i="14"/>
  <c r="G583" i="14"/>
  <c r="H583" i="14" s="1"/>
  <c r="G595" i="14"/>
  <c r="H595" i="14" s="1"/>
  <c r="F435" i="14"/>
  <c r="F403" i="14"/>
  <c r="G575" i="14"/>
  <c r="H575" i="14" s="1"/>
  <c r="G455" i="14"/>
  <c r="H455" i="14" s="1"/>
  <c r="F437" i="14"/>
  <c r="G202" i="14"/>
  <c r="F230" i="14"/>
  <c r="F251" i="14"/>
  <c r="F334" i="14"/>
  <c r="F322" i="14"/>
  <c r="F314" i="14"/>
  <c r="F270" i="14"/>
  <c r="F250" i="14"/>
  <c r="F206" i="14"/>
  <c r="G338" i="14"/>
  <c r="G274" i="14"/>
  <c r="H274" i="14" s="1"/>
  <c r="G242" i="14"/>
  <c r="H242" i="14" s="1"/>
  <c r="F254" i="14"/>
  <c r="F330" i="14"/>
  <c r="F350" i="14"/>
  <c r="F218" i="14"/>
  <c r="G302" i="14"/>
  <c r="H302" i="14" s="1"/>
  <c r="G222" i="14"/>
  <c r="H222" i="14" s="1"/>
  <c r="F194" i="14"/>
  <c r="F198" i="14"/>
  <c r="F234" i="14"/>
  <c r="F241" i="14"/>
  <c r="F258" i="14"/>
  <c r="F282" i="14"/>
  <c r="F266" i="14"/>
  <c r="F92" i="14"/>
  <c r="F149" i="14"/>
  <c r="F93" i="14"/>
  <c r="G105" i="14"/>
  <c r="G89" i="14"/>
  <c r="F64" i="14"/>
  <c r="F183" i="11"/>
  <c r="F543" i="12"/>
  <c r="F280" i="2"/>
  <c r="F304" i="2"/>
  <c r="F352" i="2"/>
  <c r="F264" i="12"/>
  <c r="F302" i="12"/>
  <c r="F366" i="12"/>
  <c r="F499" i="13"/>
  <c r="F302" i="13"/>
  <c r="F254" i="13"/>
  <c r="F388" i="13"/>
  <c r="F395" i="13"/>
  <c r="F403" i="13"/>
  <c r="F411" i="13"/>
  <c r="F419" i="13"/>
  <c r="F436" i="13"/>
  <c r="F442" i="13"/>
  <c r="F463" i="13"/>
  <c r="F469" i="13"/>
  <c r="F477" i="13"/>
  <c r="F479" i="13"/>
  <c r="G491" i="13"/>
  <c r="F507" i="13"/>
  <c r="F523" i="13"/>
  <c r="G551" i="13"/>
  <c r="F572" i="13"/>
  <c r="G595" i="13"/>
  <c r="F380" i="13"/>
  <c r="F391" i="13"/>
  <c r="F435" i="13"/>
  <c r="F591" i="13"/>
  <c r="F539" i="13"/>
  <c r="F575" i="13"/>
  <c r="F394" i="13"/>
  <c r="F429" i="13"/>
  <c r="F482" i="13"/>
  <c r="F570" i="13"/>
  <c r="F576" i="13"/>
  <c r="F258" i="13"/>
  <c r="F222" i="13"/>
  <c r="F230" i="13"/>
  <c r="F234" i="13"/>
  <c r="F306" i="13"/>
  <c r="F336" i="13"/>
  <c r="F322" i="13"/>
  <c r="G354" i="13"/>
  <c r="H354" i="13" s="1"/>
  <c r="F247" i="13"/>
  <c r="F260" i="13"/>
  <c r="F268" i="13"/>
  <c r="F270" i="13"/>
  <c r="F333" i="13"/>
  <c r="F345" i="13"/>
  <c r="F310" i="13"/>
  <c r="G338" i="13"/>
  <c r="H338" i="13" s="1"/>
  <c r="G254" i="13"/>
  <c r="F189" i="13"/>
  <c r="F288" i="13"/>
  <c r="F297" i="13"/>
  <c r="F78" i="13"/>
  <c r="F108" i="13"/>
  <c r="F115" i="13"/>
  <c r="F127" i="13"/>
  <c r="F79" i="13"/>
  <c r="F94" i="13"/>
  <c r="F100" i="13"/>
  <c r="F138" i="13"/>
  <c r="F152" i="13"/>
  <c r="F26" i="13"/>
  <c r="F545" i="3"/>
  <c r="F576" i="11"/>
  <c r="F392" i="12"/>
  <c r="F204" i="2"/>
  <c r="F573" i="3"/>
  <c r="F184" i="2"/>
  <c r="F208" i="2"/>
  <c r="F225" i="2"/>
  <c r="F256" i="2"/>
  <c r="F292" i="2"/>
  <c r="F418" i="2"/>
  <c r="F474" i="2"/>
  <c r="F546" i="2"/>
  <c r="F307" i="3"/>
  <c r="F128" i="12"/>
  <c r="G478" i="2"/>
  <c r="G350" i="3"/>
  <c r="F318" i="12"/>
  <c r="F614" i="12"/>
  <c r="F391" i="12"/>
  <c r="F402" i="12"/>
  <c r="F407" i="12"/>
  <c r="F435" i="12"/>
  <c r="F455" i="12"/>
  <c r="F459" i="12"/>
  <c r="F467" i="12"/>
  <c r="F471" i="12"/>
  <c r="F499" i="12"/>
  <c r="F527" i="12"/>
  <c r="G595" i="12"/>
  <c r="H595" i="12" s="1"/>
  <c r="G575" i="12"/>
  <c r="F417" i="12"/>
  <c r="F423" i="12"/>
  <c r="F439" i="12"/>
  <c r="F443" i="12"/>
  <c r="F447" i="12"/>
  <c r="F451" i="12"/>
  <c r="F523" i="12"/>
  <c r="F539" i="12"/>
  <c r="F587" i="12"/>
  <c r="F307" i="12"/>
  <c r="F333" i="12"/>
  <c r="G262" i="12"/>
  <c r="H262" i="12" s="1"/>
  <c r="F206" i="12"/>
  <c r="F222" i="12"/>
  <c r="G318" i="12"/>
  <c r="H318" i="12" s="1"/>
  <c r="F89" i="12"/>
  <c r="G173" i="12"/>
  <c r="F108" i="12"/>
  <c r="F130" i="12"/>
  <c r="F152" i="12"/>
  <c r="F160" i="12"/>
  <c r="F129" i="12"/>
  <c r="F85" i="12"/>
  <c r="F91" i="12"/>
  <c r="F69" i="12"/>
  <c r="G620" i="2"/>
  <c r="H620" i="2" s="1"/>
  <c r="G616" i="2"/>
  <c r="F129" i="11"/>
  <c r="F495" i="11"/>
  <c r="F427" i="11"/>
  <c r="F351" i="2"/>
  <c r="F520" i="9"/>
  <c r="F233" i="11"/>
  <c r="F392" i="11"/>
  <c r="G421" i="2"/>
  <c r="F69" i="11"/>
  <c r="F517" i="2"/>
  <c r="F83" i="11"/>
  <c r="F274" i="11"/>
  <c r="F326" i="11"/>
  <c r="F254" i="11"/>
  <c r="F609" i="11"/>
  <c r="F443" i="11"/>
  <c r="G471" i="11"/>
  <c r="H471" i="11" s="1"/>
  <c r="F493" i="11"/>
  <c r="G495" i="11"/>
  <c r="F586" i="11"/>
  <c r="G587" i="11"/>
  <c r="H587" i="11" s="1"/>
  <c r="F435" i="11"/>
  <c r="F367" i="11"/>
  <c r="G427" i="11"/>
  <c r="H427" i="11" s="1"/>
  <c r="G467" i="11"/>
  <c r="H467" i="11" s="1"/>
  <c r="F502" i="11"/>
  <c r="F505" i="11"/>
  <c r="F527" i="11"/>
  <c r="F431" i="11"/>
  <c r="F403" i="11"/>
  <c r="F399" i="11"/>
  <c r="F513" i="11"/>
  <c r="F556" i="11"/>
  <c r="F575" i="11"/>
  <c r="F194" i="11"/>
  <c r="F230" i="11"/>
  <c r="F342" i="11"/>
  <c r="F334" i="11"/>
  <c r="F322" i="11"/>
  <c r="G326" i="11"/>
  <c r="G310" i="11"/>
  <c r="H310" i="11" s="1"/>
  <c r="G278" i="11"/>
  <c r="H278" i="11" s="1"/>
  <c r="G262" i="11"/>
  <c r="H262" i="11" s="1"/>
  <c r="G226" i="11"/>
  <c r="H226" i="11" s="1"/>
  <c r="F210" i="11"/>
  <c r="F242" i="11"/>
  <c r="F246" i="11"/>
  <c r="F354" i="11"/>
  <c r="F318" i="11"/>
  <c r="G338" i="11"/>
  <c r="G306" i="11"/>
  <c r="F229" i="11"/>
  <c r="F309" i="11"/>
  <c r="F350" i="11"/>
  <c r="G105" i="11"/>
  <c r="H105" i="11" s="1"/>
  <c r="F119" i="11"/>
  <c r="F121" i="11"/>
  <c r="F151" i="11"/>
  <c r="G169" i="11"/>
  <c r="H169" i="11" s="1"/>
  <c r="G153" i="11"/>
  <c r="H153" i="11" s="1"/>
  <c r="F104" i="11"/>
  <c r="G117" i="11"/>
  <c r="H117" i="11" s="1"/>
  <c r="G165" i="11"/>
  <c r="H165" i="11" s="1"/>
  <c r="G32" i="11"/>
  <c r="H32" i="11" s="1"/>
  <c r="F67" i="11"/>
  <c r="G28" i="11"/>
  <c r="F92" i="2"/>
  <c r="F160" i="2"/>
  <c r="F300" i="2"/>
  <c r="F486" i="9"/>
  <c r="F87" i="10"/>
  <c r="F97" i="10"/>
  <c r="G438" i="2"/>
  <c r="F591" i="10"/>
  <c r="F511" i="10"/>
  <c r="F500" i="10"/>
  <c r="F298" i="9"/>
  <c r="G212" i="2"/>
  <c r="G586" i="2"/>
  <c r="H586" i="2" s="1"/>
  <c r="G538" i="2"/>
  <c r="F60" i="2"/>
  <c r="F116" i="2"/>
  <c r="F128" i="2"/>
  <c r="F140" i="2"/>
  <c r="F99" i="10"/>
  <c r="G48" i="2"/>
  <c r="G522" i="2"/>
  <c r="D76" i="9"/>
  <c r="F83" i="9" s="1"/>
  <c r="F238" i="10"/>
  <c r="G591" i="10"/>
  <c r="H591" i="10" s="1"/>
  <c r="F477" i="10"/>
  <c r="F527" i="10"/>
  <c r="G543" i="10"/>
  <c r="H543" i="10" s="1"/>
  <c r="F571" i="10"/>
  <c r="G587" i="10"/>
  <c r="H587" i="10" s="1"/>
  <c r="F440" i="10"/>
  <c r="F480" i="10"/>
  <c r="F531" i="10"/>
  <c r="F559" i="10"/>
  <c r="F547" i="10"/>
  <c r="F509" i="10"/>
  <c r="F234" i="10"/>
  <c r="G238" i="10"/>
  <c r="H238" i="10" s="1"/>
  <c r="F282" i="10"/>
  <c r="F325" i="10"/>
  <c r="F254" i="10"/>
  <c r="F230" i="10"/>
  <c r="G318" i="10"/>
  <c r="G306" i="10"/>
  <c r="G290" i="10"/>
  <c r="G278" i="10"/>
  <c r="H278" i="10" s="1"/>
  <c r="F220" i="10"/>
  <c r="F250" i="10"/>
  <c r="F329" i="10"/>
  <c r="F355" i="10"/>
  <c r="G246" i="10"/>
  <c r="F288" i="10"/>
  <c r="F349" i="10"/>
  <c r="F222" i="10"/>
  <c r="F111" i="10"/>
  <c r="F129" i="10"/>
  <c r="G153" i="10"/>
  <c r="H153" i="10" s="1"/>
  <c r="F109" i="10"/>
  <c r="F44" i="10"/>
  <c r="G36" i="10"/>
  <c r="G56" i="10"/>
  <c r="H56" i="10" s="1"/>
  <c r="F60" i="10"/>
  <c r="F40" i="10"/>
  <c r="F479" i="9"/>
  <c r="F39" i="2"/>
  <c r="F47" i="2"/>
  <c r="F203" i="2"/>
  <c r="F393" i="2"/>
  <c r="F405" i="2"/>
  <c r="F409" i="2"/>
  <c r="F493" i="2"/>
  <c r="F545" i="2"/>
  <c r="F33" i="3"/>
  <c r="F449" i="9"/>
  <c r="G449" i="2"/>
  <c r="H449" i="2" s="1"/>
  <c r="G183" i="2"/>
  <c r="F283" i="2"/>
  <c r="F327" i="2"/>
  <c r="F457" i="2"/>
  <c r="F553" i="2"/>
  <c r="F23" i="2"/>
  <c r="F219" i="2"/>
  <c r="F278" i="9"/>
  <c r="F610" i="9"/>
  <c r="F439" i="9"/>
  <c r="F455" i="9"/>
  <c r="F483" i="9"/>
  <c r="F499" i="9"/>
  <c r="F525" i="9"/>
  <c r="F540" i="9"/>
  <c r="F548" i="9"/>
  <c r="F560" i="9"/>
  <c r="F407" i="9"/>
  <c r="F389" i="9"/>
  <c r="F432" i="9"/>
  <c r="F542" i="9"/>
  <c r="F591" i="9"/>
  <c r="G595" i="9"/>
  <c r="H595" i="9" s="1"/>
  <c r="G423" i="9"/>
  <c r="H423" i="9" s="1"/>
  <c r="F381" i="9"/>
  <c r="F434" i="9"/>
  <c r="F507" i="9"/>
  <c r="G206" i="9"/>
  <c r="F333" i="9"/>
  <c r="G346" i="9"/>
  <c r="H346" i="9" s="1"/>
  <c r="F350" i="9"/>
  <c r="F322" i="9"/>
  <c r="G294" i="9"/>
  <c r="H294" i="9" s="1"/>
  <c r="G342" i="9"/>
  <c r="H342" i="9" s="1"/>
  <c r="G258" i="9"/>
  <c r="H258" i="9" s="1"/>
  <c r="F245" i="9"/>
  <c r="F290" i="9"/>
  <c r="G306" i="9"/>
  <c r="G210" i="9"/>
  <c r="H210" i="9" s="1"/>
  <c r="F354" i="9"/>
  <c r="F226" i="9"/>
  <c r="G278" i="9"/>
  <c r="F330" i="9"/>
  <c r="F172" i="9"/>
  <c r="F97" i="9"/>
  <c r="G169" i="9"/>
  <c r="H169" i="9" s="1"/>
  <c r="F105" i="9"/>
  <c r="G129" i="9"/>
  <c r="H129" i="9" s="1"/>
  <c r="F52" i="2"/>
  <c r="G44" i="2"/>
  <c r="G312" i="2"/>
  <c r="G164" i="2"/>
  <c r="G348" i="2"/>
  <c r="G220" i="2"/>
  <c r="F104" i="2"/>
  <c r="F123" i="2"/>
  <c r="F151" i="2"/>
  <c r="F244" i="2"/>
  <c r="F299" i="2"/>
  <c r="G40" i="2"/>
  <c r="G24" i="2"/>
  <c r="F423" i="8"/>
  <c r="F435" i="8"/>
  <c r="F447" i="8"/>
  <c r="F523" i="8"/>
  <c r="F587" i="8"/>
  <c r="F575" i="8"/>
  <c r="G383" i="8"/>
  <c r="F367" i="8"/>
  <c r="F539" i="8"/>
  <c r="F551" i="8"/>
  <c r="F443" i="8"/>
  <c r="G226" i="8"/>
  <c r="H226" i="8" s="1"/>
  <c r="G354" i="8"/>
  <c r="F206" i="8"/>
  <c r="G294" i="8"/>
  <c r="G222" i="8"/>
  <c r="H222" i="8" s="1"/>
  <c r="F282" i="8"/>
  <c r="F89" i="8"/>
  <c r="F173" i="8"/>
  <c r="G56" i="8"/>
  <c r="G36" i="8"/>
  <c r="F287" i="2"/>
  <c r="G163" i="2"/>
  <c r="G389" i="2"/>
  <c r="G610" i="7"/>
  <c r="F210" i="7"/>
  <c r="F246" i="7"/>
  <c r="F266" i="7"/>
  <c r="G326" i="7"/>
  <c r="G310" i="7"/>
  <c r="H310" i="7" s="1"/>
  <c r="G242" i="7"/>
  <c r="H242" i="7" s="1"/>
  <c r="F258" i="7"/>
  <c r="F318" i="7"/>
  <c r="F322" i="7"/>
  <c r="F334" i="7"/>
  <c r="G346" i="7"/>
  <c r="G338" i="7"/>
  <c r="H338" i="7" s="1"/>
  <c r="F206" i="7"/>
  <c r="G294" i="7"/>
  <c r="G238" i="7"/>
  <c r="G28" i="7"/>
  <c r="G56" i="7"/>
  <c r="H56" i="7" s="1"/>
  <c r="G48" i="7"/>
  <c r="H48" i="7" s="1"/>
  <c r="G57" i="2"/>
  <c r="H57" i="2" s="1"/>
  <c r="F313" i="2"/>
  <c r="G537" i="2"/>
  <c r="G521" i="2"/>
  <c r="H521" i="2" s="1"/>
  <c r="G429" i="2"/>
  <c r="H429" i="2" s="1"/>
  <c r="G185" i="2"/>
  <c r="H185" i="2" s="1"/>
  <c r="G277" i="2"/>
  <c r="F119" i="2"/>
  <c r="F167" i="2"/>
  <c r="F469" i="2"/>
  <c r="F501" i="2"/>
  <c r="F509" i="2"/>
  <c r="G143" i="2"/>
  <c r="G107" i="2"/>
  <c r="H107" i="2" s="1"/>
  <c r="G319" i="2"/>
  <c r="H319" i="2" s="1"/>
  <c r="G473" i="2"/>
  <c r="H473" i="2" s="1"/>
  <c r="G381" i="2"/>
  <c r="H381" i="2" s="1"/>
  <c r="G47" i="3"/>
  <c r="G41" i="3"/>
  <c r="H41" i="3" s="1"/>
  <c r="F447" i="6"/>
  <c r="G595" i="6"/>
  <c r="H595" i="6" s="1"/>
  <c r="F431" i="6"/>
  <c r="G435" i="6"/>
  <c r="H435" i="6" s="1"/>
  <c r="F522" i="6"/>
  <c r="F578" i="6"/>
  <c r="G471" i="6"/>
  <c r="F463" i="6"/>
  <c r="G322" i="6"/>
  <c r="F108" i="6"/>
  <c r="F153" i="6"/>
  <c r="G85" i="6"/>
  <c r="H85" i="6" s="1"/>
  <c r="F87" i="2"/>
  <c r="F135" i="2"/>
  <c r="F243" i="2"/>
  <c r="F263" i="2"/>
  <c r="F271" i="2"/>
  <c r="F369" i="2"/>
  <c r="F417" i="2"/>
  <c r="F43" i="3"/>
  <c r="G95" i="2"/>
  <c r="H95" i="2" s="1"/>
  <c r="G557" i="2"/>
  <c r="H557" i="2" s="1"/>
  <c r="G401" i="2"/>
  <c r="G624" i="2"/>
  <c r="H624" i="2" s="1"/>
  <c r="G31" i="3"/>
  <c r="G155" i="3"/>
  <c r="G135" i="3"/>
  <c r="F111" i="2"/>
  <c r="F315" i="2"/>
  <c r="G171" i="3"/>
  <c r="H171" i="3" s="1"/>
  <c r="G157" i="3"/>
  <c r="H157" i="3" s="1"/>
  <c r="G105" i="3"/>
  <c r="F367" i="5"/>
  <c r="F547" i="5"/>
  <c r="G543" i="5"/>
  <c r="F246" i="5"/>
  <c r="G318" i="5"/>
  <c r="H318" i="5" s="1"/>
  <c r="F262" i="5"/>
  <c r="F282" i="5"/>
  <c r="F294" i="5"/>
  <c r="F306" i="5"/>
  <c r="G226" i="5"/>
  <c r="H226" i="5" s="1"/>
  <c r="G198" i="5"/>
  <c r="H198" i="5" s="1"/>
  <c r="F230" i="5"/>
  <c r="F125" i="5"/>
  <c r="G89" i="5"/>
  <c r="G56" i="5"/>
  <c r="G40" i="5"/>
  <c r="F213" i="2"/>
  <c r="F217" i="2"/>
  <c r="F35" i="3"/>
  <c r="F231" i="3"/>
  <c r="F283" i="3"/>
  <c r="G49" i="2"/>
  <c r="H49" i="2" s="1"/>
  <c r="G41" i="2"/>
  <c r="H41" i="2" s="1"/>
  <c r="G29" i="2"/>
  <c r="G165" i="2"/>
  <c r="G161" i="2"/>
  <c r="G157" i="2"/>
  <c r="G153" i="2"/>
  <c r="F69" i="2"/>
  <c r="F201" i="2"/>
  <c r="F329" i="2"/>
  <c r="F167" i="3"/>
  <c r="F267" i="3"/>
  <c r="G301" i="2"/>
  <c r="G229" i="2"/>
  <c r="H229" i="2" s="1"/>
  <c r="G61" i="2"/>
  <c r="H61" i="2" s="1"/>
  <c r="G325" i="2"/>
  <c r="H325" i="2" s="1"/>
  <c r="G321" i="2"/>
  <c r="F618" i="4"/>
  <c r="F471" i="4"/>
  <c r="F479" i="4"/>
  <c r="F523" i="4"/>
  <c r="F543" i="4"/>
  <c r="G591" i="4"/>
  <c r="H591" i="4" s="1"/>
  <c r="G547" i="4"/>
  <c r="H547" i="4" s="1"/>
  <c r="G459" i="4"/>
  <c r="H459" i="4" s="1"/>
  <c r="F467" i="4"/>
  <c r="F551" i="4"/>
  <c r="G495" i="4"/>
  <c r="F226" i="4"/>
  <c r="F278" i="4"/>
  <c r="F290" i="4"/>
  <c r="F194" i="4"/>
  <c r="F238" i="4"/>
  <c r="F242" i="4"/>
  <c r="G330" i="4"/>
  <c r="H330" i="4" s="1"/>
  <c r="G318" i="4"/>
  <c r="H318" i="4" s="1"/>
  <c r="G270" i="4"/>
  <c r="H270" i="4" s="1"/>
  <c r="F246" i="4"/>
  <c r="F282" i="4"/>
  <c r="F117" i="4"/>
  <c r="G89" i="4"/>
  <c r="H89" i="4" s="1"/>
  <c r="F116" i="4"/>
  <c r="F160" i="4"/>
  <c r="F44" i="4"/>
  <c r="G28" i="4"/>
  <c r="H28" i="4" s="1"/>
  <c r="F583" i="3"/>
  <c r="G567" i="3"/>
  <c r="G467" i="3"/>
  <c r="G515" i="3"/>
  <c r="G479" i="3"/>
  <c r="F322" i="3"/>
  <c r="F330" i="3"/>
  <c r="G266" i="3"/>
  <c r="H266" i="3" s="1"/>
  <c r="G326" i="3"/>
  <c r="G40" i="3"/>
  <c r="F237" i="2"/>
  <c r="F257" i="2"/>
  <c r="F575" i="2"/>
  <c r="G349" i="2"/>
  <c r="G293" i="2"/>
  <c r="G265" i="2"/>
  <c r="G253" i="2"/>
  <c r="G233" i="2"/>
  <c r="H233" i="2" s="1"/>
  <c r="F245" i="2"/>
  <c r="F305" i="2"/>
  <c r="F333" i="2"/>
  <c r="F337" i="2"/>
  <c r="F341" i="2"/>
  <c r="F125" i="2"/>
  <c r="G353" i="2"/>
  <c r="H353" i="2" s="1"/>
  <c r="G193" i="2"/>
  <c r="H193" i="2" s="1"/>
  <c r="F113" i="2"/>
  <c r="F117" i="2"/>
  <c r="G563" i="2"/>
  <c r="H563" i="2" s="1"/>
  <c r="F367" i="2"/>
  <c r="F626" i="2"/>
  <c r="G499" i="2"/>
  <c r="H499" i="2" s="1"/>
  <c r="G491" i="2"/>
  <c r="G379" i="2"/>
  <c r="H379" i="2" s="1"/>
  <c r="F539" i="2"/>
  <c r="F547" i="2"/>
  <c r="F567" i="2"/>
  <c r="F250" i="2"/>
  <c r="F278" i="2"/>
  <c r="F282" i="2"/>
  <c r="F338" i="2"/>
  <c r="F342" i="2"/>
  <c r="F346" i="2"/>
  <c r="F210" i="2"/>
  <c r="G310" i="2"/>
  <c r="G234" i="2"/>
  <c r="H234" i="2" s="1"/>
  <c r="G230" i="2"/>
  <c r="F186" i="2"/>
  <c r="F354" i="2"/>
  <c r="F89" i="2"/>
  <c r="F93" i="2"/>
  <c r="F97" i="2"/>
  <c r="F121" i="2"/>
  <c r="F129" i="2"/>
  <c r="G68" i="2"/>
  <c r="F381" i="1"/>
  <c r="F525" i="1"/>
  <c r="F438" i="1"/>
  <c r="F376" i="1"/>
  <c r="F436" i="1"/>
  <c r="F409" i="1"/>
  <c r="F289" i="1"/>
  <c r="D181" i="1"/>
  <c r="F322" i="1" s="1"/>
  <c r="F173" i="1"/>
  <c r="F175" i="1"/>
  <c r="F114" i="1"/>
  <c r="F152" i="1"/>
  <c r="F70" i="1"/>
  <c r="F40" i="1"/>
  <c r="F58" i="1"/>
  <c r="F46" i="1"/>
  <c r="F22" i="1"/>
  <c r="F56" i="1"/>
  <c r="D12" i="18"/>
  <c r="E397" i="25"/>
  <c r="E482" i="25"/>
  <c r="E434" i="25"/>
  <c r="E417" i="25"/>
  <c r="E364" i="25"/>
  <c r="H364" i="25" s="1"/>
  <c r="E471" i="25"/>
  <c r="E487" i="25"/>
  <c r="E570" i="25"/>
  <c r="E456" i="25"/>
  <c r="H456" i="25" s="1"/>
  <c r="E568" i="25"/>
  <c r="E536" i="29"/>
  <c r="E562" i="29"/>
  <c r="E465" i="29"/>
  <c r="E418" i="29"/>
  <c r="E595" i="29"/>
  <c r="E494" i="29"/>
  <c r="E492" i="29"/>
  <c r="H492" i="29" s="1"/>
  <c r="E420" i="29"/>
  <c r="E380" i="29"/>
  <c r="E481" i="29"/>
  <c r="E572" i="32"/>
  <c r="E513" i="32"/>
  <c r="E455" i="32"/>
  <c r="E557" i="32"/>
  <c r="E542" i="32"/>
  <c r="E523" i="32"/>
  <c r="E471" i="32"/>
  <c r="E423" i="32"/>
  <c r="E454" i="32"/>
  <c r="E387" i="25"/>
  <c r="E548" i="8"/>
  <c r="E562" i="15"/>
  <c r="C12" i="17"/>
  <c r="E377" i="17"/>
  <c r="E370" i="17"/>
  <c r="E363" i="17"/>
  <c r="E421" i="29"/>
  <c r="H421" i="29" s="1"/>
  <c r="E479" i="29"/>
  <c r="E412" i="32"/>
  <c r="E496" i="32"/>
  <c r="E593" i="1"/>
  <c r="H593" i="1" s="1"/>
  <c r="E408" i="1"/>
  <c r="H408" i="1" s="1"/>
  <c r="E458" i="8"/>
  <c r="E365" i="10"/>
  <c r="E457" i="10"/>
  <c r="H457" i="10" s="1"/>
  <c r="E583" i="18"/>
  <c r="E500" i="18"/>
  <c r="E477" i="18"/>
  <c r="E474" i="18"/>
  <c r="H474" i="18" s="1"/>
  <c r="E424" i="18"/>
  <c r="E491" i="18"/>
  <c r="E519" i="18"/>
  <c r="E460" i="18"/>
  <c r="E422" i="18"/>
  <c r="E402" i="18"/>
  <c r="E421" i="18"/>
  <c r="E452" i="22"/>
  <c r="E479" i="22"/>
  <c r="E593" i="22"/>
  <c r="E390" i="22"/>
  <c r="E449" i="22"/>
  <c r="E572" i="25"/>
  <c r="E588" i="27"/>
  <c r="E536" i="27"/>
  <c r="E532" i="27"/>
  <c r="H532" i="27" s="1"/>
  <c r="E529" i="27"/>
  <c r="E527" i="27"/>
  <c r="E516" i="27"/>
  <c r="H516" i="27" s="1"/>
  <c r="E464" i="27"/>
  <c r="E405" i="27"/>
  <c r="E369" i="27"/>
  <c r="E443" i="27"/>
  <c r="E427" i="27"/>
  <c r="H427" i="27" s="1"/>
  <c r="E495" i="29"/>
  <c r="E510" i="29"/>
  <c r="E520" i="29"/>
  <c r="E548" i="29"/>
  <c r="H548" i="29" s="1"/>
  <c r="E470" i="32"/>
  <c r="E446" i="12"/>
  <c r="E536" i="12"/>
  <c r="E476" i="12"/>
  <c r="H476" i="12" s="1"/>
  <c r="E473" i="12"/>
  <c r="E379" i="12"/>
  <c r="E511" i="12"/>
  <c r="E576" i="12"/>
  <c r="E552" i="12"/>
  <c r="E373" i="12"/>
  <c r="E485" i="12"/>
  <c r="E541" i="8"/>
  <c r="H541" i="8" s="1"/>
  <c r="E591" i="8"/>
  <c r="E566" i="8"/>
  <c r="E540" i="8"/>
  <c r="E517" i="8"/>
  <c r="E411" i="8"/>
  <c r="E404" i="8"/>
  <c r="E534" i="8"/>
  <c r="E590" i="12"/>
  <c r="H590" i="12" s="1"/>
  <c r="E362" i="15"/>
  <c r="E472" i="15"/>
  <c r="E502" i="15"/>
  <c r="E419" i="15"/>
  <c r="H419" i="15" s="1"/>
  <c r="E460" i="25"/>
  <c r="E454" i="29"/>
  <c r="E489" i="29"/>
  <c r="E468" i="1"/>
  <c r="E545" i="1"/>
  <c r="H545" i="1" s="1"/>
  <c r="E469" i="8"/>
  <c r="E589" i="10"/>
  <c r="E427" i="10"/>
  <c r="H427" i="10" s="1"/>
  <c r="E370" i="10"/>
  <c r="E580" i="10"/>
  <c r="E515" i="10"/>
  <c r="E458" i="10"/>
  <c r="H458" i="10" s="1"/>
  <c r="E442" i="10"/>
  <c r="E399" i="10"/>
  <c r="E387" i="10"/>
  <c r="H387" i="10" s="1"/>
  <c r="E537" i="15"/>
  <c r="H537" i="15" s="1"/>
  <c r="E582" i="15"/>
  <c r="E365" i="18"/>
  <c r="E400" i="18"/>
  <c r="E370" i="22"/>
  <c r="E569" i="22"/>
  <c r="E507" i="29"/>
  <c r="E494" i="32"/>
  <c r="E369" i="10"/>
  <c r="E383" i="10"/>
  <c r="E507" i="12"/>
  <c r="E477" i="15"/>
  <c r="E485" i="15"/>
  <c r="H485" i="15" s="1"/>
  <c r="E461" i="18"/>
  <c r="E464" i="18"/>
  <c r="E582" i="18"/>
  <c r="E478" i="19"/>
  <c r="E554" i="19"/>
  <c r="E404" i="19"/>
  <c r="E419" i="19"/>
  <c r="E445" i="19"/>
  <c r="H445" i="19" s="1"/>
  <c r="E369" i="25"/>
  <c r="E530" i="25"/>
  <c r="E411" i="29"/>
  <c r="E497" i="29"/>
  <c r="E443" i="32"/>
  <c r="E456" i="32"/>
  <c r="E553" i="32"/>
  <c r="E551" i="22"/>
  <c r="E391" i="7"/>
  <c r="E402" i="7"/>
  <c r="E434" i="7"/>
  <c r="E489" i="7"/>
  <c r="E274" i="13"/>
  <c r="E317" i="25"/>
  <c r="E315" i="26"/>
  <c r="E304" i="13"/>
  <c r="H304" i="13" s="1"/>
  <c r="E256" i="13"/>
  <c r="E187" i="13"/>
  <c r="E316" i="13"/>
  <c r="E340" i="14"/>
  <c r="H340" i="14" s="1"/>
  <c r="E223" i="17"/>
  <c r="E194" i="26"/>
  <c r="E308" i="26"/>
  <c r="E228" i="10"/>
  <c r="H228" i="10" s="1"/>
  <c r="E319" i="10"/>
  <c r="E233" i="13"/>
  <c r="E349" i="13"/>
  <c r="E182" i="17"/>
  <c r="H182" i="17" s="1"/>
  <c r="E280" i="25"/>
  <c r="E285" i="25"/>
  <c r="E316" i="25"/>
  <c r="E238" i="26"/>
  <c r="H238" i="26" s="1"/>
  <c r="E272" i="26"/>
  <c r="E348" i="26"/>
  <c r="E270" i="26"/>
  <c r="E215" i="10"/>
  <c r="H215" i="10" s="1"/>
  <c r="E249" i="17"/>
  <c r="E184" i="10"/>
  <c r="E261" i="13"/>
  <c r="E303" i="13"/>
  <c r="H303" i="13" s="1"/>
  <c r="E196" i="14"/>
  <c r="E317" i="17"/>
  <c r="E333" i="25"/>
  <c r="E184" i="26"/>
  <c r="H184" i="26" s="1"/>
  <c r="E208" i="26"/>
  <c r="E191" i="13"/>
  <c r="E242" i="13"/>
  <c r="E264" i="13"/>
  <c r="H264" i="13" s="1"/>
  <c r="E309" i="13"/>
  <c r="E195" i="14"/>
  <c r="E197" i="14"/>
  <c r="E219" i="14"/>
  <c r="H219" i="14" s="1"/>
  <c r="E235" i="14"/>
  <c r="E184" i="17"/>
  <c r="E269" i="25"/>
  <c r="E320" i="25"/>
  <c r="H320" i="25" s="1"/>
  <c r="E183" i="26"/>
  <c r="E207" i="26"/>
  <c r="E226" i="26"/>
  <c r="E309" i="26"/>
  <c r="H309" i="26" s="1"/>
  <c r="E345" i="26"/>
  <c r="E201" i="10"/>
  <c r="H117" i="1"/>
  <c r="H47" i="34"/>
  <c r="H135" i="33"/>
  <c r="E20" i="1"/>
  <c r="E310" i="1"/>
  <c r="E393" i="31"/>
  <c r="H393" i="31" s="1"/>
  <c r="H288" i="33"/>
  <c r="H292" i="33"/>
  <c r="H296" i="33"/>
  <c r="H334" i="33"/>
  <c r="H338" i="33"/>
  <c r="H342" i="33"/>
  <c r="H346" i="33"/>
  <c r="H350" i="33"/>
  <c r="H367" i="33"/>
  <c r="H372" i="33"/>
  <c r="H407" i="33"/>
  <c r="H414" i="33"/>
  <c r="H540" i="31"/>
  <c r="H544" i="31"/>
  <c r="H163" i="34"/>
  <c r="H30" i="34"/>
  <c r="C13" i="34"/>
  <c r="G13" i="34" s="1"/>
  <c r="H608" i="34"/>
  <c r="H612" i="34"/>
  <c r="H623" i="33"/>
  <c r="H627" i="33"/>
  <c r="E380" i="1"/>
  <c r="H441" i="34"/>
  <c r="H445" i="34"/>
  <c r="H449" i="34"/>
  <c r="H453" i="34"/>
  <c r="H570" i="34"/>
  <c r="E415" i="33"/>
  <c r="H424" i="33"/>
  <c r="H430" i="33"/>
  <c r="H434" i="33"/>
  <c r="H438" i="33"/>
  <c r="H442" i="33"/>
  <c r="H446" i="33"/>
  <c r="H450" i="33"/>
  <c r="H454" i="33"/>
  <c r="H458" i="33"/>
  <c r="H462" i="33"/>
  <c r="H466" i="33"/>
  <c r="H470" i="33"/>
  <c r="H474" i="33"/>
  <c r="H418" i="34"/>
  <c r="H422" i="34"/>
  <c r="H426" i="34"/>
  <c r="H430" i="34"/>
  <c r="H434" i="34"/>
  <c r="H320" i="34"/>
  <c r="H334" i="30"/>
  <c r="H321" i="34"/>
  <c r="H205" i="1"/>
  <c r="E227" i="1"/>
  <c r="H227" i="1" s="1"/>
  <c r="H323" i="34"/>
  <c r="E92" i="34"/>
  <c r="C10" i="34"/>
  <c r="H95" i="34"/>
  <c r="H101" i="34"/>
  <c r="H105" i="34"/>
  <c r="H109" i="34"/>
  <c r="H128" i="34"/>
  <c r="H131" i="34"/>
  <c r="H146" i="34"/>
  <c r="H155" i="34"/>
  <c r="H159" i="34"/>
  <c r="E164" i="34"/>
  <c r="H100" i="34"/>
  <c r="H104" i="34"/>
  <c r="H108" i="34"/>
  <c r="H124" i="34"/>
  <c r="H21" i="34"/>
  <c r="H25" i="34"/>
  <c r="H29" i="34"/>
  <c r="H32" i="34"/>
  <c r="H36" i="34"/>
  <c r="H40" i="34"/>
  <c r="H44" i="34"/>
  <c r="H46" i="34"/>
  <c r="H51" i="34"/>
  <c r="H55" i="34"/>
  <c r="H59" i="34"/>
  <c r="H63" i="34"/>
  <c r="H67" i="34"/>
  <c r="H602" i="34"/>
  <c r="H603" i="34"/>
  <c r="H607" i="34"/>
  <c r="H611" i="34"/>
  <c r="H615" i="34"/>
  <c r="H610" i="34"/>
  <c r="H614" i="34"/>
  <c r="H502" i="34"/>
  <c r="E378" i="34"/>
  <c r="E393" i="34"/>
  <c r="H393" i="34" s="1"/>
  <c r="E478" i="34"/>
  <c r="H478" i="34" s="1"/>
  <c r="E364" i="34"/>
  <c r="E368" i="34"/>
  <c r="E377" i="34"/>
  <c r="E386" i="34"/>
  <c r="H386" i="34" s="1"/>
  <c r="H457" i="34"/>
  <c r="H477" i="34"/>
  <c r="H481" i="34"/>
  <c r="H503" i="34"/>
  <c r="H510" i="34"/>
  <c r="E540" i="34"/>
  <c r="H569" i="34"/>
  <c r="H572" i="34"/>
  <c r="H571" i="34"/>
  <c r="E274" i="34"/>
  <c r="E305" i="34"/>
  <c r="H185" i="34"/>
  <c r="E218" i="34"/>
  <c r="H221" i="34"/>
  <c r="H225" i="34"/>
  <c r="E311" i="34"/>
  <c r="H311" i="34" s="1"/>
  <c r="E322" i="34"/>
  <c r="H322" i="34" s="1"/>
  <c r="H324" i="34"/>
  <c r="H214" i="34"/>
  <c r="E217" i="34"/>
  <c r="H217" i="34" s="1"/>
  <c r="E235" i="34"/>
  <c r="H317" i="34"/>
  <c r="H237" i="34"/>
  <c r="H290" i="34"/>
  <c r="H294" i="34"/>
  <c r="H298" i="34"/>
  <c r="H302" i="34"/>
  <c r="H306" i="34"/>
  <c r="H313" i="34"/>
  <c r="H236" i="34"/>
  <c r="E82" i="34"/>
  <c r="H130" i="34"/>
  <c r="H99" i="34"/>
  <c r="H103" i="34"/>
  <c r="H107" i="34"/>
  <c r="H113" i="34"/>
  <c r="H117" i="34"/>
  <c r="H121" i="34"/>
  <c r="H123" i="34"/>
  <c r="H127" i="34"/>
  <c r="H140" i="34"/>
  <c r="H96" i="34"/>
  <c r="H102" i="34"/>
  <c r="H106" i="34"/>
  <c r="H110" i="34"/>
  <c r="H112" i="34"/>
  <c r="H116" i="34"/>
  <c r="H120" i="34"/>
  <c r="H129" i="34"/>
  <c r="H20" i="34"/>
  <c r="H24" i="34"/>
  <c r="H28" i="34"/>
  <c r="H31" i="34"/>
  <c r="H35" i="34"/>
  <c r="H39" i="34"/>
  <c r="H43" i="34"/>
  <c r="H23" i="34"/>
  <c r="H27" i="34"/>
  <c r="H34" i="34"/>
  <c r="H38" i="34"/>
  <c r="H42" i="34"/>
  <c r="E380" i="32"/>
  <c r="H619" i="33"/>
  <c r="H32" i="33"/>
  <c r="H62" i="33"/>
  <c r="H583" i="33"/>
  <c r="H36" i="33"/>
  <c r="H40" i="33"/>
  <c r="H51" i="33"/>
  <c r="H184" i="33"/>
  <c r="H194" i="33"/>
  <c r="E183" i="2"/>
  <c r="G589" i="2"/>
  <c r="H589" i="2" s="1"/>
  <c r="G593" i="2"/>
  <c r="H593" i="2" s="1"/>
  <c r="E609" i="2"/>
  <c r="E227" i="5"/>
  <c r="H227" i="5" s="1"/>
  <c r="C12" i="32"/>
  <c r="H57" i="32"/>
  <c r="E373" i="32"/>
  <c r="H373" i="32" s="1"/>
  <c r="C13" i="33"/>
  <c r="H20" i="33"/>
  <c r="H146" i="33"/>
  <c r="E601" i="33"/>
  <c r="H626" i="33"/>
  <c r="H612" i="33"/>
  <c r="H604" i="33"/>
  <c r="H621" i="33"/>
  <c r="H625" i="33"/>
  <c r="H629" i="33"/>
  <c r="H603" i="33"/>
  <c r="H620" i="33"/>
  <c r="H624" i="33"/>
  <c r="H628" i="33"/>
  <c r="H371" i="33"/>
  <c r="H385" i="33"/>
  <c r="H389" i="33"/>
  <c r="H393" i="33"/>
  <c r="H400" i="33"/>
  <c r="H406" i="33"/>
  <c r="H413" i="33"/>
  <c r="H417" i="33"/>
  <c r="E478" i="33"/>
  <c r="H478" i="33" s="1"/>
  <c r="H366" i="33"/>
  <c r="H422" i="33"/>
  <c r="H426" i="33"/>
  <c r="H425" i="33"/>
  <c r="E248" i="33"/>
  <c r="H248" i="33" s="1"/>
  <c r="H354" i="33"/>
  <c r="H200" i="33"/>
  <c r="H204" i="33"/>
  <c r="E218" i="33"/>
  <c r="H218" i="33" s="1"/>
  <c r="H239" i="33"/>
  <c r="H243" i="33"/>
  <c r="H247" i="33"/>
  <c r="H280" i="33"/>
  <c r="H284" i="33"/>
  <c r="H287" i="33"/>
  <c r="H291" i="33"/>
  <c r="H295" i="33"/>
  <c r="H212" i="33"/>
  <c r="H216" i="33"/>
  <c r="H220" i="33"/>
  <c r="E163" i="33"/>
  <c r="E118" i="33"/>
  <c r="E170" i="33"/>
  <c r="E144" i="33"/>
  <c r="E187" i="32"/>
  <c r="H252" i="32"/>
  <c r="H394" i="31"/>
  <c r="H512" i="31"/>
  <c r="H515" i="31"/>
  <c r="H518" i="31"/>
  <c r="H562" i="31"/>
  <c r="H565" i="31"/>
  <c r="E29" i="32"/>
  <c r="E33" i="32"/>
  <c r="H33" i="32" s="1"/>
  <c r="H275" i="32"/>
  <c r="H312" i="32"/>
  <c r="E376" i="32"/>
  <c r="H376" i="32" s="1"/>
  <c r="E469" i="32"/>
  <c r="E481" i="32"/>
  <c r="E524" i="32"/>
  <c r="E527" i="32"/>
  <c r="E536" i="32"/>
  <c r="E556" i="32"/>
  <c r="E589" i="32"/>
  <c r="E592" i="32"/>
  <c r="E491" i="32"/>
  <c r="H491" i="32" s="1"/>
  <c r="E540" i="32"/>
  <c r="E549" i="32"/>
  <c r="E551" i="32"/>
  <c r="E561" i="32"/>
  <c r="E395" i="32"/>
  <c r="E485" i="32"/>
  <c r="H485" i="32" s="1"/>
  <c r="E507" i="32"/>
  <c r="E512" i="32"/>
  <c r="E514" i="32"/>
  <c r="E516" i="32"/>
  <c r="E547" i="32"/>
  <c r="H547" i="32" s="1"/>
  <c r="E560" i="32"/>
  <c r="E388" i="32"/>
  <c r="H412" i="32"/>
  <c r="E441" i="32"/>
  <c r="E448" i="32"/>
  <c r="H448" i="32" s="1"/>
  <c r="E452" i="32"/>
  <c r="E460" i="32"/>
  <c r="E463" i="32"/>
  <c r="E483" i="32"/>
  <c r="H483" i="32" s="1"/>
  <c r="E522" i="32"/>
  <c r="E564" i="32"/>
  <c r="H564" i="32" s="1"/>
  <c r="H409" i="32"/>
  <c r="H408" i="32"/>
  <c r="E233" i="32"/>
  <c r="E258" i="32"/>
  <c r="E293" i="32"/>
  <c r="E313" i="32"/>
  <c r="H313" i="32" s="1"/>
  <c r="E327" i="32"/>
  <c r="E338" i="32"/>
  <c r="E183" i="32"/>
  <c r="H183" i="32" s="1"/>
  <c r="E207" i="32"/>
  <c r="H207" i="32" s="1"/>
  <c r="E226" i="32"/>
  <c r="E236" i="32"/>
  <c r="E240" i="32"/>
  <c r="E290" i="32"/>
  <c r="E309" i="32"/>
  <c r="E326" i="32"/>
  <c r="E204" i="32"/>
  <c r="E263" i="32"/>
  <c r="H263" i="32" s="1"/>
  <c r="E270" i="32"/>
  <c r="E220" i="32"/>
  <c r="E237" i="32"/>
  <c r="H237" i="32" s="1"/>
  <c r="E276" i="32"/>
  <c r="H276" i="32" s="1"/>
  <c r="H257" i="32"/>
  <c r="E148" i="32"/>
  <c r="E87" i="32"/>
  <c r="H114" i="32"/>
  <c r="E129" i="32"/>
  <c r="E160" i="32"/>
  <c r="E78" i="32"/>
  <c r="E107" i="32"/>
  <c r="E141" i="32"/>
  <c r="E159" i="32"/>
  <c r="E22" i="32"/>
  <c r="H22" i="32" s="1"/>
  <c r="E49" i="32"/>
  <c r="E51" i="32"/>
  <c r="E53" i="32"/>
  <c r="E63" i="32"/>
  <c r="H63" i="32" s="1"/>
  <c r="G79" i="2"/>
  <c r="H79" i="2" s="1"/>
  <c r="G215" i="2"/>
  <c r="H215" i="2" s="1"/>
  <c r="E219" i="2"/>
  <c r="E243" i="2"/>
  <c r="E271" i="2"/>
  <c r="H271" i="2" s="1"/>
  <c r="E275" i="2"/>
  <c r="G295" i="2"/>
  <c r="H295" i="2" s="1"/>
  <c r="E339" i="2"/>
  <c r="H339" i="2" s="1"/>
  <c r="E621" i="2"/>
  <c r="E42" i="3"/>
  <c r="C362" i="5"/>
  <c r="C76" i="6"/>
  <c r="C601" i="9"/>
  <c r="E629" i="9" s="1"/>
  <c r="G279" i="2"/>
  <c r="H279" i="2" s="1"/>
  <c r="E283" i="2"/>
  <c r="E385" i="2"/>
  <c r="H385" i="2" s="1"/>
  <c r="G489" i="2"/>
  <c r="H489" i="2" s="1"/>
  <c r="E493" i="2"/>
  <c r="E338" i="3"/>
  <c r="C76" i="4"/>
  <c r="E168" i="4"/>
  <c r="G252" i="4"/>
  <c r="H252" i="4" s="1"/>
  <c r="E256" i="4"/>
  <c r="E280" i="4"/>
  <c r="G296" i="4"/>
  <c r="H296" i="4" s="1"/>
  <c r="E324" i="4"/>
  <c r="E328" i="4"/>
  <c r="E340" i="4"/>
  <c r="G104" i="4"/>
  <c r="G187" i="2"/>
  <c r="H187" i="2" s="1"/>
  <c r="G227" i="2"/>
  <c r="H227" i="2" s="1"/>
  <c r="E231" i="2"/>
  <c r="H231" i="2" s="1"/>
  <c r="G373" i="2"/>
  <c r="H373" i="2" s="1"/>
  <c r="E381" i="2"/>
  <c r="E449" i="2"/>
  <c r="G461" i="2"/>
  <c r="H461" i="2" s="1"/>
  <c r="G465" i="2"/>
  <c r="H465" i="2" s="1"/>
  <c r="E469" i="2"/>
  <c r="E473" i="2"/>
  <c r="G481" i="2"/>
  <c r="H481" i="2" s="1"/>
  <c r="E573" i="2"/>
  <c r="H573" i="2" s="1"/>
  <c r="E90" i="3"/>
  <c r="E278" i="3"/>
  <c r="G310" i="3"/>
  <c r="H310" i="3" s="1"/>
  <c r="G420" i="3"/>
  <c r="H420" i="3" s="1"/>
  <c r="G96" i="4"/>
  <c r="H96" i="4" s="1"/>
  <c r="E116" i="4"/>
  <c r="E240" i="4"/>
  <c r="E276" i="4"/>
  <c r="H276" i="4" s="1"/>
  <c r="E207" i="2"/>
  <c r="E509" i="2"/>
  <c r="G541" i="2"/>
  <c r="H541" i="2" s="1"/>
  <c r="E545" i="2"/>
  <c r="H545" i="2" s="1"/>
  <c r="G294" i="3"/>
  <c r="H294" i="3" s="1"/>
  <c r="E468" i="3"/>
  <c r="G31" i="4"/>
  <c r="H31" i="4" s="1"/>
  <c r="E52" i="4"/>
  <c r="G103" i="4"/>
  <c r="H103" i="4" s="1"/>
  <c r="G148" i="4"/>
  <c r="H148" i="4" s="1"/>
  <c r="G41" i="5"/>
  <c r="H41" i="5" s="1"/>
  <c r="G185" i="5"/>
  <c r="H185" i="5" s="1"/>
  <c r="E257" i="5"/>
  <c r="E289" i="5"/>
  <c r="E439" i="5"/>
  <c r="E91" i="6"/>
  <c r="G175" i="6"/>
  <c r="H175" i="6" s="1"/>
  <c r="E323" i="6"/>
  <c r="H323" i="6" s="1"/>
  <c r="H260" i="29"/>
  <c r="G169" i="7"/>
  <c r="H169" i="7" s="1"/>
  <c r="E188" i="28"/>
  <c r="E195" i="28"/>
  <c r="H152" i="30"/>
  <c r="H156" i="30"/>
  <c r="H160" i="30"/>
  <c r="H164" i="30"/>
  <c r="H168" i="30"/>
  <c r="H444" i="31"/>
  <c r="H532" i="31"/>
  <c r="H578" i="31"/>
  <c r="H607" i="28"/>
  <c r="C12" i="29"/>
  <c r="C11" i="30"/>
  <c r="H118" i="31"/>
  <c r="H513" i="31"/>
  <c r="H577" i="31"/>
  <c r="C13" i="31"/>
  <c r="E603" i="31"/>
  <c r="E612" i="31"/>
  <c r="E608" i="31"/>
  <c r="E618" i="31"/>
  <c r="H618" i="31" s="1"/>
  <c r="E604" i="31"/>
  <c r="H604" i="31" s="1"/>
  <c r="E395" i="31"/>
  <c r="H395" i="31" s="1"/>
  <c r="E417" i="31"/>
  <c r="H417" i="31" s="1"/>
  <c r="E478" i="31"/>
  <c r="H482" i="31"/>
  <c r="H529" i="31"/>
  <c r="E557" i="31"/>
  <c r="H585" i="31"/>
  <c r="E375" i="31"/>
  <c r="H375" i="31" s="1"/>
  <c r="E398" i="31"/>
  <c r="H398" i="31" s="1"/>
  <c r="E419" i="31"/>
  <c r="H419" i="31" s="1"/>
  <c r="E506" i="31"/>
  <c r="E519" i="31"/>
  <c r="E566" i="31"/>
  <c r="H566" i="31" s="1"/>
  <c r="E396" i="31"/>
  <c r="H396" i="31" s="1"/>
  <c r="E442" i="31"/>
  <c r="E488" i="31"/>
  <c r="E492" i="31"/>
  <c r="H492" i="31" s="1"/>
  <c r="E508" i="31"/>
  <c r="E535" i="31"/>
  <c r="E457" i="31"/>
  <c r="E469" i="31"/>
  <c r="E474" i="31"/>
  <c r="H474" i="31" s="1"/>
  <c r="E486" i="31"/>
  <c r="H486" i="31" s="1"/>
  <c r="H488" i="31"/>
  <c r="E502" i="31"/>
  <c r="H502" i="31" s="1"/>
  <c r="E505" i="31"/>
  <c r="H505" i="31" s="1"/>
  <c r="E564" i="31"/>
  <c r="H590" i="31"/>
  <c r="H391" i="31"/>
  <c r="H420" i="31"/>
  <c r="H489" i="31"/>
  <c r="H517" i="31"/>
  <c r="H584" i="31"/>
  <c r="H587" i="31"/>
  <c r="H485" i="31"/>
  <c r="H516" i="31"/>
  <c r="H583" i="31"/>
  <c r="H586" i="31"/>
  <c r="E183" i="31"/>
  <c r="H183" i="31" s="1"/>
  <c r="E202" i="31"/>
  <c r="E208" i="31"/>
  <c r="E247" i="31"/>
  <c r="E254" i="31"/>
  <c r="H254" i="31" s="1"/>
  <c r="E264" i="31"/>
  <c r="E281" i="31"/>
  <c r="E304" i="31"/>
  <c r="E309" i="31"/>
  <c r="H309" i="31" s="1"/>
  <c r="E325" i="31"/>
  <c r="E220" i="31"/>
  <c r="E298" i="31"/>
  <c r="E300" i="31"/>
  <c r="H300" i="31" s="1"/>
  <c r="E191" i="31"/>
  <c r="E203" i="31"/>
  <c r="E218" i="31"/>
  <c r="E259" i="31"/>
  <c r="H259" i="31" s="1"/>
  <c r="E303" i="31"/>
  <c r="E307" i="31"/>
  <c r="E326" i="31"/>
  <c r="H326" i="31" s="1"/>
  <c r="E200" i="31"/>
  <c r="H200" i="31" s="1"/>
  <c r="E211" i="31"/>
  <c r="E221" i="31"/>
  <c r="E299" i="31"/>
  <c r="H299" i="31" s="1"/>
  <c r="E92" i="31"/>
  <c r="E99" i="31"/>
  <c r="E113" i="31"/>
  <c r="E81" i="31"/>
  <c r="H81" i="31" s="1"/>
  <c r="E83" i="31"/>
  <c r="E87" i="31"/>
  <c r="E95" i="31"/>
  <c r="E109" i="31"/>
  <c r="E125" i="31"/>
  <c r="H125" i="31" s="1"/>
  <c r="E129" i="31"/>
  <c r="E146" i="31"/>
  <c r="E149" i="31"/>
  <c r="E173" i="31"/>
  <c r="E79" i="31"/>
  <c r="E133" i="31"/>
  <c r="E94" i="31"/>
  <c r="H94" i="31" s="1"/>
  <c r="E96" i="31"/>
  <c r="E138" i="31"/>
  <c r="E143" i="31"/>
  <c r="H169" i="31"/>
  <c r="H126" i="31"/>
  <c r="E28" i="31"/>
  <c r="E32" i="31"/>
  <c r="E45" i="31"/>
  <c r="H45" i="31" s="1"/>
  <c r="E62" i="31"/>
  <c r="E24" i="31"/>
  <c r="E27" i="31"/>
  <c r="E29" i="31"/>
  <c r="E39" i="31"/>
  <c r="E291" i="5"/>
  <c r="H405" i="28"/>
  <c r="E183" i="29"/>
  <c r="C12" i="30"/>
  <c r="E625" i="30"/>
  <c r="H625" i="30" s="1"/>
  <c r="H560" i="28"/>
  <c r="E236" i="29"/>
  <c r="E264" i="29"/>
  <c r="E280" i="29"/>
  <c r="E288" i="29"/>
  <c r="H288" i="29" s="1"/>
  <c r="E87" i="29"/>
  <c r="E184" i="29"/>
  <c r="E204" i="29"/>
  <c r="E222" i="29"/>
  <c r="H222" i="29" s="1"/>
  <c r="E225" i="29"/>
  <c r="E614" i="30"/>
  <c r="H614" i="30" s="1"/>
  <c r="E620" i="30"/>
  <c r="H620" i="30" s="1"/>
  <c r="E629" i="30"/>
  <c r="E621" i="30"/>
  <c r="E365" i="30"/>
  <c r="E589" i="30"/>
  <c r="E387" i="30"/>
  <c r="H387" i="30" s="1"/>
  <c r="E427" i="30"/>
  <c r="E483" i="30"/>
  <c r="E552" i="30"/>
  <c r="H552" i="30" s="1"/>
  <c r="E371" i="30"/>
  <c r="H371" i="30" s="1"/>
  <c r="E415" i="30"/>
  <c r="E487" i="30"/>
  <c r="E502" i="30"/>
  <c r="H502" i="30" s="1"/>
  <c r="E508" i="30"/>
  <c r="H508" i="30" s="1"/>
  <c r="E519" i="30"/>
  <c r="E580" i="30"/>
  <c r="E588" i="30"/>
  <c r="H588" i="30" s="1"/>
  <c r="E363" i="30"/>
  <c r="H366" i="30"/>
  <c r="H370" i="30"/>
  <c r="E428" i="30"/>
  <c r="E472" i="30"/>
  <c r="H472" i="30" s="1"/>
  <c r="E484" i="30"/>
  <c r="E570" i="30"/>
  <c r="E351" i="30"/>
  <c r="H351" i="30" s="1"/>
  <c r="E186" i="30"/>
  <c r="H186" i="30" s="1"/>
  <c r="H201" i="30"/>
  <c r="E254" i="30"/>
  <c r="E190" i="30"/>
  <c r="E220" i="30"/>
  <c r="H220" i="30" s="1"/>
  <c r="E184" i="30"/>
  <c r="H333" i="30"/>
  <c r="H332" i="30"/>
  <c r="E106" i="30"/>
  <c r="E121" i="30"/>
  <c r="E137" i="30"/>
  <c r="E122" i="30"/>
  <c r="H122" i="30" s="1"/>
  <c r="H123" i="30"/>
  <c r="H84" i="30"/>
  <c r="H79" i="30"/>
  <c r="H114" i="30"/>
  <c r="H117" i="30"/>
  <c r="G569" i="5"/>
  <c r="H569" i="5" s="1"/>
  <c r="E569" i="5"/>
  <c r="E493" i="3"/>
  <c r="E170" i="28"/>
  <c r="E101" i="28"/>
  <c r="E53" i="28"/>
  <c r="E61" i="28"/>
  <c r="C12" i="28"/>
  <c r="E377" i="28"/>
  <c r="E400" i="28"/>
  <c r="E445" i="28"/>
  <c r="H445" i="28" s="1"/>
  <c r="E442" i="28"/>
  <c r="H442" i="28" s="1"/>
  <c r="E367" i="4"/>
  <c r="E479" i="4"/>
  <c r="E483" i="4"/>
  <c r="E495" i="4"/>
  <c r="G31" i="5"/>
  <c r="H31" i="5" s="1"/>
  <c r="G51" i="5"/>
  <c r="H51" i="5" s="1"/>
  <c r="H69" i="29"/>
  <c r="H469" i="28"/>
  <c r="G83" i="2"/>
  <c r="H83" i="2" s="1"/>
  <c r="G91" i="2"/>
  <c r="H91" i="2" s="1"/>
  <c r="E95" i="2"/>
  <c r="G255" i="2"/>
  <c r="H255" i="2" s="1"/>
  <c r="G259" i="2"/>
  <c r="H259" i="2" s="1"/>
  <c r="G307" i="2"/>
  <c r="H307" i="2" s="1"/>
  <c r="E319" i="2"/>
  <c r="E389" i="2"/>
  <c r="E409" i="2"/>
  <c r="E517" i="2"/>
  <c r="H517" i="2" s="1"/>
  <c r="G525" i="2"/>
  <c r="H525" i="2" s="1"/>
  <c r="G529" i="2"/>
  <c r="H529" i="2" s="1"/>
  <c r="G533" i="2"/>
  <c r="H533" i="2" s="1"/>
  <c r="E537" i="2"/>
  <c r="G549" i="2"/>
  <c r="H549" i="2" s="1"/>
  <c r="E553" i="2"/>
  <c r="H553" i="2" s="1"/>
  <c r="G565" i="2"/>
  <c r="H565" i="2" s="1"/>
  <c r="G569" i="2"/>
  <c r="H569" i="2" s="1"/>
  <c r="G617" i="2"/>
  <c r="H617" i="2" s="1"/>
  <c r="E126" i="3"/>
  <c r="E158" i="3"/>
  <c r="E246" i="3"/>
  <c r="G342" i="3"/>
  <c r="H342" i="3" s="1"/>
  <c r="E155" i="4"/>
  <c r="E381" i="4"/>
  <c r="H381" i="4" s="1"/>
  <c r="E493" i="4"/>
  <c r="G549" i="4"/>
  <c r="H549" i="4" s="1"/>
  <c r="E229" i="5"/>
  <c r="C362" i="6"/>
  <c r="G439" i="6"/>
  <c r="G455" i="6"/>
  <c r="H455" i="6" s="1"/>
  <c r="E471" i="6"/>
  <c r="G35" i="7"/>
  <c r="H35" i="7" s="1"/>
  <c r="G91" i="7"/>
  <c r="H91" i="7" s="1"/>
  <c r="G135" i="7"/>
  <c r="H135" i="7" s="1"/>
  <c r="G279" i="7"/>
  <c r="H279" i="7" s="1"/>
  <c r="E283" i="7"/>
  <c r="H283" i="7" s="1"/>
  <c r="H82" i="27"/>
  <c r="H166" i="28"/>
  <c r="E25" i="29"/>
  <c r="E27" i="29"/>
  <c r="H27" i="29" s="1"/>
  <c r="E30" i="29"/>
  <c r="H30" i="29" s="1"/>
  <c r="H34" i="29"/>
  <c r="E198" i="29"/>
  <c r="E315" i="29"/>
  <c r="H315" i="29" s="1"/>
  <c r="E318" i="29"/>
  <c r="E333" i="29"/>
  <c r="G388" i="3"/>
  <c r="G533" i="7"/>
  <c r="H533" i="7" s="1"/>
  <c r="E614" i="29"/>
  <c r="H614" i="29" s="1"/>
  <c r="H609" i="29"/>
  <c r="E370" i="29"/>
  <c r="H370" i="29" s="1"/>
  <c r="E379" i="29"/>
  <c r="E399" i="29"/>
  <c r="E407" i="29"/>
  <c r="E449" i="29"/>
  <c r="H449" i="29" s="1"/>
  <c r="E528" i="29"/>
  <c r="E566" i="29"/>
  <c r="E582" i="29"/>
  <c r="E373" i="29"/>
  <c r="H373" i="29" s="1"/>
  <c r="E386" i="29"/>
  <c r="E389" i="29"/>
  <c r="E392" i="29"/>
  <c r="E397" i="29"/>
  <c r="H397" i="29" s="1"/>
  <c r="E433" i="29"/>
  <c r="H433" i="29" s="1"/>
  <c r="E445" i="29"/>
  <c r="E535" i="29"/>
  <c r="H535" i="29" s="1"/>
  <c r="E550" i="29"/>
  <c r="E572" i="29"/>
  <c r="E590" i="29"/>
  <c r="E367" i="29"/>
  <c r="E369" i="29"/>
  <c r="E378" i="29"/>
  <c r="H378" i="29" s="1"/>
  <c r="E450" i="29"/>
  <c r="E461" i="29"/>
  <c r="H461" i="29" s="1"/>
  <c r="E544" i="29"/>
  <c r="E568" i="29"/>
  <c r="E374" i="29"/>
  <c r="E382" i="29"/>
  <c r="E401" i="29"/>
  <c r="E417" i="29"/>
  <c r="E429" i="29"/>
  <c r="E440" i="29"/>
  <c r="H440" i="29" s="1"/>
  <c r="E486" i="29"/>
  <c r="H486" i="29" s="1"/>
  <c r="E504" i="29"/>
  <c r="E532" i="29"/>
  <c r="E540" i="29"/>
  <c r="E543" i="29"/>
  <c r="H543" i="29" s="1"/>
  <c r="E556" i="29"/>
  <c r="H556" i="29" s="1"/>
  <c r="E575" i="29"/>
  <c r="E584" i="29"/>
  <c r="H584" i="29" s="1"/>
  <c r="E362" i="29"/>
  <c r="E190" i="29"/>
  <c r="H190" i="29" s="1"/>
  <c r="E233" i="29"/>
  <c r="E243" i="29"/>
  <c r="H243" i="29" s="1"/>
  <c r="E256" i="29"/>
  <c r="E259" i="29"/>
  <c r="E313" i="29"/>
  <c r="E237" i="29"/>
  <c r="H237" i="29" s="1"/>
  <c r="E335" i="29"/>
  <c r="E151" i="29"/>
  <c r="H151" i="29" s="1"/>
  <c r="E164" i="29"/>
  <c r="E138" i="29"/>
  <c r="E144" i="29"/>
  <c r="E107" i="29"/>
  <c r="H107" i="29" s="1"/>
  <c r="E161" i="29"/>
  <c r="C10" i="29"/>
  <c r="E44" i="29"/>
  <c r="E52" i="29"/>
  <c r="H52" i="29" s="1"/>
  <c r="E54" i="29"/>
  <c r="E70" i="29"/>
  <c r="E47" i="29"/>
  <c r="E49" i="29"/>
  <c r="H49" i="29" s="1"/>
  <c r="E62" i="29"/>
  <c r="E20" i="29"/>
  <c r="G45" i="4"/>
  <c r="H45" i="4" s="1"/>
  <c r="G379" i="4"/>
  <c r="H379" i="4" s="1"/>
  <c r="G407" i="4"/>
  <c r="H407" i="4" s="1"/>
  <c r="G563" i="4"/>
  <c r="H563" i="4" s="1"/>
  <c r="E20" i="5"/>
  <c r="E39" i="28"/>
  <c r="H39" i="28" s="1"/>
  <c r="G315" i="5"/>
  <c r="H518" i="28"/>
  <c r="H528" i="28"/>
  <c r="H540" i="28"/>
  <c r="H520" i="28"/>
  <c r="H532" i="28"/>
  <c r="G423" i="4"/>
  <c r="H423" i="4" s="1"/>
  <c r="G43" i="5"/>
  <c r="H43" i="5" s="1"/>
  <c r="E47" i="5"/>
  <c r="H47" i="5" s="1"/>
  <c r="G275" i="5"/>
  <c r="H275" i="5" s="1"/>
  <c r="G311" i="5"/>
  <c r="H311" i="5" s="1"/>
  <c r="E323" i="5"/>
  <c r="G541" i="5"/>
  <c r="H541" i="5" s="1"/>
  <c r="G545" i="5"/>
  <c r="H545" i="5" s="1"/>
  <c r="E553" i="5"/>
  <c r="H553" i="5" s="1"/>
  <c r="E28" i="28"/>
  <c r="H28" i="28" s="1"/>
  <c r="H170" i="28"/>
  <c r="E124" i="28"/>
  <c r="E303" i="28"/>
  <c r="E493" i="28"/>
  <c r="H493" i="28" s="1"/>
  <c r="E609" i="28"/>
  <c r="E621" i="28"/>
  <c r="E399" i="28"/>
  <c r="H399" i="28" s="1"/>
  <c r="E402" i="28"/>
  <c r="E421" i="28"/>
  <c r="E501" i="28"/>
  <c r="E552" i="28"/>
  <c r="H552" i="28" s="1"/>
  <c r="E586" i="28"/>
  <c r="E398" i="28"/>
  <c r="E429" i="28"/>
  <c r="E441" i="28"/>
  <c r="H441" i="28" s="1"/>
  <c r="E495" i="28"/>
  <c r="E369" i="28"/>
  <c r="E378" i="28"/>
  <c r="E396" i="28"/>
  <c r="H396" i="28" s="1"/>
  <c r="E401" i="28"/>
  <c r="E486" i="28"/>
  <c r="E556" i="28"/>
  <c r="E229" i="28"/>
  <c r="E247" i="28"/>
  <c r="E311" i="28"/>
  <c r="E215" i="28"/>
  <c r="H215" i="28" s="1"/>
  <c r="E224" i="28"/>
  <c r="E238" i="28"/>
  <c r="H238" i="28" s="1"/>
  <c r="E286" i="28"/>
  <c r="E218" i="28"/>
  <c r="E237" i="28"/>
  <c r="E241" i="28"/>
  <c r="E131" i="28"/>
  <c r="E156" i="28"/>
  <c r="E82" i="28"/>
  <c r="E96" i="28"/>
  <c r="E110" i="28"/>
  <c r="E133" i="28"/>
  <c r="H133" i="28" s="1"/>
  <c r="H162" i="28"/>
  <c r="E29" i="28"/>
  <c r="H29" i="28" s="1"/>
  <c r="E37" i="28"/>
  <c r="H37" i="28" s="1"/>
  <c r="E24" i="28"/>
  <c r="E50" i="28"/>
  <c r="H50" i="28" s="1"/>
  <c r="E62" i="28"/>
  <c r="H62" i="28" s="1"/>
  <c r="E68" i="28"/>
  <c r="H68" i="28" s="1"/>
  <c r="H32" i="28"/>
  <c r="E19" i="28"/>
  <c r="C9" i="28"/>
  <c r="G243" i="3"/>
  <c r="E243" i="3"/>
  <c r="E41" i="4"/>
  <c r="G41" i="4"/>
  <c r="H41" i="4" s="1"/>
  <c r="G277" i="4"/>
  <c r="E277" i="4"/>
  <c r="G39" i="5"/>
  <c r="E39" i="5"/>
  <c r="G271" i="5"/>
  <c r="E271" i="5"/>
  <c r="E105" i="6"/>
  <c r="G105" i="6"/>
  <c r="H105" i="6" s="1"/>
  <c r="G182" i="6"/>
  <c r="C181" i="6"/>
  <c r="G233" i="6"/>
  <c r="G185" i="6"/>
  <c r="H185" i="6" s="1"/>
  <c r="E185" i="6"/>
  <c r="G583" i="6"/>
  <c r="E583" i="6"/>
  <c r="E539" i="6"/>
  <c r="G539" i="6"/>
  <c r="H539" i="6" s="1"/>
  <c r="G467" i="6"/>
  <c r="H467" i="6" s="1"/>
  <c r="E467" i="6"/>
  <c r="G459" i="6"/>
  <c r="H459" i="6" s="1"/>
  <c r="E459" i="6"/>
  <c r="G20" i="7"/>
  <c r="H20" i="7" s="1"/>
  <c r="E20" i="7"/>
  <c r="C19" i="7"/>
  <c r="E68" i="7" s="1"/>
  <c r="H68" i="7" s="1"/>
  <c r="G31" i="7"/>
  <c r="H31" i="7" s="1"/>
  <c r="E31" i="7"/>
  <c r="E171" i="7"/>
  <c r="G171" i="7"/>
  <c r="H171" i="7" s="1"/>
  <c r="G163" i="7"/>
  <c r="H163" i="7" s="1"/>
  <c r="E163" i="7"/>
  <c r="E159" i="7"/>
  <c r="G159" i="7"/>
  <c r="H159" i="7" s="1"/>
  <c r="G111" i="7"/>
  <c r="H111" i="7" s="1"/>
  <c r="E111" i="7"/>
  <c r="G327" i="7"/>
  <c r="G307" i="7"/>
  <c r="H307" i="7" s="1"/>
  <c r="E307" i="7"/>
  <c r="G291" i="7"/>
  <c r="H291" i="7" s="1"/>
  <c r="E291" i="7"/>
  <c r="G255" i="7"/>
  <c r="H255" i="7" s="1"/>
  <c r="E255" i="7"/>
  <c r="G227" i="7"/>
  <c r="H227" i="7" s="1"/>
  <c r="E227" i="7"/>
  <c r="G183" i="7"/>
  <c r="C181" i="7"/>
  <c r="E327" i="7" s="1"/>
  <c r="E183" i="7"/>
  <c r="E577" i="7"/>
  <c r="G577" i="7"/>
  <c r="G573" i="7"/>
  <c r="H573" i="7" s="1"/>
  <c r="E573" i="7"/>
  <c r="E297" i="4"/>
  <c r="G297" i="4"/>
  <c r="H297" i="4" s="1"/>
  <c r="E265" i="4"/>
  <c r="G265" i="4"/>
  <c r="E575" i="4"/>
  <c r="G575" i="4"/>
  <c r="G387" i="4"/>
  <c r="E622" i="4"/>
  <c r="G622" i="4"/>
  <c r="G23" i="5"/>
  <c r="E23" i="5"/>
  <c r="G147" i="5"/>
  <c r="G87" i="5"/>
  <c r="H87" i="5" s="1"/>
  <c r="E87" i="5"/>
  <c r="G199" i="5"/>
  <c r="E533" i="5"/>
  <c r="G533" i="5"/>
  <c r="E85" i="4"/>
  <c r="G321" i="4"/>
  <c r="H321" i="4" s="1"/>
  <c r="E337" i="4"/>
  <c r="H337" i="4" s="1"/>
  <c r="G391" i="4"/>
  <c r="H391" i="4" s="1"/>
  <c r="E403" i="4"/>
  <c r="G567" i="4"/>
  <c r="H567" i="4" s="1"/>
  <c r="G307" i="5"/>
  <c r="H307" i="5" s="1"/>
  <c r="E381" i="5"/>
  <c r="H381" i="5" s="1"/>
  <c r="G505" i="5"/>
  <c r="E20" i="2"/>
  <c r="G20" i="2"/>
  <c r="H20" i="2" s="1"/>
  <c r="G267" i="2"/>
  <c r="H267" i="2" s="1"/>
  <c r="E267" i="2"/>
  <c r="G239" i="2"/>
  <c r="E239" i="2"/>
  <c r="E199" i="2"/>
  <c r="G199" i="2"/>
  <c r="H199" i="2" s="1"/>
  <c r="E561" i="2"/>
  <c r="G561" i="2"/>
  <c r="E433" i="2"/>
  <c r="G433" i="2"/>
  <c r="E66" i="3"/>
  <c r="G66" i="3"/>
  <c r="H66" i="3" s="1"/>
  <c r="E22" i="3"/>
  <c r="G22" i="3"/>
  <c r="G409" i="3"/>
  <c r="H409" i="3" s="1"/>
  <c r="E409" i="3"/>
  <c r="E97" i="4"/>
  <c r="G97" i="4"/>
  <c r="E229" i="4"/>
  <c r="G229" i="4"/>
  <c r="H229" i="4" s="1"/>
  <c r="E463" i="4"/>
  <c r="G463" i="4"/>
  <c r="E439" i="4"/>
  <c r="G439" i="4"/>
  <c r="H439" i="4" s="1"/>
  <c r="G335" i="5"/>
  <c r="G319" i="5"/>
  <c r="E319" i="5"/>
  <c r="G187" i="5"/>
  <c r="E577" i="5"/>
  <c r="G577" i="5"/>
  <c r="H577" i="5" s="1"/>
  <c r="G521" i="5"/>
  <c r="E521" i="5"/>
  <c r="G449" i="5"/>
  <c r="G37" i="6"/>
  <c r="E37" i="6"/>
  <c r="E321" i="6"/>
  <c r="G321" i="6"/>
  <c r="H321" i="6" s="1"/>
  <c r="E291" i="3"/>
  <c r="H291" i="3" s="1"/>
  <c r="E471" i="4"/>
  <c r="H471" i="4" s="1"/>
  <c r="G602" i="4"/>
  <c r="G123" i="5"/>
  <c r="H123" i="5" s="1"/>
  <c r="E159" i="5"/>
  <c r="G457" i="5"/>
  <c r="H457" i="5" s="1"/>
  <c r="E565" i="5"/>
  <c r="E624" i="5"/>
  <c r="E41" i="6"/>
  <c r="H41" i="6" s="1"/>
  <c r="E265" i="6"/>
  <c r="E273" i="6"/>
  <c r="E353" i="6"/>
  <c r="H353" i="6" s="1"/>
  <c r="E147" i="2"/>
  <c r="G147" i="2"/>
  <c r="E355" i="2"/>
  <c r="G355" i="2"/>
  <c r="H355" i="2" s="1"/>
  <c r="G99" i="2"/>
  <c r="H99" i="2" s="1"/>
  <c r="G103" i="2"/>
  <c r="H103" i="2" s="1"/>
  <c r="E287" i="2"/>
  <c r="E291" i="2"/>
  <c r="H291" i="2" s="1"/>
  <c r="G343" i="2"/>
  <c r="H343" i="2" s="1"/>
  <c r="E421" i="2"/>
  <c r="E429" i="2"/>
  <c r="G453" i="2"/>
  <c r="H453" i="2" s="1"/>
  <c r="G497" i="2"/>
  <c r="H497" i="2" s="1"/>
  <c r="E501" i="2"/>
  <c r="H501" i="2" s="1"/>
  <c r="G275" i="3"/>
  <c r="H275" i="3" s="1"/>
  <c r="E405" i="3"/>
  <c r="G37" i="4"/>
  <c r="H37" i="4" s="1"/>
  <c r="E221" i="4"/>
  <c r="E375" i="4"/>
  <c r="G411" i="4"/>
  <c r="H411" i="4" s="1"/>
  <c r="G431" i="4"/>
  <c r="H431" i="4" s="1"/>
  <c r="E435" i="4"/>
  <c r="G455" i="4"/>
  <c r="H455" i="4" s="1"/>
  <c r="G499" i="4"/>
  <c r="H499" i="4" s="1"/>
  <c r="E507" i="4"/>
  <c r="H507" i="4" s="1"/>
  <c r="E511" i="4"/>
  <c r="H511" i="4" s="1"/>
  <c r="E547" i="4"/>
  <c r="E555" i="4"/>
  <c r="G20" i="5"/>
  <c r="H20" i="5" s="1"/>
  <c r="E55" i="5"/>
  <c r="E155" i="5"/>
  <c r="E171" i="5"/>
  <c r="E231" i="5"/>
  <c r="G409" i="5"/>
  <c r="H409" i="5" s="1"/>
  <c r="G421" i="5"/>
  <c r="H421" i="5" s="1"/>
  <c r="E433" i="5"/>
  <c r="H433" i="5" s="1"/>
  <c r="G469" i="5"/>
  <c r="H469" i="5" s="1"/>
  <c r="G33" i="6"/>
  <c r="H33" i="6" s="1"/>
  <c r="G49" i="6"/>
  <c r="H49" i="6" s="1"/>
  <c r="E57" i="6"/>
  <c r="E61" i="6"/>
  <c r="H61" i="6" s="1"/>
  <c r="E205" i="6"/>
  <c r="G257" i="6"/>
  <c r="H257" i="6" s="1"/>
  <c r="E411" i="6"/>
  <c r="G63" i="7"/>
  <c r="H63" i="7" s="1"/>
  <c r="G67" i="7"/>
  <c r="H67" i="7" s="1"/>
  <c r="E87" i="7"/>
  <c r="G175" i="7"/>
  <c r="H175" i="7" s="1"/>
  <c r="E319" i="7"/>
  <c r="E343" i="7"/>
  <c r="E355" i="7"/>
  <c r="E619" i="27"/>
  <c r="H619" i="27" s="1"/>
  <c r="E618" i="27"/>
  <c r="E105" i="4"/>
  <c r="G105" i="4"/>
  <c r="H105" i="4" s="1"/>
  <c r="G269" i="4"/>
  <c r="H269" i="4" s="1"/>
  <c r="E269" i="4"/>
  <c r="G225" i="4"/>
  <c r="H225" i="4" s="1"/>
  <c r="E225" i="4"/>
  <c r="G443" i="4"/>
  <c r="E443" i="4"/>
  <c r="G395" i="4"/>
  <c r="H395" i="4" s="1"/>
  <c r="E395" i="4"/>
  <c r="G383" i="4"/>
  <c r="G371" i="4"/>
  <c r="E67" i="5"/>
  <c r="G67" i="5"/>
  <c r="E175" i="5"/>
  <c r="G175" i="5"/>
  <c r="H175" i="5" s="1"/>
  <c r="G355" i="5"/>
  <c r="E279" i="5"/>
  <c r="G279" i="5"/>
  <c r="H279" i="5" s="1"/>
  <c r="G585" i="5"/>
  <c r="E573" i="5"/>
  <c r="G573" i="5"/>
  <c r="H573" i="5" s="1"/>
  <c r="G529" i="5"/>
  <c r="H529" i="5" s="1"/>
  <c r="E529" i="5"/>
  <c r="E467" i="4"/>
  <c r="E515" i="4"/>
  <c r="E167" i="5"/>
  <c r="G239" i="5"/>
  <c r="H239" i="5" s="1"/>
  <c r="G243" i="5"/>
  <c r="H243" i="5" s="1"/>
  <c r="E465" i="5"/>
  <c r="H465" i="5" s="1"/>
  <c r="E481" i="5"/>
  <c r="E85" i="6"/>
  <c r="G349" i="6"/>
  <c r="G335" i="2"/>
  <c r="H335" i="2" s="1"/>
  <c r="E351" i="2"/>
  <c r="H351" i="2" s="1"/>
  <c r="E61" i="4"/>
  <c r="E89" i="4"/>
  <c r="E253" i="4"/>
  <c r="G447" i="4"/>
  <c r="H447" i="4" s="1"/>
  <c r="E459" i="4"/>
  <c r="G491" i="4"/>
  <c r="H491" i="4" s="1"/>
  <c r="E523" i="4"/>
  <c r="H523" i="4" s="1"/>
  <c r="G527" i="4"/>
  <c r="H527" i="4" s="1"/>
  <c r="E539" i="4"/>
  <c r="H539" i="4" s="1"/>
  <c r="E543" i="4"/>
  <c r="E551" i="4"/>
  <c r="E587" i="4"/>
  <c r="G35" i="5"/>
  <c r="H35" i="5" s="1"/>
  <c r="E63" i="5"/>
  <c r="E135" i="5"/>
  <c r="G263" i="5"/>
  <c r="H263" i="5" s="1"/>
  <c r="G267" i="5"/>
  <c r="H267" i="5" s="1"/>
  <c r="E283" i="5"/>
  <c r="G295" i="5"/>
  <c r="H295" i="5" s="1"/>
  <c r="E303" i="5"/>
  <c r="G343" i="5"/>
  <c r="H343" i="5" s="1"/>
  <c r="G405" i="5"/>
  <c r="H405" i="5" s="1"/>
  <c r="E473" i="5"/>
  <c r="E501" i="5"/>
  <c r="G525" i="5"/>
  <c r="H525" i="5" s="1"/>
  <c r="G89" i="6"/>
  <c r="H89" i="6" s="1"/>
  <c r="E97" i="6"/>
  <c r="E217" i="6"/>
  <c r="E391" i="6"/>
  <c r="E431" i="6"/>
  <c r="G483" i="6"/>
  <c r="E147" i="7"/>
  <c r="E155" i="7"/>
  <c r="C9" i="26"/>
  <c r="E42" i="26"/>
  <c r="E354" i="27"/>
  <c r="H354" i="27" s="1"/>
  <c r="E292" i="27"/>
  <c r="C11" i="27"/>
  <c r="E259" i="27"/>
  <c r="G365" i="5"/>
  <c r="G105" i="8"/>
  <c r="H105" i="8" s="1"/>
  <c r="E105" i="8"/>
  <c r="G353" i="8"/>
  <c r="E353" i="8"/>
  <c r="G349" i="8"/>
  <c r="H349" i="8" s="1"/>
  <c r="E349" i="8"/>
  <c r="G345" i="8"/>
  <c r="E345" i="8"/>
  <c r="G309" i="8"/>
  <c r="H309" i="8" s="1"/>
  <c r="E309" i="8"/>
  <c r="G595" i="8"/>
  <c r="E595" i="8"/>
  <c r="G471" i="8"/>
  <c r="H471" i="8" s="1"/>
  <c r="E471" i="8"/>
  <c r="G67" i="9"/>
  <c r="H67" i="9" s="1"/>
  <c r="E67" i="9"/>
  <c r="G63" i="9"/>
  <c r="H63" i="9" s="1"/>
  <c r="E63" i="9"/>
  <c r="G39" i="9"/>
  <c r="H39" i="9" s="1"/>
  <c r="E39" i="9"/>
  <c r="E35" i="9"/>
  <c r="G35" i="9"/>
  <c r="G343" i="9"/>
  <c r="E343" i="9"/>
  <c r="G291" i="9"/>
  <c r="H291" i="9" s="1"/>
  <c r="E291" i="9"/>
  <c r="E152" i="4"/>
  <c r="G152" i="4"/>
  <c r="H152" i="4" s="1"/>
  <c r="G316" i="4"/>
  <c r="G582" i="4"/>
  <c r="E582" i="4"/>
  <c r="G342" i="5"/>
  <c r="H342" i="5" s="1"/>
  <c r="E342" i="5"/>
  <c r="G330" i="5"/>
  <c r="E330" i="5"/>
  <c r="G536" i="5"/>
  <c r="H536" i="5" s="1"/>
  <c r="E536" i="5"/>
  <c r="G460" i="5"/>
  <c r="E460" i="5"/>
  <c r="E29" i="2"/>
  <c r="H29" i="2" s="1"/>
  <c r="G45" i="2"/>
  <c r="H45" i="2" s="1"/>
  <c r="E85" i="2"/>
  <c r="C181" i="2"/>
  <c r="G205" i="2"/>
  <c r="H205" i="2" s="1"/>
  <c r="E575" i="2"/>
  <c r="E266" i="3"/>
  <c r="E282" i="3"/>
  <c r="H282" i="3" s="1"/>
  <c r="G444" i="3"/>
  <c r="H444" i="3" s="1"/>
  <c r="E28" i="4"/>
  <c r="E60" i="4"/>
  <c r="G108" i="4"/>
  <c r="H108" i="4" s="1"/>
  <c r="E272" i="4"/>
  <c r="E348" i="4"/>
  <c r="E373" i="7"/>
  <c r="E541" i="7"/>
  <c r="G45" i="8"/>
  <c r="H45" i="8" s="1"/>
  <c r="E57" i="8"/>
  <c r="G85" i="8"/>
  <c r="H85" i="8" s="1"/>
  <c r="E117" i="8"/>
  <c r="E165" i="8"/>
  <c r="E261" i="8"/>
  <c r="E269" i="8"/>
  <c r="E321" i="8"/>
  <c r="H321" i="8" s="1"/>
  <c r="E69" i="27"/>
  <c r="H69" i="27" s="1"/>
  <c r="E37" i="27"/>
  <c r="H278" i="27"/>
  <c r="G545" i="7"/>
  <c r="H545" i="7" s="1"/>
  <c r="E549" i="7"/>
  <c r="H341" i="26"/>
  <c r="H564" i="26"/>
  <c r="G89" i="10"/>
  <c r="H89" i="10" s="1"/>
  <c r="E89" i="10"/>
  <c r="G81" i="10"/>
  <c r="C76" i="10"/>
  <c r="G595" i="10"/>
  <c r="H595" i="10" s="1"/>
  <c r="E595" i="10"/>
  <c r="G507" i="10"/>
  <c r="E507" i="10"/>
  <c r="G279" i="9"/>
  <c r="H279" i="9" s="1"/>
  <c r="E562" i="9"/>
  <c r="G586" i="9"/>
  <c r="H586" i="9" s="1"/>
  <c r="C362" i="4"/>
  <c r="E627" i="27"/>
  <c r="H627" i="27" s="1"/>
  <c r="E606" i="27"/>
  <c r="E617" i="27"/>
  <c r="E604" i="27"/>
  <c r="E610" i="27"/>
  <c r="E622" i="27"/>
  <c r="E602" i="27"/>
  <c r="C12" i="27"/>
  <c r="E364" i="27"/>
  <c r="H364" i="27" s="1"/>
  <c r="E374" i="27"/>
  <c r="E379" i="27"/>
  <c r="H379" i="27" s="1"/>
  <c r="E387" i="27"/>
  <c r="E392" i="27"/>
  <c r="H392" i="27" s="1"/>
  <c r="E420" i="27"/>
  <c r="H420" i="27" s="1"/>
  <c r="E495" i="27"/>
  <c r="E502" i="27"/>
  <c r="H502" i="27" s="1"/>
  <c r="E519" i="27"/>
  <c r="E524" i="27"/>
  <c r="E558" i="27"/>
  <c r="E562" i="27"/>
  <c r="E429" i="27"/>
  <c r="H429" i="27" s="1"/>
  <c r="E441" i="27"/>
  <c r="E445" i="27"/>
  <c r="E478" i="27"/>
  <c r="E499" i="27"/>
  <c r="H499" i="27" s="1"/>
  <c r="E523" i="27"/>
  <c r="E552" i="27"/>
  <c r="E365" i="27"/>
  <c r="E386" i="27"/>
  <c r="H386" i="27" s="1"/>
  <c r="E419" i="27"/>
  <c r="H419" i="27" s="1"/>
  <c r="E462" i="27"/>
  <c r="E506" i="27"/>
  <c r="E543" i="27"/>
  <c r="H543" i="27" s="1"/>
  <c r="E549" i="27"/>
  <c r="H549" i="27" s="1"/>
  <c r="E556" i="27"/>
  <c r="E571" i="27"/>
  <c r="E589" i="27"/>
  <c r="E367" i="27"/>
  <c r="E372" i="27"/>
  <c r="E404" i="27"/>
  <c r="E407" i="27"/>
  <c r="H407" i="27" s="1"/>
  <c r="E414" i="27"/>
  <c r="E425" i="27"/>
  <c r="H425" i="27" s="1"/>
  <c r="E477" i="27"/>
  <c r="E482" i="27"/>
  <c r="E485" i="27"/>
  <c r="E500" i="27"/>
  <c r="H500" i="27" s="1"/>
  <c r="E504" i="27"/>
  <c r="E517" i="27"/>
  <c r="H517" i="27" s="1"/>
  <c r="E537" i="27"/>
  <c r="E540" i="27"/>
  <c r="H553" i="27"/>
  <c r="H534" i="27"/>
  <c r="H538" i="27"/>
  <c r="H561" i="27"/>
  <c r="H591" i="27"/>
  <c r="H185" i="27"/>
  <c r="E196" i="27"/>
  <c r="E218" i="27"/>
  <c r="H221" i="27"/>
  <c r="H229" i="27"/>
  <c r="H233" i="27"/>
  <c r="E264" i="27"/>
  <c r="H273" i="27"/>
  <c r="E317" i="27"/>
  <c r="H317" i="27" s="1"/>
  <c r="E331" i="27"/>
  <c r="E183" i="27"/>
  <c r="E203" i="27"/>
  <c r="H203" i="27" s="1"/>
  <c r="E209" i="27"/>
  <c r="H209" i="27" s="1"/>
  <c r="E243" i="27"/>
  <c r="E191" i="27"/>
  <c r="E208" i="27"/>
  <c r="H208" i="27" s="1"/>
  <c r="E263" i="27"/>
  <c r="H263" i="27" s="1"/>
  <c r="E329" i="27"/>
  <c r="E356" i="27"/>
  <c r="E83" i="27"/>
  <c r="E99" i="27"/>
  <c r="H99" i="27" s="1"/>
  <c r="E104" i="27"/>
  <c r="H131" i="27"/>
  <c r="E134" i="27"/>
  <c r="E77" i="27"/>
  <c r="H77" i="27" s="1"/>
  <c r="E79" i="27"/>
  <c r="E110" i="27"/>
  <c r="H154" i="27"/>
  <c r="H158" i="27"/>
  <c r="H161" i="27"/>
  <c r="H163" i="27"/>
  <c r="E165" i="27"/>
  <c r="E96" i="27"/>
  <c r="H96" i="27" s="1"/>
  <c r="E98" i="27"/>
  <c r="E106" i="27"/>
  <c r="E120" i="27"/>
  <c r="E122" i="27"/>
  <c r="H122" i="27" s="1"/>
  <c r="E125" i="27"/>
  <c r="E162" i="27"/>
  <c r="H162" i="27" s="1"/>
  <c r="E78" i="27"/>
  <c r="E80" i="27"/>
  <c r="E93" i="27"/>
  <c r="H93" i="27" s="1"/>
  <c r="E95" i="27"/>
  <c r="E113" i="27"/>
  <c r="E118" i="27"/>
  <c r="H118" i="27" s="1"/>
  <c r="E137" i="27"/>
  <c r="H137" i="27" s="1"/>
  <c r="E145" i="27"/>
  <c r="H144" i="27"/>
  <c r="H153" i="27"/>
  <c r="H157" i="27"/>
  <c r="H123" i="27"/>
  <c r="H138" i="27"/>
  <c r="E36" i="27"/>
  <c r="E54" i="27"/>
  <c r="E62" i="27"/>
  <c r="E33" i="27"/>
  <c r="E39" i="27"/>
  <c r="H39" i="27" s="1"/>
  <c r="E67" i="27"/>
  <c r="H440" i="25"/>
  <c r="E195" i="26"/>
  <c r="H195" i="26" s="1"/>
  <c r="H198" i="26"/>
  <c r="H257" i="26"/>
  <c r="E318" i="26"/>
  <c r="E484" i="25"/>
  <c r="E488" i="25"/>
  <c r="H488" i="25" s="1"/>
  <c r="C12" i="26"/>
  <c r="E333" i="26"/>
  <c r="E83" i="26"/>
  <c r="E149" i="26"/>
  <c r="H149" i="26" s="1"/>
  <c r="E129" i="26"/>
  <c r="E125" i="26"/>
  <c r="E124" i="26"/>
  <c r="H160" i="23"/>
  <c r="E219" i="25"/>
  <c r="H219" i="25" s="1"/>
  <c r="E363" i="25"/>
  <c r="E38" i="26"/>
  <c r="E101" i="26"/>
  <c r="E254" i="26"/>
  <c r="H281" i="26"/>
  <c r="E300" i="26"/>
  <c r="E336" i="26"/>
  <c r="H336" i="26" s="1"/>
  <c r="H568" i="26"/>
  <c r="E28" i="26"/>
  <c r="E27" i="25"/>
  <c r="E183" i="25"/>
  <c r="H183" i="25" s="1"/>
  <c r="E288" i="25"/>
  <c r="E414" i="25"/>
  <c r="E475" i="25"/>
  <c r="E483" i="25"/>
  <c r="H483" i="25" s="1"/>
  <c r="E302" i="26"/>
  <c r="H302" i="26" s="1"/>
  <c r="E290" i="26"/>
  <c r="H282" i="26"/>
  <c r="H258" i="26"/>
  <c r="H254" i="26"/>
  <c r="C601" i="26"/>
  <c r="G610" i="26"/>
  <c r="G622" i="26"/>
  <c r="H622" i="26" s="1"/>
  <c r="E626" i="26"/>
  <c r="H626" i="26" s="1"/>
  <c r="E365" i="26"/>
  <c r="H365" i="26" s="1"/>
  <c r="E486" i="26"/>
  <c r="E495" i="26"/>
  <c r="H495" i="26" s="1"/>
  <c r="E561" i="26"/>
  <c r="H561" i="26" s="1"/>
  <c r="E371" i="26"/>
  <c r="E375" i="26"/>
  <c r="G467" i="26"/>
  <c r="H467" i="26" s="1"/>
  <c r="G487" i="26"/>
  <c r="H487" i="26" s="1"/>
  <c r="E498" i="26"/>
  <c r="G499" i="26"/>
  <c r="H499" i="26" s="1"/>
  <c r="E514" i="26"/>
  <c r="H514" i="26" s="1"/>
  <c r="G523" i="26"/>
  <c r="H523" i="26" s="1"/>
  <c r="G527" i="26"/>
  <c r="G539" i="26"/>
  <c r="E548" i="26"/>
  <c r="H548" i="26" s="1"/>
  <c r="E551" i="26"/>
  <c r="H551" i="26" s="1"/>
  <c r="E591" i="26"/>
  <c r="E369" i="26"/>
  <c r="E377" i="26"/>
  <c r="H377" i="26" s="1"/>
  <c r="E396" i="26"/>
  <c r="E477" i="26"/>
  <c r="H477" i="26" s="1"/>
  <c r="E383" i="26"/>
  <c r="E446" i="26"/>
  <c r="H446" i="26" s="1"/>
  <c r="E453" i="26"/>
  <c r="E505" i="26"/>
  <c r="E572" i="26"/>
  <c r="H310" i="26"/>
  <c r="E190" i="26"/>
  <c r="E213" i="26"/>
  <c r="E219" i="26"/>
  <c r="E278" i="26"/>
  <c r="H278" i="26" s="1"/>
  <c r="G314" i="26"/>
  <c r="H314" i="26" s="1"/>
  <c r="E326" i="26"/>
  <c r="E338" i="26"/>
  <c r="G342" i="26"/>
  <c r="H342" i="26" s="1"/>
  <c r="E350" i="26"/>
  <c r="E354" i="26"/>
  <c r="H192" i="26"/>
  <c r="E225" i="26"/>
  <c r="H225" i="26" s="1"/>
  <c r="E247" i="26"/>
  <c r="E260" i="26"/>
  <c r="E299" i="26"/>
  <c r="E325" i="26"/>
  <c r="E340" i="26"/>
  <c r="E193" i="26"/>
  <c r="H193" i="26" s="1"/>
  <c r="H194" i="26"/>
  <c r="G181" i="26"/>
  <c r="H256" i="26"/>
  <c r="H280" i="26"/>
  <c r="H284" i="26"/>
  <c r="H325" i="26"/>
  <c r="H255" i="26"/>
  <c r="H259" i="26"/>
  <c r="H279" i="26"/>
  <c r="H283" i="26"/>
  <c r="E97" i="26"/>
  <c r="E111" i="26"/>
  <c r="E117" i="26"/>
  <c r="E145" i="26"/>
  <c r="E161" i="26"/>
  <c r="E116" i="26"/>
  <c r="E81" i="26"/>
  <c r="E104" i="26"/>
  <c r="E113" i="26"/>
  <c r="E121" i="26"/>
  <c r="E153" i="26"/>
  <c r="G32" i="26"/>
  <c r="H32" i="26" s="1"/>
  <c r="E44" i="26"/>
  <c r="H44" i="26" s="1"/>
  <c r="E52" i="26"/>
  <c r="H52" i="26" s="1"/>
  <c r="G56" i="26"/>
  <c r="H56" i="26" s="1"/>
  <c r="G60" i="26"/>
  <c r="H60" i="26" s="1"/>
  <c r="E62" i="26"/>
  <c r="E54" i="26"/>
  <c r="G173" i="5"/>
  <c r="E173" i="5"/>
  <c r="E165" i="5"/>
  <c r="G165" i="5"/>
  <c r="H165" i="5" s="1"/>
  <c r="G81" i="5"/>
  <c r="C76" i="5"/>
  <c r="G281" i="5"/>
  <c r="H281" i="5" s="1"/>
  <c r="E281" i="5"/>
  <c r="E265" i="5"/>
  <c r="G265" i="5"/>
  <c r="H265" i="5" s="1"/>
  <c r="G245" i="5"/>
  <c r="E575" i="5"/>
  <c r="G575" i="5"/>
  <c r="H575" i="5" s="1"/>
  <c r="E491" i="5"/>
  <c r="G491" i="5"/>
  <c r="G467" i="5"/>
  <c r="H467" i="5" s="1"/>
  <c r="E467" i="5"/>
  <c r="G463" i="5"/>
  <c r="H463" i="5" s="1"/>
  <c r="E463" i="5"/>
  <c r="G431" i="5"/>
  <c r="H431" i="5" s="1"/>
  <c r="E431" i="5"/>
  <c r="G423" i="5"/>
  <c r="G407" i="5"/>
  <c r="E407" i="5"/>
  <c r="G622" i="5"/>
  <c r="E622" i="5"/>
  <c r="C19" i="6"/>
  <c r="G20" i="6"/>
  <c r="H20" i="6" s="1"/>
  <c r="G523" i="3"/>
  <c r="H523" i="3" s="1"/>
  <c r="E523" i="3"/>
  <c r="E533" i="4"/>
  <c r="G533" i="4"/>
  <c r="G45" i="5"/>
  <c r="H45" i="5" s="1"/>
  <c r="E45" i="5"/>
  <c r="G149" i="5"/>
  <c r="E149" i="5"/>
  <c r="G349" i="5"/>
  <c r="G297" i="5"/>
  <c r="E261" i="5"/>
  <c r="G261" i="5"/>
  <c r="H261" i="5" s="1"/>
  <c r="E225" i="5"/>
  <c r="G225" i="5"/>
  <c r="H225" i="5" s="1"/>
  <c r="E567" i="5"/>
  <c r="G567" i="5"/>
  <c r="H567" i="5" s="1"/>
  <c r="G55" i="4"/>
  <c r="H55" i="4" s="1"/>
  <c r="G365" i="4"/>
  <c r="E417" i="4"/>
  <c r="G541" i="4"/>
  <c r="H541" i="4" s="1"/>
  <c r="E573" i="4"/>
  <c r="H573" i="4" s="1"/>
  <c r="E628" i="4"/>
  <c r="H628" i="4" s="1"/>
  <c r="E612" i="4"/>
  <c r="E624" i="4"/>
  <c r="E273" i="5"/>
  <c r="E563" i="5"/>
  <c r="H563" i="5" s="1"/>
  <c r="G113" i="5"/>
  <c r="G593" i="4"/>
  <c r="E593" i="4"/>
  <c r="E525" i="4"/>
  <c r="G525" i="4"/>
  <c r="G421" i="4"/>
  <c r="E421" i="4"/>
  <c r="G105" i="5"/>
  <c r="H105" i="5" s="1"/>
  <c r="E105" i="5"/>
  <c r="G182" i="5"/>
  <c r="C181" i="5"/>
  <c r="G435" i="3"/>
  <c r="H435" i="3" s="1"/>
  <c r="G20" i="4"/>
  <c r="H20" i="4" s="1"/>
  <c r="E47" i="4"/>
  <c r="E63" i="4"/>
  <c r="G175" i="4"/>
  <c r="H175" i="4" s="1"/>
  <c r="E231" i="4"/>
  <c r="E243" i="4"/>
  <c r="E271" i="4"/>
  <c r="G409" i="4"/>
  <c r="H409" i="4" s="1"/>
  <c r="E489" i="4"/>
  <c r="H489" i="4" s="1"/>
  <c r="E545" i="4"/>
  <c r="G321" i="5"/>
  <c r="H321" i="5" s="1"/>
  <c r="E278" i="2"/>
  <c r="G536" i="2"/>
  <c r="H536" i="2" s="1"/>
  <c r="G221" i="3"/>
  <c r="H221" i="3" s="1"/>
  <c r="G431" i="3"/>
  <c r="H431" i="3" s="1"/>
  <c r="G539" i="3"/>
  <c r="H539" i="3" s="1"/>
  <c r="E583" i="3"/>
  <c r="C19" i="4"/>
  <c r="E23" i="4"/>
  <c r="G135" i="4"/>
  <c r="H135" i="4" s="1"/>
  <c r="E147" i="4"/>
  <c r="G171" i="4"/>
  <c r="H171" i="4" s="1"/>
  <c r="E183" i="4"/>
  <c r="H183" i="4" s="1"/>
  <c r="G203" i="4"/>
  <c r="H203" i="4" s="1"/>
  <c r="E207" i="4"/>
  <c r="E239" i="4"/>
  <c r="G267" i="4"/>
  <c r="H267" i="4" s="1"/>
  <c r="E275" i="4"/>
  <c r="E295" i="4"/>
  <c r="E299" i="4"/>
  <c r="G315" i="4"/>
  <c r="H315" i="4" s="1"/>
  <c r="E319" i="4"/>
  <c r="E339" i="4"/>
  <c r="G351" i="4"/>
  <c r="H351" i="4" s="1"/>
  <c r="E449" i="4"/>
  <c r="E461" i="4"/>
  <c r="G473" i="4"/>
  <c r="H473" i="4" s="1"/>
  <c r="E497" i="4"/>
  <c r="H497" i="4" s="1"/>
  <c r="E501" i="4"/>
  <c r="G521" i="4"/>
  <c r="H521" i="4" s="1"/>
  <c r="G565" i="4"/>
  <c r="H565" i="4" s="1"/>
  <c r="E37" i="5"/>
  <c r="G49" i="5"/>
  <c r="H49" i="5" s="1"/>
  <c r="G53" i="5"/>
  <c r="H53" i="5" s="1"/>
  <c r="E57" i="5"/>
  <c r="E61" i="5"/>
  <c r="H61" i="5" s="1"/>
  <c r="E125" i="5"/>
  <c r="G193" i="5"/>
  <c r="H193" i="5" s="1"/>
  <c r="G201" i="5"/>
  <c r="H201" i="5" s="1"/>
  <c r="G233" i="5"/>
  <c r="H233" i="5" s="1"/>
  <c r="G237" i="5"/>
  <c r="H237" i="5" s="1"/>
  <c r="G353" i="5"/>
  <c r="H353" i="5" s="1"/>
  <c r="E403" i="5"/>
  <c r="G411" i="5"/>
  <c r="H411" i="5" s="1"/>
  <c r="G447" i="5"/>
  <c r="H447" i="5" s="1"/>
  <c r="E455" i="5"/>
  <c r="E20" i="6"/>
  <c r="G215" i="4"/>
  <c r="G585" i="4"/>
  <c r="H585" i="4" s="1"/>
  <c r="E585" i="4"/>
  <c r="E33" i="5"/>
  <c r="G33" i="5"/>
  <c r="G85" i="5"/>
  <c r="E325" i="5"/>
  <c r="G325" i="5"/>
  <c r="G277" i="5"/>
  <c r="E205" i="5"/>
  <c r="G205" i="5"/>
  <c r="G435" i="5"/>
  <c r="H435" i="5" s="1"/>
  <c r="E435" i="5"/>
  <c r="E262" i="2"/>
  <c r="E35" i="4"/>
  <c r="H35" i="4" s="1"/>
  <c r="G51" i="4"/>
  <c r="H51" i="4" s="1"/>
  <c r="E59" i="4"/>
  <c r="E67" i="4"/>
  <c r="H67" i="4" s="1"/>
  <c r="G119" i="4"/>
  <c r="H119" i="4" s="1"/>
  <c r="G283" i="4"/>
  <c r="H283" i="4" s="1"/>
  <c r="E307" i="4"/>
  <c r="G343" i="4"/>
  <c r="H343" i="4" s="1"/>
  <c r="G355" i="4"/>
  <c r="H355" i="4" s="1"/>
  <c r="G373" i="4"/>
  <c r="H373" i="4" s="1"/>
  <c r="E217" i="5"/>
  <c r="E253" i="5"/>
  <c r="H253" i="5" s="1"/>
  <c r="G444" i="2"/>
  <c r="H444" i="2" s="1"/>
  <c r="E261" i="3"/>
  <c r="E273" i="3"/>
  <c r="H273" i="3" s="1"/>
  <c r="E43" i="4"/>
  <c r="H43" i="4" s="1"/>
  <c r="G127" i="4"/>
  <c r="H127" i="4" s="1"/>
  <c r="G199" i="4"/>
  <c r="H199" i="4" s="1"/>
  <c r="E227" i="4"/>
  <c r="G291" i="4"/>
  <c r="H291" i="4" s="1"/>
  <c r="E389" i="4"/>
  <c r="H389" i="4" s="1"/>
  <c r="E469" i="4"/>
  <c r="G513" i="4"/>
  <c r="H513" i="4" s="1"/>
  <c r="G517" i="4"/>
  <c r="H517" i="4" s="1"/>
  <c r="G537" i="4"/>
  <c r="H537" i="4" s="1"/>
  <c r="E561" i="4"/>
  <c r="E21" i="5"/>
  <c r="E25" i="5"/>
  <c r="G391" i="5"/>
  <c r="H391" i="5" s="1"/>
  <c r="E443" i="5"/>
  <c r="H234" i="22"/>
  <c r="H390" i="25"/>
  <c r="H250" i="24"/>
  <c r="E589" i="25"/>
  <c r="H589" i="25" s="1"/>
  <c r="E580" i="25"/>
  <c r="E534" i="25"/>
  <c r="H534" i="25" s="1"/>
  <c r="E424" i="25"/>
  <c r="E420" i="25"/>
  <c r="H420" i="25" s="1"/>
  <c r="E23" i="2"/>
  <c r="G25" i="2"/>
  <c r="H25" i="2" s="1"/>
  <c r="E93" i="2"/>
  <c r="E107" i="2"/>
  <c r="G115" i="2"/>
  <c r="H115" i="2" s="1"/>
  <c r="E123" i="2"/>
  <c r="H123" i="2" s="1"/>
  <c r="E135" i="2"/>
  <c r="E145" i="2"/>
  <c r="E149" i="2"/>
  <c r="E165" i="2"/>
  <c r="E169" i="2"/>
  <c r="E189" i="2"/>
  <c r="G247" i="2"/>
  <c r="H247" i="2" s="1"/>
  <c r="G309" i="2"/>
  <c r="H309" i="2" s="1"/>
  <c r="E315" i="2"/>
  <c r="E393" i="2"/>
  <c r="E437" i="2"/>
  <c r="E457" i="2"/>
  <c r="H457" i="2" s="1"/>
  <c r="G477" i="2"/>
  <c r="H477" i="2" s="1"/>
  <c r="E485" i="2"/>
  <c r="E499" i="2"/>
  <c r="G513" i="2"/>
  <c r="H513" i="2" s="1"/>
  <c r="E521" i="2"/>
  <c r="G577" i="2"/>
  <c r="H577" i="2" s="1"/>
  <c r="G58" i="3"/>
  <c r="H58" i="3" s="1"/>
  <c r="G166" i="3"/>
  <c r="H166" i="3" s="1"/>
  <c r="C12" i="25"/>
  <c r="E377" i="25"/>
  <c r="E619" i="25"/>
  <c r="E625" i="25"/>
  <c r="H625" i="25" s="1"/>
  <c r="E622" i="25"/>
  <c r="E606" i="25"/>
  <c r="E625" i="2"/>
  <c r="G625" i="2"/>
  <c r="H535" i="25"/>
  <c r="H447" i="25"/>
  <c r="H443" i="25"/>
  <c r="H435" i="25"/>
  <c r="H522" i="25"/>
  <c r="E490" i="25"/>
  <c r="H210" i="24"/>
  <c r="H159" i="25"/>
  <c r="G36" i="4"/>
  <c r="H36" i="4" s="1"/>
  <c r="G587" i="25"/>
  <c r="H587" i="25" s="1"/>
  <c r="E419" i="25"/>
  <c r="H450" i="25"/>
  <c r="H452" i="25"/>
  <c r="H493" i="25"/>
  <c r="H512" i="25"/>
  <c r="H516" i="25"/>
  <c r="E571" i="25"/>
  <c r="E588" i="25"/>
  <c r="H367" i="25"/>
  <c r="H373" i="25"/>
  <c r="E362" i="25"/>
  <c r="H417" i="25"/>
  <c r="E186" i="25"/>
  <c r="E216" i="25"/>
  <c r="G222" i="25"/>
  <c r="E226" i="25"/>
  <c r="G230" i="25"/>
  <c r="H230" i="25" s="1"/>
  <c r="G234" i="25"/>
  <c r="E245" i="25"/>
  <c r="G246" i="25"/>
  <c r="E258" i="25"/>
  <c r="G266" i="25"/>
  <c r="G282" i="25"/>
  <c r="H282" i="25" s="1"/>
  <c r="E290" i="25"/>
  <c r="E294" i="25"/>
  <c r="E298" i="25"/>
  <c r="E330" i="25"/>
  <c r="E338" i="25"/>
  <c r="E342" i="25"/>
  <c r="E346" i="25"/>
  <c r="E350" i="25"/>
  <c r="E354" i="25"/>
  <c r="E220" i="25"/>
  <c r="H220" i="25" s="1"/>
  <c r="E297" i="25"/>
  <c r="E196" i="25"/>
  <c r="H196" i="25" s="1"/>
  <c r="E208" i="25"/>
  <c r="E212" i="25"/>
  <c r="H212" i="25" s="1"/>
  <c r="E83" i="25"/>
  <c r="E85" i="25"/>
  <c r="G93" i="25"/>
  <c r="H93" i="25" s="1"/>
  <c r="G97" i="25"/>
  <c r="H97" i="25" s="1"/>
  <c r="E100" i="25"/>
  <c r="G105" i="25"/>
  <c r="E113" i="25"/>
  <c r="E127" i="25"/>
  <c r="E129" i="25"/>
  <c r="G157" i="25"/>
  <c r="H157" i="25" s="1"/>
  <c r="E169" i="25"/>
  <c r="E172" i="25"/>
  <c r="H172" i="25" s="1"/>
  <c r="G173" i="25"/>
  <c r="E140" i="25"/>
  <c r="H86" i="25"/>
  <c r="E147" i="25"/>
  <c r="H147" i="25" s="1"/>
  <c r="H148" i="25"/>
  <c r="E165" i="25"/>
  <c r="E78" i="25"/>
  <c r="E99" i="25"/>
  <c r="H99" i="25" s="1"/>
  <c r="H142" i="25"/>
  <c r="E167" i="25"/>
  <c r="H154" i="25"/>
  <c r="G32" i="25"/>
  <c r="E40" i="25"/>
  <c r="E44" i="25"/>
  <c r="E48" i="25"/>
  <c r="G52" i="25"/>
  <c r="E56" i="25"/>
  <c r="E60" i="25"/>
  <c r="E62" i="25"/>
  <c r="E569" i="23"/>
  <c r="H569" i="23" s="1"/>
  <c r="E362" i="23"/>
  <c r="G239" i="3"/>
  <c r="H239" i="3" s="1"/>
  <c r="E239" i="3"/>
  <c r="E80" i="22"/>
  <c r="H80" i="22" s="1"/>
  <c r="E152" i="22"/>
  <c r="E147" i="22"/>
  <c r="E69" i="23"/>
  <c r="G86" i="3"/>
  <c r="G276" i="2"/>
  <c r="H276" i="2" s="1"/>
  <c r="E87" i="22"/>
  <c r="G613" i="2"/>
  <c r="E613" i="2"/>
  <c r="G51" i="2"/>
  <c r="H51" i="2" s="1"/>
  <c r="G171" i="2"/>
  <c r="H171" i="2" s="1"/>
  <c r="E299" i="2"/>
  <c r="E303" i="2"/>
  <c r="G323" i="2"/>
  <c r="H323" i="2" s="1"/>
  <c r="E327" i="2"/>
  <c r="H327" i="2" s="1"/>
  <c r="G347" i="2"/>
  <c r="H347" i="2" s="1"/>
  <c r="E445" i="2"/>
  <c r="H445" i="2" s="1"/>
  <c r="E629" i="2"/>
  <c r="H629" i="2" s="1"/>
  <c r="E46" i="3"/>
  <c r="H46" i="3" s="1"/>
  <c r="E255" i="3"/>
  <c r="E183" i="24"/>
  <c r="G230" i="3"/>
  <c r="G623" i="3"/>
  <c r="E38" i="23"/>
  <c r="H38" i="23" s="1"/>
  <c r="E231" i="3"/>
  <c r="C12" i="23"/>
  <c r="G627" i="2"/>
  <c r="H627" i="2" s="1"/>
  <c r="E627" i="2"/>
  <c r="E284" i="3"/>
  <c r="G284" i="3"/>
  <c r="H284" i="3" s="1"/>
  <c r="C601" i="24"/>
  <c r="E48" i="24"/>
  <c r="H322" i="24"/>
  <c r="E286" i="24"/>
  <c r="H286" i="24" s="1"/>
  <c r="E625" i="24"/>
  <c r="G606" i="24"/>
  <c r="E365" i="24"/>
  <c r="H365" i="24" s="1"/>
  <c r="E399" i="24"/>
  <c r="E434" i="24"/>
  <c r="E437" i="24"/>
  <c r="E482" i="24"/>
  <c r="H482" i="24" s="1"/>
  <c r="E499" i="24"/>
  <c r="E529" i="24"/>
  <c r="E544" i="24"/>
  <c r="E563" i="24"/>
  <c r="E581" i="24"/>
  <c r="E369" i="24"/>
  <c r="E389" i="24"/>
  <c r="H389" i="24" s="1"/>
  <c r="E401" i="24"/>
  <c r="H401" i="24" s="1"/>
  <c r="E491" i="24"/>
  <c r="E509" i="24"/>
  <c r="H509" i="24" s="1"/>
  <c r="E511" i="24"/>
  <c r="E536" i="24"/>
  <c r="E549" i="24"/>
  <c r="E591" i="24"/>
  <c r="E375" i="24"/>
  <c r="E455" i="24"/>
  <c r="H455" i="24" s="1"/>
  <c r="E462" i="24"/>
  <c r="E483" i="24"/>
  <c r="E502" i="24"/>
  <c r="E515" i="24"/>
  <c r="E528" i="24"/>
  <c r="E551" i="24"/>
  <c r="E556" i="24"/>
  <c r="E572" i="24"/>
  <c r="H572" i="24" s="1"/>
  <c r="E377" i="24"/>
  <c r="E383" i="24"/>
  <c r="E395" i="24"/>
  <c r="E400" i="24"/>
  <c r="H400" i="24" s="1"/>
  <c r="E416" i="24"/>
  <c r="E429" i="24"/>
  <c r="E457" i="24"/>
  <c r="E460" i="24"/>
  <c r="H460" i="24" s="1"/>
  <c r="E487" i="24"/>
  <c r="E196" i="24"/>
  <c r="E198" i="24"/>
  <c r="E204" i="24"/>
  <c r="E211" i="24"/>
  <c r="H211" i="24" s="1"/>
  <c r="E213" i="24"/>
  <c r="E228" i="24"/>
  <c r="E242" i="24"/>
  <c r="E245" i="24"/>
  <c r="H245" i="24" s="1"/>
  <c r="E248" i="24"/>
  <c r="H248" i="24" s="1"/>
  <c r="E285" i="24"/>
  <c r="E287" i="24"/>
  <c r="E311" i="24"/>
  <c r="H311" i="24" s="1"/>
  <c r="E191" i="24"/>
  <c r="H191" i="24" s="1"/>
  <c r="E194" i="24"/>
  <c r="E200" i="24"/>
  <c r="E206" i="24"/>
  <c r="H206" i="24" s="1"/>
  <c r="E220" i="24"/>
  <c r="E223" i="24"/>
  <c r="E260" i="24"/>
  <c r="E300" i="24"/>
  <c r="H300" i="24" s="1"/>
  <c r="E315" i="24"/>
  <c r="H315" i="24" s="1"/>
  <c r="E350" i="24"/>
  <c r="E188" i="24"/>
  <c r="H188" i="24" s="1"/>
  <c r="E197" i="24"/>
  <c r="H197" i="24" s="1"/>
  <c r="E203" i="24"/>
  <c r="H203" i="24" s="1"/>
  <c r="E208" i="24"/>
  <c r="E212" i="24"/>
  <c r="H212" i="24" s="1"/>
  <c r="E218" i="24"/>
  <c r="H218" i="24" s="1"/>
  <c r="E241" i="24"/>
  <c r="E247" i="24"/>
  <c r="E269" i="24"/>
  <c r="H269" i="24" s="1"/>
  <c r="E288" i="24"/>
  <c r="H289" i="24"/>
  <c r="E303" i="24"/>
  <c r="E313" i="24"/>
  <c r="E320" i="24"/>
  <c r="H320" i="24" s="1"/>
  <c r="E329" i="24"/>
  <c r="H329" i="24" s="1"/>
  <c r="E215" i="24"/>
  <c r="E224" i="24"/>
  <c r="E240" i="24"/>
  <c r="H240" i="24" s="1"/>
  <c r="E265" i="24"/>
  <c r="E301" i="24"/>
  <c r="C11" i="24"/>
  <c r="H288" i="24"/>
  <c r="E181" i="24"/>
  <c r="H249" i="24"/>
  <c r="E182" i="24"/>
  <c r="H182" i="24" s="1"/>
  <c r="C76" i="24"/>
  <c r="E165" i="24" s="1"/>
  <c r="E97" i="24"/>
  <c r="H97" i="24" s="1"/>
  <c r="E105" i="24"/>
  <c r="E149" i="24"/>
  <c r="G169" i="24"/>
  <c r="E173" i="24"/>
  <c r="E30" i="24"/>
  <c r="E36" i="24"/>
  <c r="H36" i="24" s="1"/>
  <c r="E44" i="24"/>
  <c r="E32" i="24"/>
  <c r="G48" i="24"/>
  <c r="E50" i="24"/>
  <c r="H50" i="24" s="1"/>
  <c r="E52" i="24"/>
  <c r="E61" i="24"/>
  <c r="H61" i="24" s="1"/>
  <c r="E68" i="24"/>
  <c r="H68" i="24" s="1"/>
  <c r="E19" i="24"/>
  <c r="E21" i="24"/>
  <c r="E24" i="24"/>
  <c r="H24" i="24" s="1"/>
  <c r="E27" i="24"/>
  <c r="E29" i="24"/>
  <c r="E26" i="24"/>
  <c r="E51" i="24"/>
  <c r="H51" i="24" s="1"/>
  <c r="E69" i="24"/>
  <c r="H69" i="24" s="1"/>
  <c r="C9" i="24"/>
  <c r="E298" i="23"/>
  <c r="H298" i="23" s="1"/>
  <c r="E301" i="23"/>
  <c r="E369" i="23"/>
  <c r="E427" i="23"/>
  <c r="H427" i="23" s="1"/>
  <c r="E474" i="23"/>
  <c r="E531" i="23"/>
  <c r="E576" i="23"/>
  <c r="H161" i="23"/>
  <c r="H157" i="23"/>
  <c r="E475" i="23"/>
  <c r="H475" i="23" s="1"/>
  <c r="C601" i="23"/>
  <c r="E227" i="22"/>
  <c r="H227" i="22" s="1"/>
  <c r="E274" i="22"/>
  <c r="H274" i="22" s="1"/>
  <c r="E293" i="23"/>
  <c r="H293" i="23" s="1"/>
  <c r="E386" i="23"/>
  <c r="H386" i="23" s="1"/>
  <c r="H448" i="23"/>
  <c r="E453" i="23"/>
  <c r="E482" i="23"/>
  <c r="H482" i="23" s="1"/>
  <c r="E558" i="23"/>
  <c r="H558" i="23" s="1"/>
  <c r="H327" i="20"/>
  <c r="E441" i="22"/>
  <c r="H168" i="23"/>
  <c r="E189" i="23"/>
  <c r="E200" i="23"/>
  <c r="E245" i="23"/>
  <c r="H245" i="23" s="1"/>
  <c r="E260" i="23"/>
  <c r="E412" i="23"/>
  <c r="H412" i="23" s="1"/>
  <c r="H526" i="23"/>
  <c r="E536" i="23"/>
  <c r="H545" i="21"/>
  <c r="E190" i="22"/>
  <c r="E399" i="22"/>
  <c r="E429" i="22"/>
  <c r="E439" i="22"/>
  <c r="E482" i="22"/>
  <c r="E28" i="23"/>
  <c r="H28" i="23" s="1"/>
  <c r="H89" i="23"/>
  <c r="E420" i="23"/>
  <c r="H420" i="23" s="1"/>
  <c r="E519" i="23"/>
  <c r="H522" i="23"/>
  <c r="E354" i="23"/>
  <c r="H342" i="23"/>
  <c r="E628" i="23"/>
  <c r="G606" i="23"/>
  <c r="G614" i="23"/>
  <c r="H614" i="23" s="1"/>
  <c r="H563" i="23"/>
  <c r="E363" i="23"/>
  <c r="E389" i="23"/>
  <c r="H389" i="23" s="1"/>
  <c r="E396" i="23"/>
  <c r="H416" i="23"/>
  <c r="E422" i="23"/>
  <c r="E434" i="23"/>
  <c r="H434" i="23" s="1"/>
  <c r="E455" i="23"/>
  <c r="G463" i="23"/>
  <c r="H463" i="23" s="1"/>
  <c r="E467" i="23"/>
  <c r="E471" i="23"/>
  <c r="E479" i="23"/>
  <c r="E511" i="23"/>
  <c r="E552" i="23"/>
  <c r="E557" i="23"/>
  <c r="H557" i="23" s="1"/>
  <c r="E575" i="23"/>
  <c r="E583" i="23"/>
  <c r="E503" i="23"/>
  <c r="H503" i="23" s="1"/>
  <c r="E370" i="23"/>
  <c r="H370" i="23" s="1"/>
  <c r="E379" i="23"/>
  <c r="E404" i="23"/>
  <c r="H404" i="23" s="1"/>
  <c r="E419" i="23"/>
  <c r="H419" i="23" s="1"/>
  <c r="E426" i="23"/>
  <c r="H426" i="23" s="1"/>
  <c r="H433" i="23"/>
  <c r="E437" i="23"/>
  <c r="H437" i="23" s="1"/>
  <c r="E483" i="23"/>
  <c r="E514" i="23"/>
  <c r="H514" i="23" s="1"/>
  <c r="E554" i="23"/>
  <c r="H554" i="23" s="1"/>
  <c r="E556" i="23"/>
  <c r="H556" i="23" s="1"/>
  <c r="E588" i="23"/>
  <c r="E364" i="23"/>
  <c r="H364" i="23" s="1"/>
  <c r="E375" i="23"/>
  <c r="E413" i="23"/>
  <c r="H413" i="23" s="1"/>
  <c r="E418" i="23"/>
  <c r="H418" i="23" s="1"/>
  <c r="E424" i="23"/>
  <c r="H424" i="23" s="1"/>
  <c r="E446" i="23"/>
  <c r="E488" i="23"/>
  <c r="H488" i="23" s="1"/>
  <c r="E506" i="23"/>
  <c r="E560" i="23"/>
  <c r="H560" i="23" s="1"/>
  <c r="E566" i="23"/>
  <c r="E582" i="23"/>
  <c r="H582" i="23" s="1"/>
  <c r="H588" i="23"/>
  <c r="H384" i="23"/>
  <c r="H450" i="23"/>
  <c r="H449" i="23"/>
  <c r="H481" i="23"/>
  <c r="H564" i="23"/>
  <c r="H590" i="23"/>
  <c r="H594" i="23"/>
  <c r="E203" i="23"/>
  <c r="H243" i="23"/>
  <c r="H246" i="23"/>
  <c r="H253" i="23"/>
  <c r="H258" i="23"/>
  <c r="H262" i="23"/>
  <c r="E292" i="23"/>
  <c r="H292" i="23" s="1"/>
  <c r="H311" i="23"/>
  <c r="H323" i="23"/>
  <c r="E326" i="23"/>
  <c r="E191" i="23"/>
  <c r="E201" i="23"/>
  <c r="H201" i="23" s="1"/>
  <c r="E216" i="23"/>
  <c r="E261" i="23"/>
  <c r="E300" i="23"/>
  <c r="H300" i="23" s="1"/>
  <c r="E81" i="23"/>
  <c r="H81" i="23" s="1"/>
  <c r="E98" i="23"/>
  <c r="E120" i="23"/>
  <c r="E125" i="23"/>
  <c r="E136" i="23"/>
  <c r="H136" i="23" s="1"/>
  <c r="E141" i="23"/>
  <c r="E164" i="23"/>
  <c r="H164" i="23" s="1"/>
  <c r="E173" i="23"/>
  <c r="E79" i="23"/>
  <c r="H79" i="23" s="1"/>
  <c r="E95" i="23"/>
  <c r="E97" i="23"/>
  <c r="H97" i="23" s="1"/>
  <c r="G105" i="23"/>
  <c r="E110" i="23"/>
  <c r="H110" i="23" s="1"/>
  <c r="E127" i="23"/>
  <c r="E153" i="23"/>
  <c r="G165" i="23"/>
  <c r="H165" i="23" s="1"/>
  <c r="H90" i="23"/>
  <c r="E99" i="23"/>
  <c r="E106" i="23"/>
  <c r="H106" i="23" s="1"/>
  <c r="E121" i="23"/>
  <c r="E124" i="23"/>
  <c r="H124" i="23" s="1"/>
  <c r="E133" i="23"/>
  <c r="H133" i="23" s="1"/>
  <c r="E78" i="23"/>
  <c r="H78" i="23" s="1"/>
  <c r="E94" i="23"/>
  <c r="H163" i="23"/>
  <c r="H84" i="23"/>
  <c r="H88" i="23"/>
  <c r="H96" i="23"/>
  <c r="H159" i="23"/>
  <c r="H77" i="23"/>
  <c r="H87" i="23"/>
  <c r="H91" i="23"/>
  <c r="H129" i="23"/>
  <c r="H150" i="23"/>
  <c r="H158" i="23"/>
  <c r="H162" i="23"/>
  <c r="G24" i="23"/>
  <c r="H24" i="23" s="1"/>
  <c r="E68" i="23"/>
  <c r="E29" i="23"/>
  <c r="H29" i="23" s="1"/>
  <c r="G165" i="4"/>
  <c r="E165" i="4"/>
  <c r="E283" i="3"/>
  <c r="G323" i="3"/>
  <c r="H323" i="3" s="1"/>
  <c r="G57" i="4"/>
  <c r="H57" i="4" s="1"/>
  <c r="E65" i="4"/>
  <c r="E193" i="4"/>
  <c r="E333" i="4"/>
  <c r="G349" i="4"/>
  <c r="H349" i="4" s="1"/>
  <c r="E101" i="21"/>
  <c r="E172" i="21"/>
  <c r="G373" i="3"/>
  <c r="G29" i="4"/>
  <c r="G169" i="4"/>
  <c r="H169" i="4" s="1"/>
  <c r="E115" i="21"/>
  <c r="G449" i="3"/>
  <c r="H449" i="3" s="1"/>
  <c r="E205" i="4"/>
  <c r="H205" i="4" s="1"/>
  <c r="G289" i="4"/>
  <c r="H289" i="4" s="1"/>
  <c r="E345" i="4"/>
  <c r="G353" i="4"/>
  <c r="H353" i="4" s="1"/>
  <c r="E167" i="3"/>
  <c r="H167" i="3" s="1"/>
  <c r="E351" i="3"/>
  <c r="G69" i="4"/>
  <c r="H69" i="4" s="1"/>
  <c r="G133" i="4"/>
  <c r="H133" i="4" s="1"/>
  <c r="G257" i="4"/>
  <c r="H257" i="4" s="1"/>
  <c r="G309" i="4"/>
  <c r="H309" i="4" s="1"/>
  <c r="E580" i="21"/>
  <c r="G343" i="3"/>
  <c r="E343" i="3"/>
  <c r="E267" i="3"/>
  <c r="G465" i="3"/>
  <c r="H465" i="3" s="1"/>
  <c r="E525" i="3"/>
  <c r="H525" i="3" s="1"/>
  <c r="E545" i="3"/>
  <c r="E577" i="3"/>
  <c r="H577" i="3" s="1"/>
  <c r="G53" i="4"/>
  <c r="H53" i="4" s="1"/>
  <c r="G201" i="4"/>
  <c r="H201" i="4" s="1"/>
  <c r="E313" i="4"/>
  <c r="H313" i="4" s="1"/>
  <c r="E171" i="3"/>
  <c r="G295" i="3"/>
  <c r="H295" i="3" s="1"/>
  <c r="G565" i="3"/>
  <c r="H565" i="3" s="1"/>
  <c r="E21" i="4"/>
  <c r="E25" i="4"/>
  <c r="E117" i="4"/>
  <c r="C181" i="4"/>
  <c r="E197" i="4" s="1"/>
  <c r="H197" i="4" s="1"/>
  <c r="E189" i="4"/>
  <c r="H189" i="4" s="1"/>
  <c r="E261" i="4"/>
  <c r="G341" i="4"/>
  <c r="H341" i="4" s="1"/>
  <c r="E591" i="4"/>
  <c r="E27" i="22"/>
  <c r="H27" i="22" s="1"/>
  <c r="E26" i="22"/>
  <c r="H26" i="22" s="1"/>
  <c r="G245" i="4"/>
  <c r="G31" i="2"/>
  <c r="H31" i="2" s="1"/>
  <c r="G43" i="2"/>
  <c r="H43" i="2" s="1"/>
  <c r="E47" i="2"/>
  <c r="H47" i="2" s="1"/>
  <c r="G127" i="2"/>
  <c r="H127" i="2" s="1"/>
  <c r="G155" i="2"/>
  <c r="H155" i="2" s="1"/>
  <c r="G175" i="2"/>
  <c r="H175" i="2" s="1"/>
  <c r="G420" i="2"/>
  <c r="H420" i="2" s="1"/>
  <c r="G492" i="2"/>
  <c r="H492" i="2" s="1"/>
  <c r="G381" i="3"/>
  <c r="H381" i="3" s="1"/>
  <c r="E553" i="3"/>
  <c r="H553" i="3" s="1"/>
  <c r="E573" i="3"/>
  <c r="G33" i="4"/>
  <c r="H33" i="4" s="1"/>
  <c r="E49" i="4"/>
  <c r="E157" i="4"/>
  <c r="G217" i="4"/>
  <c r="H217" i="4" s="1"/>
  <c r="E233" i="4"/>
  <c r="G273" i="4"/>
  <c r="H273" i="4" s="1"/>
  <c r="E281" i="4"/>
  <c r="G301" i="4"/>
  <c r="H301" i="4" s="1"/>
  <c r="E32" i="22"/>
  <c r="H32" i="22" s="1"/>
  <c r="E62" i="22"/>
  <c r="C10" i="22"/>
  <c r="E83" i="22"/>
  <c r="E182" i="22"/>
  <c r="H182" i="22" s="1"/>
  <c r="E303" i="22"/>
  <c r="E186" i="22"/>
  <c r="E241" i="22"/>
  <c r="H241" i="22" s="1"/>
  <c r="E264" i="22"/>
  <c r="H264" i="22" s="1"/>
  <c r="E305" i="22"/>
  <c r="H339" i="22"/>
  <c r="H341" i="22"/>
  <c r="E349" i="22"/>
  <c r="H349" i="22" s="1"/>
  <c r="G595" i="4"/>
  <c r="H595" i="4" s="1"/>
  <c r="E531" i="22"/>
  <c r="E471" i="22"/>
  <c r="E407" i="22"/>
  <c r="H407" i="22" s="1"/>
  <c r="H619" i="19"/>
  <c r="C601" i="22"/>
  <c r="E371" i="22"/>
  <c r="G379" i="22"/>
  <c r="H379" i="22" s="1"/>
  <c r="E403" i="22"/>
  <c r="E405" i="22"/>
  <c r="E431" i="22"/>
  <c r="E443" i="22"/>
  <c r="E446" i="22"/>
  <c r="G447" i="22"/>
  <c r="E455" i="22"/>
  <c r="G463" i="22"/>
  <c r="H463" i="22" s="1"/>
  <c r="E467" i="22"/>
  <c r="E478" i="22"/>
  <c r="E495" i="22"/>
  <c r="E499" i="22"/>
  <c r="E511" i="22"/>
  <c r="E527" i="22"/>
  <c r="G547" i="22"/>
  <c r="G583" i="22"/>
  <c r="H583" i="22" s="1"/>
  <c r="E587" i="22"/>
  <c r="E494" i="22"/>
  <c r="E543" i="22"/>
  <c r="E575" i="22"/>
  <c r="H575" i="22" s="1"/>
  <c r="E372" i="22"/>
  <c r="E433" i="22"/>
  <c r="E442" i="22"/>
  <c r="E203" i="22"/>
  <c r="H203" i="22" s="1"/>
  <c r="E215" i="22"/>
  <c r="E219" i="22"/>
  <c r="E247" i="22"/>
  <c r="E251" i="22"/>
  <c r="H251" i="22" s="1"/>
  <c r="E254" i="22"/>
  <c r="H254" i="22" s="1"/>
  <c r="G278" i="22"/>
  <c r="G282" i="22"/>
  <c r="H282" i="22" s="1"/>
  <c r="E286" i="22"/>
  <c r="H286" i="22" s="1"/>
  <c r="G294" i="22"/>
  <c r="H294" i="22" s="1"/>
  <c r="G298" i="22"/>
  <c r="H298" i="22" s="1"/>
  <c r="E310" i="22"/>
  <c r="E318" i="22"/>
  <c r="H318" i="22" s="1"/>
  <c r="E322" i="22"/>
  <c r="E331" i="22"/>
  <c r="E335" i="22"/>
  <c r="H335" i="22" s="1"/>
  <c r="H345" i="22"/>
  <c r="G350" i="22"/>
  <c r="H350" i="22" s="1"/>
  <c r="E183" i="22"/>
  <c r="E189" i="22"/>
  <c r="E196" i="22"/>
  <c r="H196" i="22" s="1"/>
  <c r="E213" i="22"/>
  <c r="E228" i="22"/>
  <c r="E260" i="22"/>
  <c r="H260" i="22" s="1"/>
  <c r="E302" i="22"/>
  <c r="H302" i="22" s="1"/>
  <c r="E304" i="22"/>
  <c r="E200" i="22"/>
  <c r="E207" i="22"/>
  <c r="E209" i="22"/>
  <c r="H209" i="22" s="1"/>
  <c r="E216" i="22"/>
  <c r="E223" i="22"/>
  <c r="E265" i="22"/>
  <c r="H265" i="22" s="1"/>
  <c r="E300" i="22"/>
  <c r="H300" i="22" s="1"/>
  <c r="E347" i="22"/>
  <c r="H237" i="22"/>
  <c r="E105" i="22"/>
  <c r="E117" i="22"/>
  <c r="H117" i="22" s="1"/>
  <c r="E119" i="22"/>
  <c r="E137" i="22"/>
  <c r="E149" i="22"/>
  <c r="G153" i="22"/>
  <c r="H153" i="22" s="1"/>
  <c r="E104" i="22"/>
  <c r="E133" i="22"/>
  <c r="E154" i="22"/>
  <c r="E173" i="22"/>
  <c r="E131" i="22"/>
  <c r="E24" i="22"/>
  <c r="E40" i="22"/>
  <c r="E44" i="22"/>
  <c r="H44" i="22" s="1"/>
  <c r="E48" i="22"/>
  <c r="H48" i="22" s="1"/>
  <c r="G52" i="22"/>
  <c r="G56" i="22"/>
  <c r="H56" i="22" s="1"/>
  <c r="E60" i="22"/>
  <c r="H60" i="22" s="1"/>
  <c r="E33" i="22"/>
  <c r="E67" i="22"/>
  <c r="E165" i="21"/>
  <c r="E161" i="21"/>
  <c r="E141" i="21"/>
  <c r="H129" i="21"/>
  <c r="E137" i="21"/>
  <c r="H353" i="21"/>
  <c r="E394" i="21"/>
  <c r="E493" i="21"/>
  <c r="H493" i="21" s="1"/>
  <c r="E556" i="21"/>
  <c r="E44" i="21"/>
  <c r="E340" i="21"/>
  <c r="E51" i="21"/>
  <c r="H51" i="21" s="1"/>
  <c r="E113" i="21"/>
  <c r="E405" i="21"/>
  <c r="H405" i="21" s="1"/>
  <c r="E557" i="21"/>
  <c r="E583" i="21"/>
  <c r="H583" i="21" s="1"/>
  <c r="E258" i="21"/>
  <c r="E576" i="21"/>
  <c r="H576" i="21" s="1"/>
  <c r="H532" i="21"/>
  <c r="E608" i="21"/>
  <c r="H608" i="21" s="1"/>
  <c r="E604" i="21"/>
  <c r="E610" i="21"/>
  <c r="E621" i="21"/>
  <c r="G626" i="21"/>
  <c r="H626" i="21" s="1"/>
  <c r="E628" i="21"/>
  <c r="E612" i="21"/>
  <c r="E616" i="21"/>
  <c r="H548" i="21"/>
  <c r="H366" i="21"/>
  <c r="E393" i="21"/>
  <c r="H393" i="21" s="1"/>
  <c r="E429" i="21"/>
  <c r="H447" i="21"/>
  <c r="E502" i="21"/>
  <c r="E514" i="21"/>
  <c r="H514" i="21" s="1"/>
  <c r="H541" i="21"/>
  <c r="E567" i="21"/>
  <c r="H567" i="21" s="1"/>
  <c r="E591" i="21"/>
  <c r="H591" i="21" s="1"/>
  <c r="E395" i="21"/>
  <c r="H395" i="21" s="1"/>
  <c r="E400" i="21"/>
  <c r="E402" i="21"/>
  <c r="H402" i="21" s="1"/>
  <c r="H407" i="21"/>
  <c r="E418" i="21"/>
  <c r="H418" i="21" s="1"/>
  <c r="E420" i="21"/>
  <c r="E476" i="21"/>
  <c r="H476" i="21" s="1"/>
  <c r="H444" i="21"/>
  <c r="H520" i="21"/>
  <c r="E363" i="21"/>
  <c r="H416" i="21"/>
  <c r="H441" i="21"/>
  <c r="H463" i="21"/>
  <c r="E203" i="21"/>
  <c r="E212" i="21"/>
  <c r="E215" i="21"/>
  <c r="E224" i="21"/>
  <c r="H224" i="21" s="1"/>
  <c r="E248" i="21"/>
  <c r="E326" i="21"/>
  <c r="E250" i="21"/>
  <c r="G254" i="21"/>
  <c r="H254" i="21" s="1"/>
  <c r="G258" i="21"/>
  <c r="G262" i="21"/>
  <c r="E278" i="21"/>
  <c r="E282" i="21"/>
  <c r="G310" i="21"/>
  <c r="H310" i="21" s="1"/>
  <c r="E312" i="21"/>
  <c r="E328" i="21"/>
  <c r="H328" i="21" s="1"/>
  <c r="E330" i="21"/>
  <c r="E332" i="21"/>
  <c r="G334" i="21"/>
  <c r="E336" i="21"/>
  <c r="G338" i="21"/>
  <c r="H338" i="21" s="1"/>
  <c r="E350" i="21"/>
  <c r="G352" i="21"/>
  <c r="H352" i="21" s="1"/>
  <c r="E354" i="21"/>
  <c r="G356" i="21"/>
  <c r="H356" i="21" s="1"/>
  <c r="E189" i="21"/>
  <c r="E209" i="21"/>
  <c r="E218" i="21"/>
  <c r="E228" i="21"/>
  <c r="H228" i="21" s="1"/>
  <c r="E259" i="21"/>
  <c r="E263" i="21"/>
  <c r="E266" i="21"/>
  <c r="E285" i="21"/>
  <c r="H285" i="21" s="1"/>
  <c r="E290" i="21"/>
  <c r="E316" i="21"/>
  <c r="E322" i="21"/>
  <c r="C11" i="21"/>
  <c r="E327" i="21"/>
  <c r="E79" i="21"/>
  <c r="E127" i="21"/>
  <c r="G153" i="21"/>
  <c r="H153" i="21" s="1"/>
  <c r="G157" i="21"/>
  <c r="G161" i="21"/>
  <c r="G165" i="21"/>
  <c r="H165" i="21" s="1"/>
  <c r="G169" i="21"/>
  <c r="H169" i="21" s="1"/>
  <c r="E68" i="21"/>
  <c r="H68" i="21" s="1"/>
  <c r="G28" i="21"/>
  <c r="H28" i="21" s="1"/>
  <c r="G40" i="21"/>
  <c r="G44" i="21"/>
  <c r="H44" i="21" s="1"/>
  <c r="G48" i="21"/>
  <c r="H48" i="21" s="1"/>
  <c r="E45" i="21"/>
  <c r="H45" i="21" s="1"/>
  <c r="E39" i="21"/>
  <c r="E64" i="21"/>
  <c r="E61" i="21"/>
  <c r="H61" i="21" s="1"/>
  <c r="G126" i="2"/>
  <c r="H126" i="2" s="1"/>
  <c r="E416" i="2"/>
  <c r="H416" i="2" s="1"/>
  <c r="H508" i="19"/>
  <c r="H516" i="19"/>
  <c r="C12" i="20"/>
  <c r="E247" i="20"/>
  <c r="H247" i="20" s="1"/>
  <c r="H275" i="20"/>
  <c r="H279" i="20"/>
  <c r="E317" i="20"/>
  <c r="E125" i="20"/>
  <c r="E491" i="20"/>
  <c r="E483" i="20"/>
  <c r="C601" i="20"/>
  <c r="E604" i="20" s="1"/>
  <c r="H604" i="20" s="1"/>
  <c r="G384" i="2"/>
  <c r="H384" i="2" s="1"/>
  <c r="E392" i="2"/>
  <c r="H392" i="2" s="1"/>
  <c r="G500" i="2"/>
  <c r="H500" i="2" s="1"/>
  <c r="E624" i="2"/>
  <c r="E282" i="2"/>
  <c r="H282" i="2" s="1"/>
  <c r="E294" i="2"/>
  <c r="H294" i="2" s="1"/>
  <c r="E436" i="2"/>
  <c r="G456" i="2"/>
  <c r="H456" i="2" s="1"/>
  <c r="E616" i="2"/>
  <c r="G205" i="3"/>
  <c r="H205" i="3" s="1"/>
  <c r="G229" i="3"/>
  <c r="H229" i="3" s="1"/>
  <c r="E595" i="3"/>
  <c r="H595" i="3" s="1"/>
  <c r="E386" i="19"/>
  <c r="E414" i="19"/>
  <c r="H414" i="19" s="1"/>
  <c r="H496" i="19"/>
  <c r="E33" i="20"/>
  <c r="H33" i="20" s="1"/>
  <c r="E302" i="20"/>
  <c r="H341" i="20"/>
  <c r="E531" i="20"/>
  <c r="E44" i="20"/>
  <c r="E140" i="20"/>
  <c r="E397" i="20"/>
  <c r="H397" i="20" s="1"/>
  <c r="G254" i="2"/>
  <c r="H254" i="2" s="1"/>
  <c r="G372" i="2"/>
  <c r="H372" i="2" s="1"/>
  <c r="E376" i="2"/>
  <c r="H376" i="2" s="1"/>
  <c r="G440" i="2"/>
  <c r="H440" i="2" s="1"/>
  <c r="G472" i="2"/>
  <c r="H472" i="2" s="1"/>
  <c r="G564" i="2"/>
  <c r="H564" i="2" s="1"/>
  <c r="G608" i="2"/>
  <c r="H608" i="2" s="1"/>
  <c r="E105" i="3"/>
  <c r="H105" i="3" s="1"/>
  <c r="E204" i="20"/>
  <c r="H204" i="20" s="1"/>
  <c r="E268" i="20"/>
  <c r="H268" i="20" s="1"/>
  <c r="E433" i="20"/>
  <c r="E452" i="20"/>
  <c r="C362" i="3"/>
  <c r="G610" i="20"/>
  <c r="H610" i="20" s="1"/>
  <c r="E626" i="20"/>
  <c r="E378" i="20"/>
  <c r="E385" i="20"/>
  <c r="H385" i="20" s="1"/>
  <c r="E395" i="20"/>
  <c r="E469" i="20"/>
  <c r="H469" i="20" s="1"/>
  <c r="E515" i="20"/>
  <c r="G527" i="20"/>
  <c r="E539" i="20"/>
  <c r="E543" i="20"/>
  <c r="E569" i="20"/>
  <c r="E575" i="20"/>
  <c r="E586" i="20"/>
  <c r="G595" i="20"/>
  <c r="E369" i="20"/>
  <c r="E380" i="20"/>
  <c r="E432" i="20"/>
  <c r="H432" i="20" s="1"/>
  <c r="E446" i="20"/>
  <c r="E449" i="20"/>
  <c r="E457" i="20"/>
  <c r="H457" i="20" s="1"/>
  <c r="E485" i="20"/>
  <c r="E509" i="20"/>
  <c r="E521" i="20"/>
  <c r="E562" i="20"/>
  <c r="E375" i="20"/>
  <c r="E403" i="20"/>
  <c r="E405" i="20"/>
  <c r="E440" i="20"/>
  <c r="H440" i="20" s="1"/>
  <c r="E448" i="20"/>
  <c r="E489" i="20"/>
  <c r="E494" i="20"/>
  <c r="E514" i="20"/>
  <c r="E568" i="20"/>
  <c r="E363" i="20"/>
  <c r="H363" i="20" s="1"/>
  <c r="E292" i="20"/>
  <c r="E326" i="20"/>
  <c r="H326" i="20" s="1"/>
  <c r="E335" i="20"/>
  <c r="H345" i="20"/>
  <c r="E198" i="20"/>
  <c r="E209" i="20"/>
  <c r="H209" i="20" s="1"/>
  <c r="E222" i="20"/>
  <c r="E311" i="20"/>
  <c r="H315" i="20"/>
  <c r="E200" i="20"/>
  <c r="H200" i="20" s="1"/>
  <c r="E242" i="20"/>
  <c r="E265" i="20"/>
  <c r="H265" i="20" s="1"/>
  <c r="E288" i="20"/>
  <c r="E336" i="20"/>
  <c r="H217" i="20"/>
  <c r="H283" i="20"/>
  <c r="E145" i="20"/>
  <c r="E162" i="20"/>
  <c r="E172" i="20"/>
  <c r="E174" i="20"/>
  <c r="E93" i="20"/>
  <c r="E96" i="20"/>
  <c r="E104" i="20"/>
  <c r="E128" i="20"/>
  <c r="E156" i="20"/>
  <c r="E164" i="20"/>
  <c r="H164" i="20" s="1"/>
  <c r="E83" i="20"/>
  <c r="E98" i="20"/>
  <c r="H98" i="20" s="1"/>
  <c r="E144" i="20"/>
  <c r="E166" i="20"/>
  <c r="E173" i="20"/>
  <c r="E78" i="20"/>
  <c r="H78" i="20" s="1"/>
  <c r="E138" i="20"/>
  <c r="G40" i="20"/>
  <c r="H40" i="20" s="1"/>
  <c r="E48" i="20"/>
  <c r="G52" i="20"/>
  <c r="H52" i="20" s="1"/>
  <c r="E56" i="20"/>
  <c r="E60" i="20"/>
  <c r="H60" i="20" s="1"/>
  <c r="E68" i="20"/>
  <c r="H62" i="20"/>
  <c r="G564" i="4"/>
  <c r="E564" i="4"/>
  <c r="G44" i="5"/>
  <c r="E44" i="5"/>
  <c r="E306" i="2"/>
  <c r="E310" i="2"/>
  <c r="G400" i="2"/>
  <c r="H400" i="2" s="1"/>
  <c r="G544" i="2"/>
  <c r="H544" i="2" s="1"/>
  <c r="E41" i="3"/>
  <c r="E89" i="3"/>
  <c r="H89" i="3" s="1"/>
  <c r="E585" i="16"/>
  <c r="E548" i="16"/>
  <c r="H548" i="16" s="1"/>
  <c r="E41" i="2"/>
  <c r="E69" i="2"/>
  <c r="H69" i="2" s="1"/>
  <c r="E125" i="2"/>
  <c r="E185" i="2"/>
  <c r="G198" i="2"/>
  <c r="H198" i="2" s="1"/>
  <c r="E210" i="2"/>
  <c r="H210" i="2" s="1"/>
  <c r="E213" i="2"/>
  <c r="E229" i="2"/>
  <c r="E234" i="2"/>
  <c r="E241" i="2"/>
  <c r="H241" i="2" s="1"/>
  <c r="G297" i="2"/>
  <c r="H297" i="2" s="1"/>
  <c r="E408" i="2"/>
  <c r="E431" i="2"/>
  <c r="H431" i="2" s="1"/>
  <c r="E479" i="2"/>
  <c r="E496" i="2"/>
  <c r="H496" i="2" s="1"/>
  <c r="G508" i="2"/>
  <c r="H508" i="2" s="1"/>
  <c r="E523" i="2"/>
  <c r="H523" i="2" s="1"/>
  <c r="G552" i="2"/>
  <c r="H552" i="2" s="1"/>
  <c r="G568" i="2"/>
  <c r="H568" i="2" s="1"/>
  <c r="E583" i="2"/>
  <c r="H583" i="2" s="1"/>
  <c r="E611" i="2"/>
  <c r="E615" i="2"/>
  <c r="E57" i="3"/>
  <c r="H57" i="3" s="1"/>
  <c r="E157" i="3"/>
  <c r="G240" i="3"/>
  <c r="H240" i="3" s="1"/>
  <c r="E567" i="3"/>
  <c r="H536" i="17"/>
  <c r="H552" i="17"/>
  <c r="H576" i="17"/>
  <c r="E612" i="18"/>
  <c r="H612" i="18" s="1"/>
  <c r="C13" i="18"/>
  <c r="C13" i="19"/>
  <c r="H492" i="19"/>
  <c r="H512" i="19"/>
  <c r="E605" i="19"/>
  <c r="G37" i="2"/>
  <c r="H37" i="2" s="1"/>
  <c r="G65" i="2"/>
  <c r="H65" i="2" s="1"/>
  <c r="E133" i="2"/>
  <c r="H133" i="2" s="1"/>
  <c r="E225" i="2"/>
  <c r="G261" i="2"/>
  <c r="H261" i="2" s="1"/>
  <c r="G281" i="2"/>
  <c r="H281" i="2" s="1"/>
  <c r="C362" i="2"/>
  <c r="E363" i="2" s="1"/>
  <c r="H363" i="2" s="1"/>
  <c r="E591" i="2"/>
  <c r="E159" i="3"/>
  <c r="C181" i="3"/>
  <c r="E306" i="3" s="1"/>
  <c r="H306" i="3" s="1"/>
  <c r="E591" i="16"/>
  <c r="H348" i="18"/>
  <c r="E340" i="19"/>
  <c r="H340" i="19" s="1"/>
  <c r="H553" i="19"/>
  <c r="E218" i="19"/>
  <c r="G614" i="19"/>
  <c r="H614" i="19" s="1"/>
  <c r="E622" i="19"/>
  <c r="E626" i="19"/>
  <c r="E601" i="19"/>
  <c r="H523" i="19"/>
  <c r="E367" i="19"/>
  <c r="G371" i="19"/>
  <c r="H371" i="19" s="1"/>
  <c r="E375" i="19"/>
  <c r="G379" i="19"/>
  <c r="H379" i="19" s="1"/>
  <c r="G399" i="19"/>
  <c r="H399" i="19" s="1"/>
  <c r="E401" i="19"/>
  <c r="H401" i="19" s="1"/>
  <c r="E407" i="19"/>
  <c r="H407" i="19" s="1"/>
  <c r="G411" i="19"/>
  <c r="H411" i="19" s="1"/>
  <c r="E439" i="19"/>
  <c r="G443" i="19"/>
  <c r="H443" i="19" s="1"/>
  <c r="E447" i="19"/>
  <c r="H447" i="19" s="1"/>
  <c r="E451" i="19"/>
  <c r="E455" i="19"/>
  <c r="E459" i="19"/>
  <c r="H459" i="19" s="1"/>
  <c r="E463" i="19"/>
  <c r="H463" i="19" s="1"/>
  <c r="E467" i="19"/>
  <c r="E471" i="19"/>
  <c r="H471" i="19" s="1"/>
  <c r="E475" i="19"/>
  <c r="H475" i="19" s="1"/>
  <c r="H500" i="19"/>
  <c r="H504" i="19"/>
  <c r="E507" i="19"/>
  <c r="H507" i="19" s="1"/>
  <c r="E511" i="19"/>
  <c r="H511" i="19" s="1"/>
  <c r="E515" i="19"/>
  <c r="H522" i="19"/>
  <c r="H526" i="19"/>
  <c r="H530" i="19"/>
  <c r="H534" i="19"/>
  <c r="G539" i="19"/>
  <c r="H539" i="19" s="1"/>
  <c r="G543" i="19"/>
  <c r="H543" i="19" s="1"/>
  <c r="G547" i="19"/>
  <c r="H547" i="19" s="1"/>
  <c r="G551" i="19"/>
  <c r="H551" i="19" s="1"/>
  <c r="E555" i="19"/>
  <c r="H555" i="19" s="1"/>
  <c r="G583" i="19"/>
  <c r="H583" i="19" s="1"/>
  <c r="G587" i="19"/>
  <c r="H587" i="19" s="1"/>
  <c r="G591" i="19"/>
  <c r="H591" i="19" s="1"/>
  <c r="G595" i="19"/>
  <c r="H595" i="19" s="1"/>
  <c r="E519" i="19"/>
  <c r="H519" i="19" s="1"/>
  <c r="E364" i="19"/>
  <c r="E383" i="19"/>
  <c r="E412" i="19"/>
  <c r="H552" i="19"/>
  <c r="E581" i="19"/>
  <c r="H581" i="19" s="1"/>
  <c r="E484" i="19"/>
  <c r="H484" i="19" s="1"/>
  <c r="G362" i="19"/>
  <c r="G338" i="19"/>
  <c r="H338" i="19" s="1"/>
  <c r="E210" i="19"/>
  <c r="H210" i="19" s="1"/>
  <c r="G230" i="19"/>
  <c r="H230" i="19" s="1"/>
  <c r="E254" i="19"/>
  <c r="H254" i="19" s="1"/>
  <c r="E262" i="19"/>
  <c r="E270" i="19"/>
  <c r="H270" i="19" s="1"/>
  <c r="E278" i="19"/>
  <c r="E322" i="19"/>
  <c r="H322" i="19" s="1"/>
  <c r="E326" i="19"/>
  <c r="E330" i="19"/>
  <c r="H330" i="19" s="1"/>
  <c r="G334" i="19"/>
  <c r="H334" i="19" s="1"/>
  <c r="E194" i="19"/>
  <c r="G218" i="19"/>
  <c r="H218" i="19" s="1"/>
  <c r="G234" i="19"/>
  <c r="H234" i="19" s="1"/>
  <c r="E242" i="19"/>
  <c r="H242" i="19" s="1"/>
  <c r="E246" i="19"/>
  <c r="G250" i="19"/>
  <c r="H250" i="19" s="1"/>
  <c r="E258" i="19"/>
  <c r="H258" i="19" s="1"/>
  <c r="E266" i="19"/>
  <c r="H266" i="19" s="1"/>
  <c r="E274" i="19"/>
  <c r="H274" i="19" s="1"/>
  <c r="E282" i="19"/>
  <c r="G290" i="19"/>
  <c r="H290" i="19" s="1"/>
  <c r="E241" i="19"/>
  <c r="H241" i="19" s="1"/>
  <c r="E309" i="19"/>
  <c r="H309" i="19" s="1"/>
  <c r="E163" i="19"/>
  <c r="G85" i="19"/>
  <c r="E87" i="19"/>
  <c r="G89" i="19"/>
  <c r="H89" i="19" s="1"/>
  <c r="G97" i="19"/>
  <c r="H97" i="19" s="1"/>
  <c r="E105" i="19"/>
  <c r="E109" i="19"/>
  <c r="G117" i="19"/>
  <c r="G133" i="19"/>
  <c r="H133" i="19" s="1"/>
  <c r="G149" i="19"/>
  <c r="E153" i="19"/>
  <c r="E165" i="19"/>
  <c r="E169" i="19"/>
  <c r="G173" i="19"/>
  <c r="E141" i="19"/>
  <c r="E138" i="19"/>
  <c r="G32" i="19"/>
  <c r="G36" i="19"/>
  <c r="H36" i="19" s="1"/>
  <c r="G40" i="19"/>
  <c r="H40" i="19" s="1"/>
  <c r="G44" i="19"/>
  <c r="H44" i="19" s="1"/>
  <c r="E52" i="19"/>
  <c r="E56" i="19"/>
  <c r="E60" i="19"/>
  <c r="E64" i="19"/>
  <c r="H64" i="19" s="1"/>
  <c r="E68" i="19"/>
  <c r="E173" i="18"/>
  <c r="E137" i="18"/>
  <c r="E535" i="18"/>
  <c r="E531" i="18"/>
  <c r="E78" i="2"/>
  <c r="H78" i="2" s="1"/>
  <c r="E86" i="2"/>
  <c r="E186" i="2"/>
  <c r="E194" i="2"/>
  <c r="H194" i="2" s="1"/>
  <c r="E230" i="2"/>
  <c r="E238" i="2"/>
  <c r="H238" i="2" s="1"/>
  <c r="E274" i="2"/>
  <c r="H274" i="2" s="1"/>
  <c r="E364" i="2"/>
  <c r="H364" i="2" s="1"/>
  <c r="E388" i="2"/>
  <c r="H388" i="2" s="1"/>
  <c r="E412" i="2"/>
  <c r="H412" i="2" s="1"/>
  <c r="E424" i="2"/>
  <c r="G432" i="2"/>
  <c r="H432" i="2" s="1"/>
  <c r="E448" i="2"/>
  <c r="G452" i="2"/>
  <c r="H452" i="2" s="1"/>
  <c r="G476" i="2"/>
  <c r="H476" i="2" s="1"/>
  <c r="G480" i="2"/>
  <c r="H480" i="2" s="1"/>
  <c r="E504" i="2"/>
  <c r="E512" i="2"/>
  <c r="G516" i="2"/>
  <c r="H516" i="2" s="1"/>
  <c r="E524" i="2"/>
  <c r="H524" i="2" s="1"/>
  <c r="G528" i="2"/>
  <c r="H528" i="2" s="1"/>
  <c r="G540" i="2"/>
  <c r="H540" i="2" s="1"/>
  <c r="G560" i="2"/>
  <c r="H560" i="2" s="1"/>
  <c r="E572" i="2"/>
  <c r="E576" i="2"/>
  <c r="H576" i="2" s="1"/>
  <c r="E584" i="2"/>
  <c r="E620" i="2"/>
  <c r="E155" i="3"/>
  <c r="E39" i="18"/>
  <c r="H39" i="18" s="1"/>
  <c r="H65" i="18"/>
  <c r="E293" i="18"/>
  <c r="E303" i="18"/>
  <c r="H303" i="18" s="1"/>
  <c r="E64" i="18"/>
  <c r="H64" i="18" s="1"/>
  <c r="E544" i="16"/>
  <c r="H544" i="16" s="1"/>
  <c r="E575" i="16"/>
  <c r="H575" i="16" s="1"/>
  <c r="H540" i="17"/>
  <c r="H556" i="17"/>
  <c r="H580" i="17"/>
  <c r="E196" i="18"/>
  <c r="H196" i="18" s="1"/>
  <c r="E317" i="18"/>
  <c r="E561" i="16"/>
  <c r="H561" i="16" s="1"/>
  <c r="H421" i="17"/>
  <c r="H428" i="17"/>
  <c r="H564" i="17"/>
  <c r="H352" i="18"/>
  <c r="G34" i="2"/>
  <c r="H34" i="2" s="1"/>
  <c r="G82" i="2"/>
  <c r="H82" i="2" s="1"/>
  <c r="G170" i="2"/>
  <c r="H170" i="2" s="1"/>
  <c r="E222" i="2"/>
  <c r="H222" i="2" s="1"/>
  <c r="E242" i="2"/>
  <c r="H242" i="2" s="1"/>
  <c r="E270" i="2"/>
  <c r="H270" i="2" s="1"/>
  <c r="E298" i="2"/>
  <c r="H298" i="2" s="1"/>
  <c r="E464" i="2"/>
  <c r="H464" i="2" s="1"/>
  <c r="G468" i="2"/>
  <c r="H468" i="2" s="1"/>
  <c r="G520" i="2"/>
  <c r="H520" i="2" s="1"/>
  <c r="G532" i="2"/>
  <c r="H532" i="2" s="1"/>
  <c r="G548" i="2"/>
  <c r="H548" i="2" s="1"/>
  <c r="G556" i="2"/>
  <c r="H556" i="2" s="1"/>
  <c r="E580" i="2"/>
  <c r="H580" i="2" s="1"/>
  <c r="E592" i="2"/>
  <c r="H592" i="2" s="1"/>
  <c r="H274" i="18"/>
  <c r="H270" i="18"/>
  <c r="H266" i="18"/>
  <c r="E605" i="18"/>
  <c r="H605" i="18" s="1"/>
  <c r="G626" i="18"/>
  <c r="H626" i="18" s="1"/>
  <c r="E618" i="18"/>
  <c r="E622" i="18"/>
  <c r="E606" i="18"/>
  <c r="H606" i="18" s="1"/>
  <c r="E601" i="18"/>
  <c r="E378" i="18"/>
  <c r="H378" i="18" s="1"/>
  <c r="E382" i="18"/>
  <c r="H382" i="18" s="1"/>
  <c r="E386" i="18"/>
  <c r="H386" i="18" s="1"/>
  <c r="E530" i="18"/>
  <c r="H530" i="18" s="1"/>
  <c r="E585" i="18"/>
  <c r="H585" i="18" s="1"/>
  <c r="E362" i="18"/>
  <c r="E374" i="18"/>
  <c r="H374" i="18" s="1"/>
  <c r="E377" i="18"/>
  <c r="H377" i="18" s="1"/>
  <c r="E393" i="18"/>
  <c r="E399" i="18"/>
  <c r="E410" i="18"/>
  <c r="H410" i="18" s="1"/>
  <c r="E413" i="18"/>
  <c r="H413" i="18" s="1"/>
  <c r="E425" i="18"/>
  <c r="H425" i="18" s="1"/>
  <c r="E427" i="18"/>
  <c r="E445" i="18"/>
  <c r="H445" i="18" s="1"/>
  <c r="E450" i="18"/>
  <c r="E502" i="18"/>
  <c r="E509" i="18"/>
  <c r="H509" i="18" s="1"/>
  <c r="C12" i="18"/>
  <c r="E369" i="18"/>
  <c r="E385" i="18"/>
  <c r="H385" i="18" s="1"/>
  <c r="E441" i="18"/>
  <c r="E495" i="18"/>
  <c r="E572" i="18"/>
  <c r="E364" i="18"/>
  <c r="E396" i="18"/>
  <c r="E398" i="18"/>
  <c r="E414" i="18"/>
  <c r="H414" i="18" s="1"/>
  <c r="E419" i="18"/>
  <c r="E426" i="18"/>
  <c r="E437" i="18"/>
  <c r="E440" i="18"/>
  <c r="E446" i="18"/>
  <c r="H446" i="18" s="1"/>
  <c r="E476" i="18"/>
  <c r="E478" i="18"/>
  <c r="E490" i="18"/>
  <c r="H490" i="18" s="1"/>
  <c r="E498" i="18"/>
  <c r="E505" i="18"/>
  <c r="E562" i="18"/>
  <c r="H562" i="18" s="1"/>
  <c r="E571" i="18"/>
  <c r="E314" i="18"/>
  <c r="H314" i="18" s="1"/>
  <c r="E190" i="18"/>
  <c r="H190" i="18" s="1"/>
  <c r="E218" i="18"/>
  <c r="G246" i="18"/>
  <c r="H246" i="18" s="1"/>
  <c r="E250" i="18"/>
  <c r="H250" i="18" s="1"/>
  <c r="G254" i="18"/>
  <c r="H254" i="18" s="1"/>
  <c r="E258" i="18"/>
  <c r="E262" i="18"/>
  <c r="E287" i="18"/>
  <c r="H287" i="18" s="1"/>
  <c r="E290" i="18"/>
  <c r="H290" i="18" s="1"/>
  <c r="E302" i="18"/>
  <c r="G318" i="18"/>
  <c r="H318" i="18" s="1"/>
  <c r="G322" i="18"/>
  <c r="H322" i="18" s="1"/>
  <c r="E326" i="18"/>
  <c r="G330" i="18"/>
  <c r="G346" i="18"/>
  <c r="G350" i="18"/>
  <c r="H350" i="18" s="1"/>
  <c r="G354" i="18"/>
  <c r="H354" i="18" s="1"/>
  <c r="H327" i="18"/>
  <c r="H199" i="18"/>
  <c r="E212" i="18"/>
  <c r="H212" i="18" s="1"/>
  <c r="H243" i="18"/>
  <c r="H258" i="18"/>
  <c r="H262" i="18"/>
  <c r="H356" i="18"/>
  <c r="H249" i="18"/>
  <c r="H255" i="18"/>
  <c r="H336" i="18"/>
  <c r="H340" i="18"/>
  <c r="H344" i="18"/>
  <c r="H330" i="18"/>
  <c r="H332" i="18"/>
  <c r="E101" i="18"/>
  <c r="E109" i="18"/>
  <c r="E141" i="18"/>
  <c r="E80" i="18"/>
  <c r="H80" i="18" s="1"/>
  <c r="G89" i="18"/>
  <c r="H89" i="18" s="1"/>
  <c r="E97" i="18"/>
  <c r="E125" i="18"/>
  <c r="G137" i="18"/>
  <c r="G149" i="18"/>
  <c r="H149" i="18" s="1"/>
  <c r="E151" i="18"/>
  <c r="G153" i="18"/>
  <c r="H153" i="18" s="1"/>
  <c r="G173" i="18"/>
  <c r="C10" i="18"/>
  <c r="E115" i="18"/>
  <c r="E140" i="18"/>
  <c r="E102" i="18"/>
  <c r="E110" i="18"/>
  <c r="E118" i="18"/>
  <c r="E127" i="18"/>
  <c r="E77" i="18"/>
  <c r="H77" i="18" s="1"/>
  <c r="G24" i="18"/>
  <c r="H24" i="18" s="1"/>
  <c r="E28" i="18"/>
  <c r="H28" i="18" s="1"/>
  <c r="E54" i="18"/>
  <c r="G56" i="18"/>
  <c r="H56" i="18" s="1"/>
  <c r="G60" i="18"/>
  <c r="H60" i="18" s="1"/>
  <c r="E62" i="18"/>
  <c r="E36" i="18"/>
  <c r="H57" i="18"/>
  <c r="H61" i="18"/>
  <c r="E145" i="17"/>
  <c r="E246" i="2"/>
  <c r="E250" i="2"/>
  <c r="H250" i="2" s="1"/>
  <c r="E258" i="2"/>
  <c r="H258" i="2" s="1"/>
  <c r="E266" i="2"/>
  <c r="H266" i="2" s="1"/>
  <c r="E286" i="2"/>
  <c r="E302" i="2"/>
  <c r="H302" i="2" s="1"/>
  <c r="E342" i="2"/>
  <c r="H342" i="2" s="1"/>
  <c r="E79" i="12"/>
  <c r="H349" i="15"/>
  <c r="E422" i="16"/>
  <c r="H422" i="16" s="1"/>
  <c r="E455" i="16"/>
  <c r="H455" i="16" s="1"/>
  <c r="C10" i="17"/>
  <c r="H425" i="17"/>
  <c r="H548" i="17"/>
  <c r="H560" i="17"/>
  <c r="H572" i="17"/>
  <c r="E40" i="17"/>
  <c r="H422" i="17"/>
  <c r="H429" i="17"/>
  <c r="H432" i="17"/>
  <c r="H544" i="17"/>
  <c r="H568" i="17"/>
  <c r="E435" i="16"/>
  <c r="H435" i="16" s="1"/>
  <c r="E218" i="17"/>
  <c r="H198" i="17"/>
  <c r="E401" i="17"/>
  <c r="E413" i="17"/>
  <c r="H413" i="17" s="1"/>
  <c r="G559" i="17"/>
  <c r="H559" i="17" s="1"/>
  <c r="G563" i="17"/>
  <c r="H563" i="17" s="1"/>
  <c r="G379" i="17"/>
  <c r="H379" i="17" s="1"/>
  <c r="E387" i="17"/>
  <c r="H387" i="17" s="1"/>
  <c r="E391" i="17"/>
  <c r="E395" i="17"/>
  <c r="H395" i="17" s="1"/>
  <c r="E423" i="17"/>
  <c r="G439" i="17"/>
  <c r="H439" i="17" s="1"/>
  <c r="G443" i="17"/>
  <c r="H443" i="17" s="1"/>
  <c r="G447" i="17"/>
  <c r="H447" i="17" s="1"/>
  <c r="E479" i="17"/>
  <c r="E483" i="17"/>
  <c r="H483" i="17" s="1"/>
  <c r="E490" i="17"/>
  <c r="G491" i="17"/>
  <c r="H491" i="17" s="1"/>
  <c r="G495" i="17"/>
  <c r="H495" i="17" s="1"/>
  <c r="G499" i="17"/>
  <c r="H499" i="17" s="1"/>
  <c r="G503" i="17"/>
  <c r="H503" i="17" s="1"/>
  <c r="G507" i="17"/>
  <c r="H507" i="17" s="1"/>
  <c r="G511" i="17"/>
  <c r="H511" i="17" s="1"/>
  <c r="G515" i="17"/>
  <c r="H515" i="17" s="1"/>
  <c r="G519" i="17"/>
  <c r="H519" i="17" s="1"/>
  <c r="G523" i="17"/>
  <c r="H523" i="17" s="1"/>
  <c r="G527" i="17"/>
  <c r="H527" i="17" s="1"/>
  <c r="G531" i="17"/>
  <c r="H531" i="17" s="1"/>
  <c r="E587" i="17"/>
  <c r="E591" i="17"/>
  <c r="H591" i="17" s="1"/>
  <c r="E595" i="17"/>
  <c r="H595" i="17" s="1"/>
  <c r="E414" i="17"/>
  <c r="H414" i="17" s="1"/>
  <c r="E419" i="17"/>
  <c r="E426" i="17"/>
  <c r="H426" i="17" s="1"/>
  <c r="E433" i="17"/>
  <c r="H433" i="17" s="1"/>
  <c r="E475" i="17"/>
  <c r="H475" i="17" s="1"/>
  <c r="E478" i="17"/>
  <c r="E368" i="17"/>
  <c r="H368" i="17" s="1"/>
  <c r="H420" i="17"/>
  <c r="H424" i="17"/>
  <c r="H427" i="17"/>
  <c r="H431" i="17"/>
  <c r="H416" i="17"/>
  <c r="H430" i="17"/>
  <c r="H434" i="17"/>
  <c r="E274" i="17"/>
  <c r="E186" i="17"/>
  <c r="H186" i="17" s="1"/>
  <c r="G190" i="17"/>
  <c r="H190" i="17" s="1"/>
  <c r="G194" i="17"/>
  <c r="H194" i="17" s="1"/>
  <c r="G210" i="17"/>
  <c r="H210" i="17" s="1"/>
  <c r="G214" i="17"/>
  <c r="H214" i="17" s="1"/>
  <c r="G218" i="17"/>
  <c r="G222" i="17"/>
  <c r="H222" i="17" s="1"/>
  <c r="E238" i="17"/>
  <c r="E290" i="17"/>
  <c r="H290" i="17" s="1"/>
  <c r="E294" i="17"/>
  <c r="E298" i="17"/>
  <c r="H298" i="17" s="1"/>
  <c r="G306" i="17"/>
  <c r="H306" i="17" s="1"/>
  <c r="E311" i="17"/>
  <c r="E318" i="17"/>
  <c r="E322" i="17"/>
  <c r="H322" i="17" s="1"/>
  <c r="E326" i="17"/>
  <c r="H326" i="17" s="1"/>
  <c r="E330" i="17"/>
  <c r="H330" i="17" s="1"/>
  <c r="H204" i="17"/>
  <c r="E286" i="17"/>
  <c r="H192" i="17"/>
  <c r="H253" i="17"/>
  <c r="H257" i="17"/>
  <c r="H261" i="17"/>
  <c r="H265" i="17"/>
  <c r="H185" i="17"/>
  <c r="H226" i="17"/>
  <c r="H230" i="17"/>
  <c r="H234" i="17"/>
  <c r="H237" i="17"/>
  <c r="H240" i="17"/>
  <c r="H244" i="17"/>
  <c r="E138" i="17"/>
  <c r="E151" i="17"/>
  <c r="H151" i="17" s="1"/>
  <c r="E85" i="17"/>
  <c r="E89" i="17"/>
  <c r="H89" i="17" s="1"/>
  <c r="E93" i="17"/>
  <c r="G97" i="17"/>
  <c r="H97" i="17" s="1"/>
  <c r="E117" i="17"/>
  <c r="E121" i="17"/>
  <c r="H121" i="17" s="1"/>
  <c r="E153" i="17"/>
  <c r="G169" i="17"/>
  <c r="H169" i="17" s="1"/>
  <c r="G173" i="17"/>
  <c r="H173" i="17" s="1"/>
  <c r="H84" i="17"/>
  <c r="H88" i="17"/>
  <c r="H92" i="17"/>
  <c r="E113" i="17"/>
  <c r="E128" i="17"/>
  <c r="H128" i="17" s="1"/>
  <c r="E137" i="17"/>
  <c r="E163" i="17"/>
  <c r="H163" i="17" s="1"/>
  <c r="E80" i="17"/>
  <c r="E124" i="17"/>
  <c r="H124" i="17" s="1"/>
  <c r="E139" i="17"/>
  <c r="H139" i="17" s="1"/>
  <c r="E76" i="17"/>
  <c r="G40" i="17"/>
  <c r="E52" i="17"/>
  <c r="E56" i="17"/>
  <c r="H56" i="17" s="1"/>
  <c r="E60" i="17"/>
  <c r="H60" i="17" s="1"/>
  <c r="E64" i="17"/>
  <c r="H64" i="17" s="1"/>
  <c r="E68" i="17"/>
  <c r="H68" i="17" s="1"/>
  <c r="E165" i="16"/>
  <c r="H165" i="16" s="1"/>
  <c r="E106" i="15"/>
  <c r="E399" i="13"/>
  <c r="E154" i="15"/>
  <c r="H154" i="15" s="1"/>
  <c r="E38" i="16"/>
  <c r="H347" i="16"/>
  <c r="E417" i="16"/>
  <c r="H417" i="16" s="1"/>
  <c r="G91" i="3"/>
  <c r="E340" i="16"/>
  <c r="H340" i="16" s="1"/>
  <c r="E320" i="16"/>
  <c r="H320" i="16" s="1"/>
  <c r="E24" i="16"/>
  <c r="H24" i="16" s="1"/>
  <c r="E122" i="15"/>
  <c r="H122" i="15" s="1"/>
  <c r="H307" i="15"/>
  <c r="E33" i="16"/>
  <c r="H33" i="16" s="1"/>
  <c r="H170" i="13"/>
  <c r="H366" i="14"/>
  <c r="C12" i="15"/>
  <c r="E94" i="15"/>
  <c r="H94" i="15" s="1"/>
  <c r="E119" i="15"/>
  <c r="H243" i="15"/>
  <c r="E147" i="15"/>
  <c r="H147" i="15" s="1"/>
  <c r="H185" i="15"/>
  <c r="H225" i="15"/>
  <c r="H339" i="15"/>
  <c r="H216" i="16"/>
  <c r="E532" i="16"/>
  <c r="H532" i="16" s="1"/>
  <c r="C601" i="16"/>
  <c r="E623" i="16" s="1"/>
  <c r="G610" i="16"/>
  <c r="E420" i="16"/>
  <c r="H420" i="16" s="1"/>
  <c r="E431" i="16"/>
  <c r="E458" i="16"/>
  <c r="H458" i="16" s="1"/>
  <c r="E541" i="16"/>
  <c r="H541" i="16" s="1"/>
  <c r="E543" i="16"/>
  <c r="E547" i="16"/>
  <c r="E583" i="16"/>
  <c r="E595" i="16"/>
  <c r="E394" i="16"/>
  <c r="H394" i="16" s="1"/>
  <c r="E404" i="16"/>
  <c r="H404" i="16" s="1"/>
  <c r="E434" i="16"/>
  <c r="H434" i="16" s="1"/>
  <c r="E447" i="16"/>
  <c r="E507" i="16"/>
  <c r="E518" i="16"/>
  <c r="H518" i="16" s="1"/>
  <c r="E524" i="16"/>
  <c r="H524" i="16" s="1"/>
  <c r="E594" i="16"/>
  <c r="H594" i="16" s="1"/>
  <c r="E453" i="16"/>
  <c r="E502" i="16"/>
  <c r="H502" i="16" s="1"/>
  <c r="E505" i="16"/>
  <c r="E526" i="16"/>
  <c r="H526" i="16" s="1"/>
  <c r="E564" i="16"/>
  <c r="H564" i="16" s="1"/>
  <c r="E209" i="16"/>
  <c r="H209" i="16" s="1"/>
  <c r="E213" i="16"/>
  <c r="H213" i="16" s="1"/>
  <c r="E228" i="16"/>
  <c r="E260" i="16"/>
  <c r="H260" i="16" s="1"/>
  <c r="E263" i="16"/>
  <c r="H263" i="16" s="1"/>
  <c r="E269" i="16"/>
  <c r="E272" i="16"/>
  <c r="H272" i="16" s="1"/>
  <c r="E317" i="16"/>
  <c r="H317" i="16" s="1"/>
  <c r="E327" i="16"/>
  <c r="H327" i="16" s="1"/>
  <c r="E335" i="16"/>
  <c r="H335" i="16" s="1"/>
  <c r="E337" i="16"/>
  <c r="H337" i="16" s="1"/>
  <c r="E354" i="16"/>
  <c r="H354" i="16" s="1"/>
  <c r="E183" i="16"/>
  <c r="H183" i="16" s="1"/>
  <c r="E189" i="16"/>
  <c r="H189" i="16" s="1"/>
  <c r="E192" i="16"/>
  <c r="E196" i="16"/>
  <c r="H196" i="16" s="1"/>
  <c r="E227" i="16"/>
  <c r="H227" i="16" s="1"/>
  <c r="E233" i="16"/>
  <c r="E238" i="16"/>
  <c r="H238" i="16" s="1"/>
  <c r="E241" i="16"/>
  <c r="H241" i="16" s="1"/>
  <c r="E248" i="16"/>
  <c r="H248" i="16" s="1"/>
  <c r="E265" i="16"/>
  <c r="H265" i="16" s="1"/>
  <c r="E285" i="16"/>
  <c r="E288" i="16"/>
  <c r="H288" i="16" s="1"/>
  <c r="E301" i="16"/>
  <c r="H301" i="16" s="1"/>
  <c r="E308" i="16"/>
  <c r="H308" i="16" s="1"/>
  <c r="G310" i="16"/>
  <c r="H310" i="16" s="1"/>
  <c r="E325" i="16"/>
  <c r="H325" i="16" s="1"/>
  <c r="G328" i="16"/>
  <c r="H328" i="16" s="1"/>
  <c r="E334" i="16"/>
  <c r="H334" i="16" s="1"/>
  <c r="G346" i="16"/>
  <c r="H346" i="16" s="1"/>
  <c r="E208" i="16"/>
  <c r="H208" i="16" s="1"/>
  <c r="E212" i="16"/>
  <c r="H212" i="16" s="1"/>
  <c r="E246" i="16"/>
  <c r="H246" i="16" s="1"/>
  <c r="E256" i="16"/>
  <c r="H256" i="16" s="1"/>
  <c r="E293" i="16"/>
  <c r="H293" i="16" s="1"/>
  <c r="E297" i="16"/>
  <c r="H297" i="16" s="1"/>
  <c r="E313" i="16"/>
  <c r="H313" i="16" s="1"/>
  <c r="E329" i="16"/>
  <c r="H329" i="16" s="1"/>
  <c r="E336" i="16"/>
  <c r="H336" i="16" s="1"/>
  <c r="E184" i="16"/>
  <c r="H184" i="16" s="1"/>
  <c r="E188" i="16"/>
  <c r="H188" i="16" s="1"/>
  <c r="E197" i="16"/>
  <c r="E201" i="16"/>
  <c r="H201" i="16" s="1"/>
  <c r="E220" i="16"/>
  <c r="H220" i="16" s="1"/>
  <c r="E224" i="16"/>
  <c r="H224" i="16" s="1"/>
  <c r="E237" i="16"/>
  <c r="H237" i="16" s="1"/>
  <c r="E245" i="16"/>
  <c r="H245" i="16" s="1"/>
  <c r="E249" i="16"/>
  <c r="H249" i="16" s="1"/>
  <c r="E270" i="16"/>
  <c r="H270" i="16" s="1"/>
  <c r="E277" i="16"/>
  <c r="H277" i="16" s="1"/>
  <c r="E300" i="16"/>
  <c r="H300" i="16" s="1"/>
  <c r="E305" i="16"/>
  <c r="H305" i="16" s="1"/>
  <c r="E333" i="16"/>
  <c r="H333" i="16" s="1"/>
  <c r="C11" i="16"/>
  <c r="E83" i="16"/>
  <c r="H83" i="16" s="1"/>
  <c r="E117" i="16"/>
  <c r="E144" i="16"/>
  <c r="H144" i="16" s="1"/>
  <c r="E105" i="16"/>
  <c r="E107" i="16"/>
  <c r="E133" i="16"/>
  <c r="H133" i="16" s="1"/>
  <c r="G149" i="16"/>
  <c r="H149" i="16" s="1"/>
  <c r="E152" i="16"/>
  <c r="H152" i="16" s="1"/>
  <c r="E157" i="16"/>
  <c r="E87" i="16"/>
  <c r="H87" i="16" s="1"/>
  <c r="E96" i="16"/>
  <c r="H96" i="16" s="1"/>
  <c r="E109" i="16"/>
  <c r="H109" i="16" s="1"/>
  <c r="E116" i="16"/>
  <c r="H116" i="16" s="1"/>
  <c r="E138" i="16"/>
  <c r="H138" i="16" s="1"/>
  <c r="E150" i="16"/>
  <c r="H150" i="16" s="1"/>
  <c r="E154" i="16"/>
  <c r="H154" i="16" s="1"/>
  <c r="E142" i="16"/>
  <c r="E32" i="16"/>
  <c r="H32" i="16" s="1"/>
  <c r="E40" i="16"/>
  <c r="H40" i="16" s="1"/>
  <c r="E44" i="16"/>
  <c r="H44" i="16" s="1"/>
  <c r="E48" i="16"/>
  <c r="H48" i="16" s="1"/>
  <c r="E64" i="16"/>
  <c r="H64" i="16" s="1"/>
  <c r="E28" i="16"/>
  <c r="H28" i="16" s="1"/>
  <c r="E31" i="16"/>
  <c r="H31" i="16" s="1"/>
  <c r="E21" i="16"/>
  <c r="H21" i="16" s="1"/>
  <c r="H231" i="15"/>
  <c r="E141" i="15"/>
  <c r="E606" i="15"/>
  <c r="E208" i="2"/>
  <c r="H208" i="2" s="1"/>
  <c r="C13" i="14"/>
  <c r="E27" i="15"/>
  <c r="H27" i="15" s="1"/>
  <c r="E48" i="15"/>
  <c r="E96" i="15"/>
  <c r="H96" i="15" s="1"/>
  <c r="E98" i="15"/>
  <c r="H98" i="15" s="1"/>
  <c r="E129" i="15"/>
  <c r="H129" i="15" s="1"/>
  <c r="E626" i="15"/>
  <c r="G90" i="2"/>
  <c r="H90" i="2" s="1"/>
  <c r="G106" i="2"/>
  <c r="H106" i="2" s="1"/>
  <c r="E150" i="2"/>
  <c r="E38" i="13"/>
  <c r="H38" i="13" s="1"/>
  <c r="E548" i="13"/>
  <c r="H548" i="13" s="1"/>
  <c r="E79" i="15"/>
  <c r="H79" i="15" s="1"/>
  <c r="E242" i="15"/>
  <c r="H242" i="15" s="1"/>
  <c r="E607" i="15"/>
  <c r="H607" i="15" s="1"/>
  <c r="E624" i="15"/>
  <c r="H624" i="15" s="1"/>
  <c r="G606" i="15"/>
  <c r="E629" i="15"/>
  <c r="E608" i="15"/>
  <c r="H608" i="15" s="1"/>
  <c r="E385" i="15"/>
  <c r="H385" i="15" s="1"/>
  <c r="E387" i="15"/>
  <c r="H387" i="15" s="1"/>
  <c r="E401" i="15"/>
  <c r="H401" i="15" s="1"/>
  <c r="E404" i="15"/>
  <c r="H404" i="15" s="1"/>
  <c r="E413" i="15"/>
  <c r="H413" i="15" s="1"/>
  <c r="E464" i="15"/>
  <c r="H464" i="15" s="1"/>
  <c r="E467" i="15"/>
  <c r="E484" i="15"/>
  <c r="E509" i="15"/>
  <c r="H509" i="15" s="1"/>
  <c r="E554" i="15"/>
  <c r="E556" i="15"/>
  <c r="H556" i="15" s="1"/>
  <c r="E576" i="15"/>
  <c r="E580" i="15"/>
  <c r="H580" i="15" s="1"/>
  <c r="E369" i="15"/>
  <c r="H369" i="15" s="1"/>
  <c r="E389" i="15"/>
  <c r="H389" i="15" s="1"/>
  <c r="E392" i="15"/>
  <c r="H392" i="15" s="1"/>
  <c r="E397" i="15"/>
  <c r="H397" i="15" s="1"/>
  <c r="E425" i="15"/>
  <c r="H425" i="15" s="1"/>
  <c r="E428" i="15"/>
  <c r="H428" i="15" s="1"/>
  <c r="E450" i="15"/>
  <c r="E457" i="15"/>
  <c r="H457" i="15" s="1"/>
  <c r="E459" i="15"/>
  <c r="H459" i="15" s="1"/>
  <c r="E461" i="15"/>
  <c r="H461" i="15" s="1"/>
  <c r="E463" i="15"/>
  <c r="E507" i="15"/>
  <c r="H507" i="15" s="1"/>
  <c r="E511" i="15"/>
  <c r="H511" i="15" s="1"/>
  <c r="E531" i="15"/>
  <c r="H531" i="15" s="1"/>
  <c r="E567" i="15"/>
  <c r="E570" i="15"/>
  <c r="E588" i="15"/>
  <c r="H588" i="15" s="1"/>
  <c r="G583" i="15"/>
  <c r="H583" i="15" s="1"/>
  <c r="E365" i="15"/>
  <c r="H365" i="15" s="1"/>
  <c r="E377" i="15"/>
  <c r="H377" i="15" s="1"/>
  <c r="E388" i="15"/>
  <c r="H388" i="15" s="1"/>
  <c r="E508" i="15"/>
  <c r="H508" i="15" s="1"/>
  <c r="E527" i="15"/>
  <c r="H527" i="15" s="1"/>
  <c r="E530" i="15"/>
  <c r="H530" i="15" s="1"/>
  <c r="E543" i="15"/>
  <c r="H543" i="15" s="1"/>
  <c r="E563" i="15"/>
  <c r="H563" i="15" s="1"/>
  <c r="E581" i="15"/>
  <c r="H581" i="15" s="1"/>
  <c r="E595" i="15"/>
  <c r="E364" i="15"/>
  <c r="H364" i="15" s="1"/>
  <c r="E368" i="15"/>
  <c r="H368" i="15" s="1"/>
  <c r="E393" i="15"/>
  <c r="H393" i="15" s="1"/>
  <c r="E396" i="15"/>
  <c r="H396" i="15" s="1"/>
  <c r="E429" i="15"/>
  <c r="H429" i="15" s="1"/>
  <c r="E437" i="15"/>
  <c r="H437" i="15" s="1"/>
  <c r="E453" i="15"/>
  <c r="H453" i="15" s="1"/>
  <c r="E460" i="15"/>
  <c r="H460" i="15" s="1"/>
  <c r="E488" i="15"/>
  <c r="H488" i="15" s="1"/>
  <c r="E499" i="15"/>
  <c r="H499" i="15" s="1"/>
  <c r="E505" i="15"/>
  <c r="E526" i="15"/>
  <c r="H526" i="15" s="1"/>
  <c r="E552" i="15"/>
  <c r="H552" i="15" s="1"/>
  <c r="E575" i="15"/>
  <c r="H575" i="15" s="1"/>
  <c r="E589" i="15"/>
  <c r="H589" i="15" s="1"/>
  <c r="E184" i="15"/>
  <c r="H184" i="15" s="1"/>
  <c r="E219" i="15"/>
  <c r="H219" i="15" s="1"/>
  <c r="E288" i="15"/>
  <c r="E293" i="15"/>
  <c r="H293" i="15" s="1"/>
  <c r="E320" i="15"/>
  <c r="H320" i="15" s="1"/>
  <c r="E335" i="15"/>
  <c r="H335" i="15" s="1"/>
  <c r="E347" i="15"/>
  <c r="H347" i="15" s="1"/>
  <c r="E246" i="15"/>
  <c r="H246" i="15" s="1"/>
  <c r="G250" i="15"/>
  <c r="H250" i="15" s="1"/>
  <c r="E266" i="15"/>
  <c r="E269" i="15"/>
  <c r="H269" i="15" s="1"/>
  <c r="E290" i="15"/>
  <c r="H290" i="15" s="1"/>
  <c r="E304" i="15"/>
  <c r="H304" i="15" s="1"/>
  <c r="E306" i="15"/>
  <c r="H306" i="15" s="1"/>
  <c r="E317" i="15"/>
  <c r="H317" i="15" s="1"/>
  <c r="E342" i="15"/>
  <c r="G346" i="15"/>
  <c r="H346" i="15" s="1"/>
  <c r="G330" i="15"/>
  <c r="H330" i="15" s="1"/>
  <c r="G294" i="15"/>
  <c r="H294" i="15" s="1"/>
  <c r="G262" i="15"/>
  <c r="E191" i="15"/>
  <c r="H191" i="15" s="1"/>
  <c r="E204" i="15"/>
  <c r="H204" i="15" s="1"/>
  <c r="E218" i="15"/>
  <c r="H218" i="15" s="1"/>
  <c r="E258" i="15"/>
  <c r="H258" i="15" s="1"/>
  <c r="H263" i="15"/>
  <c r="E274" i="15"/>
  <c r="H274" i="15" s="1"/>
  <c r="E287" i="15"/>
  <c r="H287" i="15" s="1"/>
  <c r="E310" i="15"/>
  <c r="H310" i="15" s="1"/>
  <c r="E322" i="15"/>
  <c r="H343" i="15"/>
  <c r="G326" i="15"/>
  <c r="H326" i="15" s="1"/>
  <c r="E245" i="15"/>
  <c r="H245" i="15" s="1"/>
  <c r="H275" i="15"/>
  <c r="H301" i="15"/>
  <c r="H312" i="15"/>
  <c r="E354" i="15"/>
  <c r="H247" i="15"/>
  <c r="H249" i="15"/>
  <c r="H252" i="15"/>
  <c r="H353" i="15"/>
  <c r="H319" i="15"/>
  <c r="H187" i="15"/>
  <c r="H273" i="15"/>
  <c r="H315" i="15"/>
  <c r="E101" i="15"/>
  <c r="E110" i="15"/>
  <c r="H110" i="15" s="1"/>
  <c r="E112" i="15"/>
  <c r="E117" i="15"/>
  <c r="H117" i="15" s="1"/>
  <c r="E134" i="15"/>
  <c r="H134" i="15" s="1"/>
  <c r="E144" i="15"/>
  <c r="H144" i="15" s="1"/>
  <c r="E151" i="15"/>
  <c r="H151" i="15" s="1"/>
  <c r="E157" i="15"/>
  <c r="H157" i="15" s="1"/>
  <c r="G141" i="15"/>
  <c r="E78" i="15"/>
  <c r="H78" i="15" s="1"/>
  <c r="E95" i="15"/>
  <c r="E99" i="15"/>
  <c r="H99" i="15" s="1"/>
  <c r="E118" i="15"/>
  <c r="H118" i="15" s="1"/>
  <c r="E123" i="15"/>
  <c r="H123" i="15" s="1"/>
  <c r="E125" i="15"/>
  <c r="H125" i="15" s="1"/>
  <c r="E130" i="15"/>
  <c r="H130" i="15" s="1"/>
  <c r="H150" i="15"/>
  <c r="H158" i="15"/>
  <c r="E166" i="15"/>
  <c r="H175" i="15"/>
  <c r="E87" i="15"/>
  <c r="H87" i="15" s="1"/>
  <c r="E102" i="15"/>
  <c r="H102" i="15" s="1"/>
  <c r="E111" i="15"/>
  <c r="H111" i="15" s="1"/>
  <c r="E115" i="15"/>
  <c r="H115" i="15" s="1"/>
  <c r="E127" i="15"/>
  <c r="H127" i="15" s="1"/>
  <c r="E139" i="15"/>
  <c r="H139" i="15" s="1"/>
  <c r="E153" i="15"/>
  <c r="H153" i="15" s="1"/>
  <c r="E169" i="15"/>
  <c r="E172" i="15"/>
  <c r="E23" i="15"/>
  <c r="E36" i="15"/>
  <c r="H36" i="15" s="1"/>
  <c r="E44" i="15"/>
  <c r="H44" i="15" s="1"/>
  <c r="E47" i="15"/>
  <c r="H47" i="15" s="1"/>
  <c r="E60" i="15"/>
  <c r="H60" i="15" s="1"/>
  <c r="G52" i="15"/>
  <c r="H52" i="15" s="1"/>
  <c r="E28" i="15"/>
  <c r="H28" i="15" s="1"/>
  <c r="E30" i="15"/>
  <c r="H30" i="15" s="1"/>
  <c r="E40" i="15"/>
  <c r="H40" i="15" s="1"/>
  <c r="E70" i="15"/>
  <c r="H70" i="15" s="1"/>
  <c r="G32" i="15"/>
  <c r="H32" i="15" s="1"/>
  <c r="E39" i="15"/>
  <c r="H39" i="15" s="1"/>
  <c r="E45" i="15"/>
  <c r="H45" i="15" s="1"/>
  <c r="E53" i="15"/>
  <c r="H53" i="15" s="1"/>
  <c r="E475" i="14"/>
  <c r="E387" i="14"/>
  <c r="E622" i="14"/>
  <c r="H622" i="14" s="1"/>
  <c r="E172" i="2"/>
  <c r="H172" i="2" s="1"/>
  <c r="G232" i="2"/>
  <c r="H232" i="2" s="1"/>
  <c r="E312" i="2"/>
  <c r="E52" i="13"/>
  <c r="H52" i="13" s="1"/>
  <c r="E150" i="13"/>
  <c r="H150" i="13" s="1"/>
  <c r="E163" i="13"/>
  <c r="H163" i="13" s="1"/>
  <c r="E122" i="14"/>
  <c r="H122" i="14" s="1"/>
  <c r="E128" i="14"/>
  <c r="H128" i="14" s="1"/>
  <c r="E362" i="14"/>
  <c r="E427" i="14"/>
  <c r="H427" i="14" s="1"/>
  <c r="H557" i="14"/>
  <c r="G498" i="2"/>
  <c r="H498" i="2" s="1"/>
  <c r="E44" i="2"/>
  <c r="G100" i="2"/>
  <c r="H100" i="2" s="1"/>
  <c r="G406" i="2"/>
  <c r="H406" i="2" s="1"/>
  <c r="G446" i="2"/>
  <c r="H446" i="2" s="1"/>
  <c r="G462" i="2"/>
  <c r="H462" i="2" s="1"/>
  <c r="G514" i="2"/>
  <c r="H514" i="2" s="1"/>
  <c r="E566" i="2"/>
  <c r="H566" i="2" s="1"/>
  <c r="E570" i="2"/>
  <c r="H570" i="2" s="1"/>
  <c r="E407" i="12"/>
  <c r="H407" i="12" s="1"/>
  <c r="E21" i="13"/>
  <c r="H21" i="13" s="1"/>
  <c r="E491" i="13"/>
  <c r="E499" i="13"/>
  <c r="H499" i="13" s="1"/>
  <c r="C12" i="14"/>
  <c r="E214" i="14"/>
  <c r="H214" i="14" s="1"/>
  <c r="E305" i="14"/>
  <c r="H394" i="14"/>
  <c r="H473" i="14"/>
  <c r="E104" i="2"/>
  <c r="H104" i="2" s="1"/>
  <c r="G108" i="2"/>
  <c r="H108" i="2" s="1"/>
  <c r="G192" i="2"/>
  <c r="H192" i="2" s="1"/>
  <c r="E196" i="2"/>
  <c r="H196" i="2" s="1"/>
  <c r="E244" i="2"/>
  <c r="E268" i="2"/>
  <c r="G430" i="2"/>
  <c r="H430" i="2" s="1"/>
  <c r="G458" i="2"/>
  <c r="H458" i="2" s="1"/>
  <c r="G526" i="2"/>
  <c r="H526" i="2" s="1"/>
  <c r="E459" i="13"/>
  <c r="H459" i="13" s="1"/>
  <c r="E462" i="13"/>
  <c r="H462" i="13" s="1"/>
  <c r="E480" i="13"/>
  <c r="H480" i="13" s="1"/>
  <c r="E113" i="14"/>
  <c r="H113" i="14" s="1"/>
  <c r="E132" i="14"/>
  <c r="H132" i="14" s="1"/>
  <c r="E377" i="14"/>
  <c r="H377" i="14" s="1"/>
  <c r="E605" i="14"/>
  <c r="H605" i="14" s="1"/>
  <c r="G606" i="14"/>
  <c r="H606" i="14" s="1"/>
  <c r="E614" i="14"/>
  <c r="H614" i="14" s="1"/>
  <c r="E604" i="14"/>
  <c r="H604" i="14" s="1"/>
  <c r="E620" i="14"/>
  <c r="H620" i="14" s="1"/>
  <c r="E626" i="14"/>
  <c r="E615" i="14"/>
  <c r="H615" i="14" s="1"/>
  <c r="H379" i="14"/>
  <c r="E365" i="14"/>
  <c r="H365" i="14" s="1"/>
  <c r="E383" i="14"/>
  <c r="H383" i="14" s="1"/>
  <c r="E391" i="14"/>
  <c r="H391" i="14" s="1"/>
  <c r="E413" i="14"/>
  <c r="H413" i="14" s="1"/>
  <c r="E419" i="14"/>
  <c r="H419" i="14" s="1"/>
  <c r="E425" i="14"/>
  <c r="H425" i="14" s="1"/>
  <c r="E439" i="14"/>
  <c r="E451" i="14"/>
  <c r="E463" i="14"/>
  <c r="H463" i="14" s="1"/>
  <c r="E483" i="14"/>
  <c r="H483" i="14" s="1"/>
  <c r="E535" i="14"/>
  <c r="E551" i="14"/>
  <c r="H551" i="14" s="1"/>
  <c r="E563" i="14"/>
  <c r="H563" i="14" s="1"/>
  <c r="E571" i="14"/>
  <c r="H571" i="14" s="1"/>
  <c r="E575" i="14"/>
  <c r="E587" i="14"/>
  <c r="H587" i="14" s="1"/>
  <c r="G555" i="14"/>
  <c r="H555" i="14" s="1"/>
  <c r="G523" i="14"/>
  <c r="H523" i="14" s="1"/>
  <c r="G491" i="14"/>
  <c r="H491" i="14" s="1"/>
  <c r="G475" i="14"/>
  <c r="G443" i="14"/>
  <c r="H443" i="14" s="1"/>
  <c r="E374" i="14"/>
  <c r="E380" i="14"/>
  <c r="H380" i="14" s="1"/>
  <c r="E403" i="14"/>
  <c r="H403" i="14" s="1"/>
  <c r="E447" i="14"/>
  <c r="E459" i="14"/>
  <c r="E487" i="14"/>
  <c r="H487" i="14" s="1"/>
  <c r="E531" i="14"/>
  <c r="H531" i="14" s="1"/>
  <c r="E547" i="14"/>
  <c r="G567" i="14"/>
  <c r="H567" i="14" s="1"/>
  <c r="G387" i="14"/>
  <c r="E399" i="14"/>
  <c r="H399" i="14" s="1"/>
  <c r="E476" i="14"/>
  <c r="H476" i="14" s="1"/>
  <c r="E499" i="14"/>
  <c r="H499" i="14" s="1"/>
  <c r="H404" i="14"/>
  <c r="H407" i="14"/>
  <c r="H375" i="14"/>
  <c r="H370" i="14"/>
  <c r="H417" i="14"/>
  <c r="E194" i="14"/>
  <c r="E210" i="14"/>
  <c r="H210" i="14" s="1"/>
  <c r="E234" i="14"/>
  <c r="H234" i="14" s="1"/>
  <c r="E246" i="14"/>
  <c r="E294" i="14"/>
  <c r="H294" i="14" s="1"/>
  <c r="E302" i="14"/>
  <c r="E314" i="14"/>
  <c r="H314" i="14" s="1"/>
  <c r="E322" i="14"/>
  <c r="G306" i="14"/>
  <c r="H306" i="14" s="1"/>
  <c r="G298" i="14"/>
  <c r="H298" i="14" s="1"/>
  <c r="G226" i="14"/>
  <c r="H226" i="14" s="1"/>
  <c r="E190" i="14"/>
  <c r="E206" i="14"/>
  <c r="E222" i="14"/>
  <c r="E242" i="14"/>
  <c r="E250" i="14"/>
  <c r="E262" i="14"/>
  <c r="H262" i="14" s="1"/>
  <c r="E270" i="14"/>
  <c r="E278" i="14"/>
  <c r="H278" i="14" s="1"/>
  <c r="E286" i="14"/>
  <c r="E326" i="14"/>
  <c r="E338" i="14"/>
  <c r="E346" i="14"/>
  <c r="E354" i="14"/>
  <c r="E182" i="14"/>
  <c r="H182" i="14" s="1"/>
  <c r="E211" i="14"/>
  <c r="H211" i="14" s="1"/>
  <c r="E165" i="14"/>
  <c r="H165" i="14" s="1"/>
  <c r="E173" i="14"/>
  <c r="E89" i="14"/>
  <c r="E105" i="14"/>
  <c r="E145" i="14"/>
  <c r="H145" i="14" s="1"/>
  <c r="E151" i="14"/>
  <c r="H151" i="14" s="1"/>
  <c r="G121" i="14"/>
  <c r="H121" i="14" s="1"/>
  <c r="E85" i="14"/>
  <c r="E99" i="14"/>
  <c r="H99" i="14" s="1"/>
  <c r="E117" i="14"/>
  <c r="E129" i="14"/>
  <c r="H129" i="14" s="1"/>
  <c r="E133" i="14"/>
  <c r="H133" i="14" s="1"/>
  <c r="E137" i="14"/>
  <c r="H137" i="14" s="1"/>
  <c r="E153" i="14"/>
  <c r="E163" i="14"/>
  <c r="H163" i="14" s="1"/>
  <c r="E169" i="14"/>
  <c r="H169" i="14" s="1"/>
  <c r="G101" i="14"/>
  <c r="H101" i="14" s="1"/>
  <c r="E134" i="14"/>
  <c r="H134" i="14" s="1"/>
  <c r="E138" i="14"/>
  <c r="H138" i="14" s="1"/>
  <c r="E77" i="14"/>
  <c r="H77" i="14" s="1"/>
  <c r="E44" i="14"/>
  <c r="E56" i="14"/>
  <c r="E28" i="14"/>
  <c r="E40" i="14"/>
  <c r="H40" i="14" s="1"/>
  <c r="H46" i="14"/>
  <c r="H58" i="14"/>
  <c r="E68" i="14"/>
  <c r="E24" i="14"/>
  <c r="H24" i="14" s="1"/>
  <c r="E20" i="14"/>
  <c r="H20" i="14" s="1"/>
  <c r="E334" i="12"/>
  <c r="H334" i="12" s="1"/>
  <c r="C601" i="13"/>
  <c r="E622" i="13" s="1"/>
  <c r="H622" i="13" s="1"/>
  <c r="E22" i="2"/>
  <c r="G26" i="2"/>
  <c r="H26" i="2" s="1"/>
  <c r="E58" i="2"/>
  <c r="G102" i="2"/>
  <c r="H102" i="2" s="1"/>
  <c r="G142" i="2"/>
  <c r="H142" i="2" s="1"/>
  <c r="E154" i="2"/>
  <c r="G158" i="2"/>
  <c r="H158" i="2" s="1"/>
  <c r="E162" i="2"/>
  <c r="C12" i="11"/>
  <c r="E365" i="11"/>
  <c r="H365" i="11" s="1"/>
  <c r="E356" i="13"/>
  <c r="E340" i="13"/>
  <c r="H340" i="13" s="1"/>
  <c r="G42" i="2"/>
  <c r="H42" i="2" s="1"/>
  <c r="G66" i="2"/>
  <c r="H66" i="2" s="1"/>
  <c r="C13" i="11"/>
  <c r="H69" i="13"/>
  <c r="G50" i="2"/>
  <c r="H50" i="2" s="1"/>
  <c r="E70" i="2"/>
  <c r="E114" i="2"/>
  <c r="E146" i="2"/>
  <c r="H146" i="2" s="1"/>
  <c r="E318" i="2"/>
  <c r="H318" i="2" s="1"/>
  <c r="E248" i="12"/>
  <c r="H248" i="12" s="1"/>
  <c r="E254" i="12"/>
  <c r="E259" i="12"/>
  <c r="H259" i="12" s="1"/>
  <c r="E25" i="13"/>
  <c r="H25" i="13" s="1"/>
  <c r="E34" i="13"/>
  <c r="H34" i="13" s="1"/>
  <c r="H67" i="13"/>
  <c r="E424" i="13"/>
  <c r="H424" i="13" s="1"/>
  <c r="E427" i="13"/>
  <c r="H427" i="13" s="1"/>
  <c r="E517" i="13"/>
  <c r="H517" i="13" s="1"/>
  <c r="E523" i="13"/>
  <c r="H523" i="13" s="1"/>
  <c r="E629" i="13"/>
  <c r="H629" i="13" s="1"/>
  <c r="G606" i="13"/>
  <c r="E395" i="13"/>
  <c r="H395" i="13" s="1"/>
  <c r="E407" i="13"/>
  <c r="H407" i="13" s="1"/>
  <c r="E482" i="13"/>
  <c r="H482" i="13" s="1"/>
  <c r="E595" i="13"/>
  <c r="G567" i="13"/>
  <c r="H567" i="13" s="1"/>
  <c r="E442" i="13"/>
  <c r="H442" i="13" s="1"/>
  <c r="E471" i="13"/>
  <c r="H471" i="13" s="1"/>
  <c r="E253" i="13"/>
  <c r="H253" i="13" s="1"/>
  <c r="E288" i="13"/>
  <c r="H288" i="13" s="1"/>
  <c r="G194" i="13"/>
  <c r="H194" i="13" s="1"/>
  <c r="G244" i="13"/>
  <c r="H244" i="13" s="1"/>
  <c r="G246" i="13"/>
  <c r="H246" i="13" s="1"/>
  <c r="E250" i="13"/>
  <c r="H250" i="13" s="1"/>
  <c r="E252" i="13"/>
  <c r="H252" i="13" s="1"/>
  <c r="G276" i="13"/>
  <c r="H276" i="13" s="1"/>
  <c r="E278" i="13"/>
  <c r="G280" i="13"/>
  <c r="H280" i="13" s="1"/>
  <c r="E296" i="13"/>
  <c r="H296" i="13" s="1"/>
  <c r="E318" i="13"/>
  <c r="E328" i="13"/>
  <c r="H328" i="13" s="1"/>
  <c r="G332" i="13"/>
  <c r="H332" i="13" s="1"/>
  <c r="E334" i="13"/>
  <c r="H334" i="13" s="1"/>
  <c r="G344" i="13"/>
  <c r="H344" i="13" s="1"/>
  <c r="G356" i="13"/>
  <c r="E195" i="13"/>
  <c r="H195" i="13" s="1"/>
  <c r="E350" i="13"/>
  <c r="H350" i="13" s="1"/>
  <c r="C11" i="13"/>
  <c r="G11" i="13" s="1"/>
  <c r="E121" i="13"/>
  <c r="H121" i="13" s="1"/>
  <c r="E136" i="13"/>
  <c r="H136" i="13" s="1"/>
  <c r="G113" i="13"/>
  <c r="H113" i="13" s="1"/>
  <c r="G97" i="13"/>
  <c r="H97" i="13" s="1"/>
  <c r="E81" i="13"/>
  <c r="H81" i="13" s="1"/>
  <c r="E87" i="13"/>
  <c r="H87" i="13" s="1"/>
  <c r="E129" i="13"/>
  <c r="H129" i="13" s="1"/>
  <c r="E141" i="13"/>
  <c r="H141" i="13" s="1"/>
  <c r="E147" i="13"/>
  <c r="H147" i="13" s="1"/>
  <c r="E149" i="13"/>
  <c r="H149" i="13" s="1"/>
  <c r="E154" i="13"/>
  <c r="E157" i="13"/>
  <c r="H157" i="13" s="1"/>
  <c r="E165" i="13"/>
  <c r="H165" i="13" s="1"/>
  <c r="E169" i="13"/>
  <c r="H169" i="13" s="1"/>
  <c r="E92" i="13"/>
  <c r="H92" i="13" s="1"/>
  <c r="E100" i="13"/>
  <c r="H100" i="13" s="1"/>
  <c r="E125" i="13"/>
  <c r="H125" i="13" s="1"/>
  <c r="E23" i="13"/>
  <c r="E65" i="13"/>
  <c r="G44" i="13"/>
  <c r="H44" i="13" s="1"/>
  <c r="E50" i="13"/>
  <c r="H50" i="13" s="1"/>
  <c r="E591" i="9"/>
  <c r="H591" i="9" s="1"/>
  <c r="E512" i="9"/>
  <c r="H512" i="9" s="1"/>
  <c r="E574" i="2"/>
  <c r="G574" i="2"/>
  <c r="G20" i="3"/>
  <c r="C19" i="3"/>
  <c r="E19" i="3" s="1"/>
  <c r="G21" i="2"/>
  <c r="H21" i="2" s="1"/>
  <c r="G33" i="2"/>
  <c r="H33" i="2" s="1"/>
  <c r="E89" i="2"/>
  <c r="H89" i="2" s="1"/>
  <c r="E101" i="2"/>
  <c r="H101" i="2" s="1"/>
  <c r="G148" i="2"/>
  <c r="H148" i="2" s="1"/>
  <c r="E220" i="2"/>
  <c r="E240" i="2"/>
  <c r="H240" i="2" s="1"/>
  <c r="G272" i="2"/>
  <c r="H272" i="2" s="1"/>
  <c r="E301" i="2"/>
  <c r="E349" i="2"/>
  <c r="G366" i="2"/>
  <c r="H366" i="2" s="1"/>
  <c r="E370" i="2"/>
  <c r="H370" i="2" s="1"/>
  <c r="G390" i="2"/>
  <c r="H390" i="2" s="1"/>
  <c r="G394" i="2"/>
  <c r="H394" i="2" s="1"/>
  <c r="G398" i="2"/>
  <c r="H398" i="2" s="1"/>
  <c r="G402" i="2"/>
  <c r="H402" i="2" s="1"/>
  <c r="G422" i="2"/>
  <c r="H422" i="2" s="1"/>
  <c r="E438" i="2"/>
  <c r="G442" i="2"/>
  <c r="H442" i="2" s="1"/>
  <c r="E478" i="2"/>
  <c r="G482" i="2"/>
  <c r="H482" i="2" s="1"/>
  <c r="G486" i="2"/>
  <c r="H486" i="2" s="1"/>
  <c r="G510" i="2"/>
  <c r="H510" i="2" s="1"/>
  <c r="G518" i="2"/>
  <c r="H518" i="2" s="1"/>
  <c r="G534" i="2"/>
  <c r="H534" i="2" s="1"/>
  <c r="E538" i="2"/>
  <c r="G542" i="2"/>
  <c r="H542" i="2" s="1"/>
  <c r="E546" i="2"/>
  <c r="H546" i="2" s="1"/>
  <c r="G550" i="2"/>
  <c r="H550" i="2" s="1"/>
  <c r="G554" i="2"/>
  <c r="H554" i="2" s="1"/>
  <c r="G578" i="2"/>
  <c r="H578" i="2" s="1"/>
  <c r="E43" i="3"/>
  <c r="H43" i="3" s="1"/>
  <c r="G55" i="3"/>
  <c r="H55" i="3" s="1"/>
  <c r="E135" i="3"/>
  <c r="G175" i="3"/>
  <c r="H175" i="3" s="1"/>
  <c r="E507" i="9"/>
  <c r="H507" i="9" s="1"/>
  <c r="E172" i="10"/>
  <c r="H172" i="10" s="1"/>
  <c r="E120" i="10"/>
  <c r="H120" i="10" s="1"/>
  <c r="E215" i="12"/>
  <c r="H215" i="12" s="1"/>
  <c r="E277" i="12"/>
  <c r="E325" i="12"/>
  <c r="H325" i="12" s="1"/>
  <c r="E548" i="12"/>
  <c r="H548" i="12" s="1"/>
  <c r="E535" i="12"/>
  <c r="E464" i="12"/>
  <c r="H464" i="12" s="1"/>
  <c r="E427" i="12"/>
  <c r="H427" i="12" s="1"/>
  <c r="E393" i="12"/>
  <c r="H393" i="12" s="1"/>
  <c r="E395" i="12"/>
  <c r="H395" i="12" s="1"/>
  <c r="E420" i="12"/>
  <c r="E439" i="12"/>
  <c r="H439" i="12" s="1"/>
  <c r="E580" i="12"/>
  <c r="H580" i="12" s="1"/>
  <c r="G443" i="2"/>
  <c r="H443" i="2" s="1"/>
  <c r="G84" i="2"/>
  <c r="H84" i="2" s="1"/>
  <c r="G96" i="2"/>
  <c r="H96" i="2" s="1"/>
  <c r="E116" i="2"/>
  <c r="H116" i="2" s="1"/>
  <c r="G124" i="2"/>
  <c r="H124" i="2" s="1"/>
  <c r="G144" i="2"/>
  <c r="H144" i="2" s="1"/>
  <c r="E160" i="2"/>
  <c r="H160" i="2" s="1"/>
  <c r="E204" i="2"/>
  <c r="H204" i="2" s="1"/>
  <c r="G236" i="2"/>
  <c r="H236" i="2" s="1"/>
  <c r="G264" i="2"/>
  <c r="H264" i="2" s="1"/>
  <c r="G288" i="2"/>
  <c r="H288" i="2" s="1"/>
  <c r="G324" i="2"/>
  <c r="H324" i="2" s="1"/>
  <c r="E382" i="2"/>
  <c r="H382" i="2" s="1"/>
  <c r="E454" i="2"/>
  <c r="H454" i="2" s="1"/>
  <c r="E470" i="2"/>
  <c r="H470" i="2" s="1"/>
  <c r="E590" i="2"/>
  <c r="H590" i="2" s="1"/>
  <c r="E472" i="9"/>
  <c r="H472" i="9" s="1"/>
  <c r="H237" i="10"/>
  <c r="H329" i="10"/>
  <c r="G32" i="2"/>
  <c r="H32" i="2" s="1"/>
  <c r="E112" i="2"/>
  <c r="H112" i="2" s="1"/>
  <c r="G216" i="2"/>
  <c r="H216" i="2" s="1"/>
  <c r="E256" i="2"/>
  <c r="H256" i="2" s="1"/>
  <c r="G260" i="2"/>
  <c r="H260" i="2" s="1"/>
  <c r="E280" i="2"/>
  <c r="E418" i="2"/>
  <c r="H418" i="2" s="1"/>
  <c r="E434" i="2"/>
  <c r="H434" i="2" s="1"/>
  <c r="G450" i="2"/>
  <c r="H450" i="2" s="1"/>
  <c r="G466" i="2"/>
  <c r="H466" i="2" s="1"/>
  <c r="E494" i="2"/>
  <c r="H494" i="2" s="1"/>
  <c r="E506" i="2"/>
  <c r="H506" i="2" s="1"/>
  <c r="E522" i="2"/>
  <c r="E558" i="2"/>
  <c r="H558" i="2" s="1"/>
  <c r="E586" i="2"/>
  <c r="G594" i="2"/>
  <c r="H594" i="2" s="1"/>
  <c r="E228" i="11"/>
  <c r="H228" i="11" s="1"/>
  <c r="E142" i="12"/>
  <c r="E299" i="12"/>
  <c r="H299" i="12" s="1"/>
  <c r="E214" i="12"/>
  <c r="H214" i="12" s="1"/>
  <c r="E203" i="12"/>
  <c r="E193" i="12"/>
  <c r="H193" i="12" s="1"/>
  <c r="G587" i="2"/>
  <c r="E587" i="2"/>
  <c r="E571" i="2"/>
  <c r="G571" i="2"/>
  <c r="G411" i="2"/>
  <c r="E411" i="2"/>
  <c r="G407" i="2"/>
  <c r="E407" i="2"/>
  <c r="G403" i="2"/>
  <c r="E403" i="2"/>
  <c r="G387" i="2"/>
  <c r="C601" i="2"/>
  <c r="C13" i="2" s="1"/>
  <c r="G602" i="2"/>
  <c r="G623" i="2"/>
  <c r="E623" i="2"/>
  <c r="E56" i="3"/>
  <c r="G56" i="3"/>
  <c r="C76" i="3"/>
  <c r="E86" i="3" s="1"/>
  <c r="E141" i="12"/>
  <c r="H141" i="12" s="1"/>
  <c r="E113" i="12"/>
  <c r="E93" i="12"/>
  <c r="E618" i="12"/>
  <c r="H618" i="12" s="1"/>
  <c r="H227" i="10"/>
  <c r="H252" i="10"/>
  <c r="H49" i="11"/>
  <c r="E64" i="12"/>
  <c r="H64" i="12" s="1"/>
  <c r="E318" i="12"/>
  <c r="E615" i="12"/>
  <c r="H615" i="12" s="1"/>
  <c r="E625" i="12"/>
  <c r="H625" i="12" s="1"/>
  <c r="E607" i="12"/>
  <c r="H607" i="12" s="1"/>
  <c r="E614" i="12"/>
  <c r="H614" i="12" s="1"/>
  <c r="E622" i="12"/>
  <c r="H622" i="12" s="1"/>
  <c r="G626" i="12"/>
  <c r="H626" i="12" s="1"/>
  <c r="G609" i="12"/>
  <c r="H609" i="12" s="1"/>
  <c r="E391" i="12"/>
  <c r="H391" i="12" s="1"/>
  <c r="E412" i="12"/>
  <c r="H412" i="12" s="1"/>
  <c r="E432" i="12"/>
  <c r="H432" i="12" s="1"/>
  <c r="E452" i="12"/>
  <c r="H452" i="12" s="1"/>
  <c r="E543" i="12"/>
  <c r="H543" i="12" s="1"/>
  <c r="E571" i="12"/>
  <c r="H571" i="12" s="1"/>
  <c r="E575" i="12"/>
  <c r="E583" i="12"/>
  <c r="E369" i="12"/>
  <c r="H369" i="12" s="1"/>
  <c r="E421" i="12"/>
  <c r="H421" i="12" s="1"/>
  <c r="E442" i="12"/>
  <c r="H442" i="12" s="1"/>
  <c r="E445" i="12"/>
  <c r="H445" i="12" s="1"/>
  <c r="E502" i="12"/>
  <c r="H502" i="12" s="1"/>
  <c r="E514" i="12"/>
  <c r="H514" i="12" s="1"/>
  <c r="E517" i="12"/>
  <c r="H517" i="12" s="1"/>
  <c r="E567" i="12"/>
  <c r="H567" i="12" s="1"/>
  <c r="E208" i="12"/>
  <c r="H208" i="12" s="1"/>
  <c r="E245" i="12"/>
  <c r="H245" i="12" s="1"/>
  <c r="E306" i="12"/>
  <c r="H306" i="12" s="1"/>
  <c r="E322" i="12"/>
  <c r="E338" i="12"/>
  <c r="G330" i="12"/>
  <c r="H330" i="12" s="1"/>
  <c r="G314" i="12"/>
  <c r="H314" i="12" s="1"/>
  <c r="G310" i="12"/>
  <c r="H310" i="12" s="1"/>
  <c r="E190" i="12"/>
  <c r="H190" i="12" s="1"/>
  <c r="E209" i="12"/>
  <c r="H209" i="12" s="1"/>
  <c r="E260" i="12"/>
  <c r="H260" i="12" s="1"/>
  <c r="E89" i="12"/>
  <c r="H89" i="12" s="1"/>
  <c r="E121" i="12"/>
  <c r="H121" i="12" s="1"/>
  <c r="E125" i="12"/>
  <c r="H125" i="12" s="1"/>
  <c r="E145" i="12"/>
  <c r="H145" i="12" s="1"/>
  <c r="G169" i="12"/>
  <c r="H169" i="12" s="1"/>
  <c r="G153" i="12"/>
  <c r="H153" i="12" s="1"/>
  <c r="G113" i="12"/>
  <c r="G97" i="12"/>
  <c r="H97" i="12" s="1"/>
  <c r="E85" i="12"/>
  <c r="H85" i="12" s="1"/>
  <c r="E129" i="12"/>
  <c r="H129" i="12" s="1"/>
  <c r="E133" i="12"/>
  <c r="H133" i="12" s="1"/>
  <c r="E144" i="12"/>
  <c r="H144" i="12" s="1"/>
  <c r="E149" i="12"/>
  <c r="H149" i="12" s="1"/>
  <c r="E173" i="12"/>
  <c r="G109" i="12"/>
  <c r="H109" i="12" s="1"/>
  <c r="G93" i="12"/>
  <c r="E105" i="12"/>
  <c r="H105" i="12" s="1"/>
  <c r="E115" i="12"/>
  <c r="E124" i="12"/>
  <c r="H124" i="12" s="1"/>
  <c r="E128" i="12"/>
  <c r="H128" i="12" s="1"/>
  <c r="E150" i="12"/>
  <c r="E163" i="12"/>
  <c r="H163" i="12" s="1"/>
  <c r="G32" i="12"/>
  <c r="H32" i="12" s="1"/>
  <c r="E40" i="12"/>
  <c r="H40" i="12" s="1"/>
  <c r="G44" i="12"/>
  <c r="H44" i="12" s="1"/>
  <c r="G28" i="12"/>
  <c r="H28" i="12" s="1"/>
  <c r="E56" i="12"/>
  <c r="H56" i="12" s="1"/>
  <c r="E68" i="12"/>
  <c r="H68" i="12" s="1"/>
  <c r="E70" i="12"/>
  <c r="E29" i="12"/>
  <c r="H29" i="12" s="1"/>
  <c r="E36" i="12"/>
  <c r="H36" i="12" s="1"/>
  <c r="C9" i="12"/>
  <c r="E535" i="11"/>
  <c r="E21" i="10"/>
  <c r="H21" i="10" s="1"/>
  <c r="E364" i="11"/>
  <c r="H364" i="11" s="1"/>
  <c r="E415" i="11"/>
  <c r="H415" i="11" s="1"/>
  <c r="E591" i="11"/>
  <c r="H591" i="11" s="1"/>
  <c r="E347" i="11"/>
  <c r="H347" i="11" s="1"/>
  <c r="H231" i="8"/>
  <c r="E383" i="9"/>
  <c r="H383" i="9" s="1"/>
  <c r="E385" i="9"/>
  <c r="H385" i="9" s="1"/>
  <c r="E391" i="9"/>
  <c r="H391" i="9" s="1"/>
  <c r="E439" i="9"/>
  <c r="H439" i="9" s="1"/>
  <c r="E572" i="9"/>
  <c r="H572" i="9" s="1"/>
  <c r="H158" i="10"/>
  <c r="E202" i="11"/>
  <c r="E209" i="11"/>
  <c r="H209" i="11" s="1"/>
  <c r="E216" i="11"/>
  <c r="H216" i="11" s="1"/>
  <c r="E225" i="11"/>
  <c r="H225" i="11" s="1"/>
  <c r="E313" i="11"/>
  <c r="H313" i="11" s="1"/>
  <c r="H376" i="11"/>
  <c r="E461" i="11"/>
  <c r="H461" i="11" s="1"/>
  <c r="H194" i="11"/>
  <c r="E620" i="11"/>
  <c r="H620" i="11" s="1"/>
  <c r="E626" i="11"/>
  <c r="H626" i="11" s="1"/>
  <c r="E617" i="11"/>
  <c r="H617" i="11" s="1"/>
  <c r="E628" i="11"/>
  <c r="H628" i="11" s="1"/>
  <c r="E413" i="11"/>
  <c r="H413" i="11" s="1"/>
  <c r="E424" i="11"/>
  <c r="H424" i="11" s="1"/>
  <c r="E463" i="11"/>
  <c r="H463" i="11" s="1"/>
  <c r="E523" i="11"/>
  <c r="E531" i="11"/>
  <c r="H531" i="11" s="1"/>
  <c r="E595" i="11"/>
  <c r="H595" i="11" s="1"/>
  <c r="G567" i="11"/>
  <c r="H567" i="11" s="1"/>
  <c r="G551" i="11"/>
  <c r="H551" i="11" s="1"/>
  <c r="E396" i="11"/>
  <c r="H396" i="11" s="1"/>
  <c r="E462" i="11"/>
  <c r="H462" i="11" s="1"/>
  <c r="E499" i="11"/>
  <c r="E511" i="11"/>
  <c r="H511" i="11" s="1"/>
  <c r="E547" i="11"/>
  <c r="H547" i="11" s="1"/>
  <c r="E563" i="11"/>
  <c r="H563" i="11" s="1"/>
  <c r="E576" i="11"/>
  <c r="H576" i="11" s="1"/>
  <c r="G535" i="11"/>
  <c r="E433" i="11"/>
  <c r="H433" i="11" s="1"/>
  <c r="E454" i="11"/>
  <c r="H454" i="11" s="1"/>
  <c r="E544" i="11"/>
  <c r="H544" i="11" s="1"/>
  <c r="E554" i="11"/>
  <c r="H554" i="11" s="1"/>
  <c r="E182" i="11"/>
  <c r="H182" i="11" s="1"/>
  <c r="E197" i="11"/>
  <c r="H197" i="11" s="1"/>
  <c r="E206" i="11"/>
  <c r="H206" i="11" s="1"/>
  <c r="E218" i="11"/>
  <c r="H218" i="11" s="1"/>
  <c r="G234" i="11"/>
  <c r="H234" i="11" s="1"/>
  <c r="E247" i="11"/>
  <c r="H247" i="11" s="1"/>
  <c r="E294" i="11"/>
  <c r="H294" i="11" s="1"/>
  <c r="E302" i="11"/>
  <c r="H302" i="11" s="1"/>
  <c r="E306" i="11"/>
  <c r="E316" i="11"/>
  <c r="H316" i="11" s="1"/>
  <c r="E318" i="11"/>
  <c r="H318" i="11" s="1"/>
  <c r="E322" i="11"/>
  <c r="H322" i="11" s="1"/>
  <c r="H323" i="11"/>
  <c r="E326" i="11"/>
  <c r="E334" i="11"/>
  <c r="H334" i="11" s="1"/>
  <c r="E343" i="11"/>
  <c r="E350" i="11"/>
  <c r="H350" i="11" s="1"/>
  <c r="E354" i="11"/>
  <c r="H354" i="11" s="1"/>
  <c r="G270" i="11"/>
  <c r="H270" i="11" s="1"/>
  <c r="H185" i="11"/>
  <c r="E208" i="11"/>
  <c r="H208" i="11" s="1"/>
  <c r="E212" i="11"/>
  <c r="H212" i="11" s="1"/>
  <c r="E215" i="11"/>
  <c r="H215" i="11" s="1"/>
  <c r="E224" i="11"/>
  <c r="H224" i="11" s="1"/>
  <c r="E338" i="11"/>
  <c r="E188" i="11"/>
  <c r="H188" i="11" s="1"/>
  <c r="E196" i="11"/>
  <c r="H196" i="11" s="1"/>
  <c r="E222" i="11"/>
  <c r="H222" i="11" s="1"/>
  <c r="E260" i="11"/>
  <c r="H260" i="11" s="1"/>
  <c r="E285" i="11"/>
  <c r="H285" i="11" s="1"/>
  <c r="E293" i="11"/>
  <c r="H293" i="11" s="1"/>
  <c r="E327" i="11"/>
  <c r="H327" i="11" s="1"/>
  <c r="E335" i="11"/>
  <c r="H335" i="11" s="1"/>
  <c r="E342" i="11"/>
  <c r="H342" i="11" s="1"/>
  <c r="E87" i="11"/>
  <c r="E118" i="11"/>
  <c r="H118" i="11" s="1"/>
  <c r="E128" i="11"/>
  <c r="H128" i="11" s="1"/>
  <c r="E147" i="11"/>
  <c r="E149" i="11"/>
  <c r="H149" i="11" s="1"/>
  <c r="E156" i="11"/>
  <c r="H156" i="11" s="1"/>
  <c r="E88" i="11"/>
  <c r="H88" i="11" s="1"/>
  <c r="E161" i="11"/>
  <c r="H161" i="11" s="1"/>
  <c r="G68" i="11"/>
  <c r="H68" i="11" s="1"/>
  <c r="E44" i="11"/>
  <c r="H44" i="11" s="1"/>
  <c r="E56" i="11"/>
  <c r="H56" i="11" s="1"/>
  <c r="G60" i="11"/>
  <c r="H60" i="11" s="1"/>
  <c r="E24" i="11"/>
  <c r="H24" i="11" s="1"/>
  <c r="H62" i="11"/>
  <c r="E211" i="10"/>
  <c r="H211" i="10" s="1"/>
  <c r="E161" i="10"/>
  <c r="H161" i="10" s="1"/>
  <c r="E121" i="10"/>
  <c r="H121" i="10" s="1"/>
  <c r="E316" i="10"/>
  <c r="H316" i="10" s="1"/>
  <c r="E429" i="9"/>
  <c r="H429" i="9" s="1"/>
  <c r="E434" i="9"/>
  <c r="H434" i="9" s="1"/>
  <c r="E487" i="9"/>
  <c r="H487" i="9" s="1"/>
  <c r="E531" i="9"/>
  <c r="E364" i="10"/>
  <c r="H364" i="10" s="1"/>
  <c r="E52" i="10"/>
  <c r="E241" i="10"/>
  <c r="H241" i="10" s="1"/>
  <c r="H295" i="8"/>
  <c r="E61" i="9"/>
  <c r="H61" i="9" s="1"/>
  <c r="E129" i="10"/>
  <c r="H129" i="10" s="1"/>
  <c r="H191" i="10"/>
  <c r="E216" i="10"/>
  <c r="H216" i="10" s="1"/>
  <c r="H257" i="9"/>
  <c r="E372" i="9"/>
  <c r="H372" i="9" s="1"/>
  <c r="E79" i="10"/>
  <c r="H79" i="10" s="1"/>
  <c r="E151" i="10"/>
  <c r="H151" i="10" s="1"/>
  <c r="E298" i="10"/>
  <c r="H298" i="10" s="1"/>
  <c r="E198" i="10"/>
  <c r="G610" i="10"/>
  <c r="C601" i="10"/>
  <c r="E606" i="10"/>
  <c r="H606" i="10" s="1"/>
  <c r="H627" i="10"/>
  <c r="E438" i="10"/>
  <c r="H438" i="10" s="1"/>
  <c r="E487" i="10"/>
  <c r="H487" i="10" s="1"/>
  <c r="E503" i="10"/>
  <c r="H503" i="10" s="1"/>
  <c r="E398" i="10"/>
  <c r="H398" i="10" s="1"/>
  <c r="E417" i="10"/>
  <c r="H417" i="10" s="1"/>
  <c r="E449" i="10"/>
  <c r="H449" i="10" s="1"/>
  <c r="E475" i="10"/>
  <c r="H475" i="10" s="1"/>
  <c r="E495" i="10"/>
  <c r="H495" i="10" s="1"/>
  <c r="E506" i="10"/>
  <c r="H506" i="10" s="1"/>
  <c r="E519" i="10"/>
  <c r="H519" i="10" s="1"/>
  <c r="E521" i="10"/>
  <c r="H521" i="10" s="1"/>
  <c r="E568" i="10"/>
  <c r="H568" i="10" s="1"/>
  <c r="E582" i="10"/>
  <c r="H582" i="10" s="1"/>
  <c r="G583" i="10"/>
  <c r="H583" i="10" s="1"/>
  <c r="E379" i="10"/>
  <c r="H379" i="10" s="1"/>
  <c r="E381" i="10"/>
  <c r="H381" i="10" s="1"/>
  <c r="E552" i="10"/>
  <c r="H552" i="10" s="1"/>
  <c r="G575" i="10"/>
  <c r="H575" i="10" s="1"/>
  <c r="E385" i="10"/>
  <c r="H385" i="10" s="1"/>
  <c r="E424" i="10"/>
  <c r="H424" i="10" s="1"/>
  <c r="E462" i="10"/>
  <c r="H462" i="10" s="1"/>
  <c r="H466" i="10"/>
  <c r="E535" i="10"/>
  <c r="H535" i="10" s="1"/>
  <c r="E556" i="10"/>
  <c r="H556" i="10" s="1"/>
  <c r="H569" i="10"/>
  <c r="E186" i="10"/>
  <c r="H186" i="10" s="1"/>
  <c r="E202" i="10"/>
  <c r="H202" i="10" s="1"/>
  <c r="E230" i="10"/>
  <c r="H230" i="10" s="1"/>
  <c r="E254" i="10"/>
  <c r="H254" i="10" s="1"/>
  <c r="E287" i="10"/>
  <c r="H287" i="10" s="1"/>
  <c r="E294" i="10"/>
  <c r="H294" i="10" s="1"/>
  <c r="E306" i="10"/>
  <c r="E310" i="10"/>
  <c r="H310" i="10" s="1"/>
  <c r="E318" i="10"/>
  <c r="E338" i="10"/>
  <c r="H338" i="10" s="1"/>
  <c r="E340" i="10"/>
  <c r="H340" i="10" s="1"/>
  <c r="E354" i="10"/>
  <c r="H354" i="10" s="1"/>
  <c r="G342" i="10"/>
  <c r="H342" i="10" s="1"/>
  <c r="G326" i="10"/>
  <c r="H326" i="10" s="1"/>
  <c r="G210" i="10"/>
  <c r="H210" i="10" s="1"/>
  <c r="G194" i="10"/>
  <c r="H194" i="10" s="1"/>
  <c r="E242" i="10"/>
  <c r="H242" i="10" s="1"/>
  <c r="E251" i="10"/>
  <c r="H251" i="10" s="1"/>
  <c r="E274" i="10"/>
  <c r="H274" i="10" s="1"/>
  <c r="G258" i="10"/>
  <c r="H258" i="10" s="1"/>
  <c r="G206" i="10"/>
  <c r="H206" i="10" s="1"/>
  <c r="E213" i="10"/>
  <c r="H213" i="10" s="1"/>
  <c r="E224" i="10"/>
  <c r="H224" i="10" s="1"/>
  <c r="E288" i="10"/>
  <c r="H288" i="10" s="1"/>
  <c r="E334" i="10"/>
  <c r="H334" i="10" s="1"/>
  <c r="E336" i="10"/>
  <c r="H336" i="10" s="1"/>
  <c r="E346" i="10"/>
  <c r="H346" i="10" s="1"/>
  <c r="E78" i="10"/>
  <c r="H78" i="10" s="1"/>
  <c r="E101" i="10"/>
  <c r="H101" i="10" s="1"/>
  <c r="E106" i="10"/>
  <c r="H106" i="10" s="1"/>
  <c r="E109" i="10"/>
  <c r="H109" i="10" s="1"/>
  <c r="E125" i="10"/>
  <c r="H125" i="10" s="1"/>
  <c r="E163" i="10"/>
  <c r="H163" i="10" s="1"/>
  <c r="E169" i="10"/>
  <c r="H169" i="10" s="1"/>
  <c r="E173" i="10"/>
  <c r="H173" i="10" s="1"/>
  <c r="E83" i="10"/>
  <c r="H83" i="10" s="1"/>
  <c r="E113" i="10"/>
  <c r="H113" i="10" s="1"/>
  <c r="E138" i="10"/>
  <c r="H138" i="10" s="1"/>
  <c r="E140" i="10"/>
  <c r="H140" i="10" s="1"/>
  <c r="E157" i="10"/>
  <c r="E162" i="10"/>
  <c r="H162" i="10" s="1"/>
  <c r="E88" i="10"/>
  <c r="H88" i="10" s="1"/>
  <c r="E100" i="10"/>
  <c r="H100" i="10" s="1"/>
  <c r="E110" i="10"/>
  <c r="H110" i="10" s="1"/>
  <c r="E165" i="10"/>
  <c r="H165" i="10" s="1"/>
  <c r="E24" i="10"/>
  <c r="H24" i="10" s="1"/>
  <c r="E28" i="10"/>
  <c r="H28" i="10" s="1"/>
  <c r="E32" i="10"/>
  <c r="H32" i="10" s="1"/>
  <c r="E40" i="10"/>
  <c r="H40" i="10" s="1"/>
  <c r="G48" i="10"/>
  <c r="H48" i="10" s="1"/>
  <c r="E60" i="10"/>
  <c r="H60" i="10" s="1"/>
  <c r="E141" i="9"/>
  <c r="E113" i="9"/>
  <c r="H113" i="9" s="1"/>
  <c r="E568" i="9"/>
  <c r="H568" i="9" s="1"/>
  <c r="E528" i="9"/>
  <c r="H528" i="9" s="1"/>
  <c r="E504" i="9"/>
  <c r="H504" i="9" s="1"/>
  <c r="G38" i="2"/>
  <c r="H38" i="2" s="1"/>
  <c r="C12" i="7"/>
  <c r="H345" i="9"/>
  <c r="E399" i="9"/>
  <c r="H399" i="9" s="1"/>
  <c r="E420" i="9"/>
  <c r="H420" i="9" s="1"/>
  <c r="E483" i="9"/>
  <c r="H483" i="9" s="1"/>
  <c r="E551" i="9"/>
  <c r="H551" i="9" s="1"/>
  <c r="G46" i="2"/>
  <c r="H46" i="2" s="1"/>
  <c r="E62" i="2"/>
  <c r="E372" i="8"/>
  <c r="H372" i="8" s="1"/>
  <c r="H232" i="9"/>
  <c r="E455" i="9"/>
  <c r="H455" i="9" s="1"/>
  <c r="E460" i="9"/>
  <c r="H460" i="9" s="1"/>
  <c r="E511" i="9"/>
  <c r="H511" i="9" s="1"/>
  <c r="E549" i="9"/>
  <c r="H549" i="9" s="1"/>
  <c r="E555" i="9"/>
  <c r="H555" i="9" s="1"/>
  <c r="E283" i="8"/>
  <c r="H283" i="8" s="1"/>
  <c r="E303" i="8"/>
  <c r="H303" i="8" s="1"/>
  <c r="E487" i="8"/>
  <c r="H487" i="8" s="1"/>
  <c r="E493" i="8"/>
  <c r="H493" i="8" s="1"/>
  <c r="G614" i="9"/>
  <c r="H614" i="9" s="1"/>
  <c r="E606" i="9"/>
  <c r="H606" i="9" s="1"/>
  <c r="E610" i="9"/>
  <c r="H610" i="9" s="1"/>
  <c r="E624" i="9"/>
  <c r="H624" i="9" s="1"/>
  <c r="E442" i="9"/>
  <c r="H442" i="9" s="1"/>
  <c r="E482" i="9"/>
  <c r="H482" i="9" s="1"/>
  <c r="E506" i="9"/>
  <c r="H506" i="9" s="1"/>
  <c r="E564" i="9"/>
  <c r="H564" i="9" s="1"/>
  <c r="E574" i="9"/>
  <c r="H574" i="9" s="1"/>
  <c r="E576" i="9"/>
  <c r="H576" i="9" s="1"/>
  <c r="E387" i="9"/>
  <c r="H387" i="9" s="1"/>
  <c r="E392" i="9"/>
  <c r="H392" i="9" s="1"/>
  <c r="E425" i="9"/>
  <c r="H425" i="9" s="1"/>
  <c r="E437" i="9"/>
  <c r="H437" i="9" s="1"/>
  <c r="E485" i="9"/>
  <c r="H485" i="9" s="1"/>
  <c r="E571" i="9"/>
  <c r="H571" i="9" s="1"/>
  <c r="E582" i="9"/>
  <c r="H582" i="9" s="1"/>
  <c r="E365" i="9"/>
  <c r="H365" i="9" s="1"/>
  <c r="E367" i="9"/>
  <c r="H367" i="9" s="1"/>
  <c r="E368" i="9"/>
  <c r="H368" i="9" s="1"/>
  <c r="E363" i="9"/>
  <c r="H363" i="9" s="1"/>
  <c r="E191" i="9"/>
  <c r="H191" i="9" s="1"/>
  <c r="E200" i="9"/>
  <c r="H200" i="9" s="1"/>
  <c r="E249" i="9"/>
  <c r="H249" i="9" s="1"/>
  <c r="E269" i="9"/>
  <c r="H269" i="9" s="1"/>
  <c r="E297" i="9"/>
  <c r="H297" i="9" s="1"/>
  <c r="E311" i="9"/>
  <c r="H311" i="9" s="1"/>
  <c r="E251" i="9"/>
  <c r="H251" i="9" s="1"/>
  <c r="E278" i="9"/>
  <c r="E286" i="9"/>
  <c r="H286" i="9" s="1"/>
  <c r="E347" i="9"/>
  <c r="H347" i="9" s="1"/>
  <c r="E350" i="9"/>
  <c r="H350" i="9" s="1"/>
  <c r="E187" i="9"/>
  <c r="H187" i="9" s="1"/>
  <c r="E204" i="9"/>
  <c r="H204" i="9" s="1"/>
  <c r="E287" i="9"/>
  <c r="H287" i="9" s="1"/>
  <c r="E349" i="9"/>
  <c r="H349" i="9" s="1"/>
  <c r="E356" i="9"/>
  <c r="H356" i="9" s="1"/>
  <c r="E306" i="9"/>
  <c r="E314" i="9"/>
  <c r="H314" i="9" s="1"/>
  <c r="E78" i="9"/>
  <c r="H78" i="9" s="1"/>
  <c r="E94" i="9"/>
  <c r="H94" i="9" s="1"/>
  <c r="E140" i="9"/>
  <c r="H140" i="9" s="1"/>
  <c r="E81" i="9"/>
  <c r="H81" i="9" s="1"/>
  <c r="E103" i="9"/>
  <c r="H103" i="9" s="1"/>
  <c r="E116" i="9"/>
  <c r="H116" i="9" s="1"/>
  <c r="G117" i="9"/>
  <c r="H117" i="9" s="1"/>
  <c r="E137" i="9"/>
  <c r="H137" i="9" s="1"/>
  <c r="E145" i="9"/>
  <c r="H145" i="9" s="1"/>
  <c r="G153" i="9"/>
  <c r="H153" i="9" s="1"/>
  <c r="G141" i="9"/>
  <c r="E77" i="9"/>
  <c r="H77" i="9" s="1"/>
  <c r="E82" i="9"/>
  <c r="H82" i="9" s="1"/>
  <c r="E125" i="9"/>
  <c r="H125" i="9" s="1"/>
  <c r="E157" i="9"/>
  <c r="H157" i="9" s="1"/>
  <c r="E165" i="9"/>
  <c r="H165" i="9" s="1"/>
  <c r="E96" i="9"/>
  <c r="H96" i="9" s="1"/>
  <c r="H107" i="9"/>
  <c r="E119" i="9"/>
  <c r="H119" i="9" s="1"/>
  <c r="E123" i="9"/>
  <c r="H123" i="9" s="1"/>
  <c r="H37" i="9"/>
  <c r="E47" i="9"/>
  <c r="H47" i="9" s="1"/>
  <c r="E60" i="9"/>
  <c r="H60" i="9" s="1"/>
  <c r="E68" i="9"/>
  <c r="H68" i="9" s="1"/>
  <c r="E50" i="9"/>
  <c r="H50" i="9" s="1"/>
  <c r="G344" i="2"/>
  <c r="E344" i="2"/>
  <c r="G320" i="2"/>
  <c r="E320" i="2"/>
  <c r="E296" i="2"/>
  <c r="G296" i="2"/>
  <c r="E284" i="2"/>
  <c r="G284" i="2"/>
  <c r="G36" i="2"/>
  <c r="H36" i="2" s="1"/>
  <c r="E97" i="2"/>
  <c r="H97" i="2" s="1"/>
  <c r="E105" i="2"/>
  <c r="H105" i="2" s="1"/>
  <c r="E109" i="2"/>
  <c r="H109" i="2" s="1"/>
  <c r="E129" i="2"/>
  <c r="H129" i="2" s="1"/>
  <c r="G152" i="2"/>
  <c r="H152" i="2" s="1"/>
  <c r="E253" i="2"/>
  <c r="E277" i="2"/>
  <c r="E300" i="2"/>
  <c r="H300" i="2" s="1"/>
  <c r="E313" i="2"/>
  <c r="H313" i="2" s="1"/>
  <c r="E321" i="2"/>
  <c r="E341" i="2"/>
  <c r="H341" i="2" s="1"/>
  <c r="E345" i="2"/>
  <c r="H345" i="2" s="1"/>
  <c r="E391" i="2"/>
  <c r="H391" i="2" s="1"/>
  <c r="E423" i="2"/>
  <c r="H423" i="2" s="1"/>
  <c r="G503" i="2"/>
  <c r="H503" i="2" s="1"/>
  <c r="E515" i="2"/>
  <c r="H515" i="2" s="1"/>
  <c r="E539" i="2"/>
  <c r="H539" i="2" s="1"/>
  <c r="E567" i="2"/>
  <c r="H567" i="2" s="1"/>
  <c r="H488" i="4"/>
  <c r="H492" i="4"/>
  <c r="E132" i="6"/>
  <c r="H132" i="6" s="1"/>
  <c r="E375" i="7"/>
  <c r="H375" i="7" s="1"/>
  <c r="E476" i="7"/>
  <c r="H476" i="7" s="1"/>
  <c r="E478" i="7"/>
  <c r="H478" i="7" s="1"/>
  <c r="E213" i="8"/>
  <c r="H213" i="8" s="1"/>
  <c r="H264" i="8"/>
  <c r="E478" i="8"/>
  <c r="H478" i="8" s="1"/>
  <c r="E480" i="8"/>
  <c r="H480" i="8" s="1"/>
  <c r="G495" i="2"/>
  <c r="H495" i="2" s="1"/>
  <c r="G84" i="3"/>
  <c r="E352" i="7"/>
  <c r="H352" i="7" s="1"/>
  <c r="E290" i="7"/>
  <c r="H290" i="7" s="1"/>
  <c r="E244" i="7"/>
  <c r="H244" i="7" s="1"/>
  <c r="E260" i="7"/>
  <c r="H260" i="7" s="1"/>
  <c r="E304" i="7"/>
  <c r="H304" i="7" s="1"/>
  <c r="E347" i="7"/>
  <c r="H347" i="7" s="1"/>
  <c r="E140" i="8"/>
  <c r="E562" i="8"/>
  <c r="H562" i="8" s="1"/>
  <c r="E546" i="8"/>
  <c r="H546" i="8" s="1"/>
  <c r="E451" i="8"/>
  <c r="H451" i="8" s="1"/>
  <c r="G332" i="2"/>
  <c r="E332" i="2"/>
  <c r="C76" i="2"/>
  <c r="E118" i="2" s="1"/>
  <c r="G88" i="2"/>
  <c r="H88" i="2" s="1"/>
  <c r="E117" i="2"/>
  <c r="H117" i="2" s="1"/>
  <c r="E120" i="2"/>
  <c r="H120" i="2" s="1"/>
  <c r="E153" i="2"/>
  <c r="E157" i="2"/>
  <c r="G168" i="2"/>
  <c r="H168" i="2" s="1"/>
  <c r="E173" i="2"/>
  <c r="H173" i="2" s="1"/>
  <c r="G221" i="2"/>
  <c r="H221" i="2" s="1"/>
  <c r="E257" i="2"/>
  <c r="H257" i="2" s="1"/>
  <c r="G273" i="2"/>
  <c r="H273" i="2" s="1"/>
  <c r="G289" i="2"/>
  <c r="H289" i="2" s="1"/>
  <c r="E292" i="2"/>
  <c r="H292" i="2" s="1"/>
  <c r="G328" i="2"/>
  <c r="H328" i="2" s="1"/>
  <c r="E348" i="2"/>
  <c r="E352" i="2"/>
  <c r="H352" i="2" s="1"/>
  <c r="E395" i="2"/>
  <c r="H395" i="2" s="1"/>
  <c r="E463" i="2"/>
  <c r="H463" i="2" s="1"/>
  <c r="E471" i="2"/>
  <c r="H471" i="2" s="1"/>
  <c r="E487" i="2"/>
  <c r="H487" i="2" s="1"/>
  <c r="E491" i="2"/>
  <c r="E507" i="2"/>
  <c r="H507" i="2" s="1"/>
  <c r="E547" i="2"/>
  <c r="E40" i="3"/>
  <c r="E69" i="5"/>
  <c r="H69" i="5" s="1"/>
  <c r="E28" i="5"/>
  <c r="H28" i="5" s="1"/>
  <c r="E191" i="7"/>
  <c r="H191" i="7" s="1"/>
  <c r="E505" i="7"/>
  <c r="H505" i="7" s="1"/>
  <c r="E510" i="7"/>
  <c r="H510" i="7" s="1"/>
  <c r="E182" i="8"/>
  <c r="H182" i="8" s="1"/>
  <c r="E314" i="8"/>
  <c r="H314" i="8" s="1"/>
  <c r="E195" i="8"/>
  <c r="H195" i="8" s="1"/>
  <c r="E193" i="8"/>
  <c r="H193" i="8" s="1"/>
  <c r="E189" i="8"/>
  <c r="H189" i="8" s="1"/>
  <c r="E400" i="8"/>
  <c r="H400" i="8" s="1"/>
  <c r="E412" i="8"/>
  <c r="H412" i="8" s="1"/>
  <c r="E417" i="8"/>
  <c r="H417" i="8" s="1"/>
  <c r="E427" i="8"/>
  <c r="H427" i="8" s="1"/>
  <c r="E440" i="8"/>
  <c r="H440" i="8" s="1"/>
  <c r="E502" i="8"/>
  <c r="H502" i="8" s="1"/>
  <c r="E521" i="8"/>
  <c r="H521" i="8" s="1"/>
  <c r="E561" i="8"/>
  <c r="H561" i="8" s="1"/>
  <c r="E308" i="7"/>
  <c r="H308" i="7" s="1"/>
  <c r="E320" i="7"/>
  <c r="H320" i="7" s="1"/>
  <c r="E163" i="8"/>
  <c r="H163" i="8" s="1"/>
  <c r="G249" i="2"/>
  <c r="E249" i="2"/>
  <c r="E559" i="2"/>
  <c r="G559" i="2"/>
  <c r="G543" i="2"/>
  <c r="E543" i="2"/>
  <c r="G531" i="2"/>
  <c r="E531" i="2"/>
  <c r="G527" i="2"/>
  <c r="E527" i="2"/>
  <c r="G519" i="2"/>
  <c r="E519" i="2"/>
  <c r="G511" i="2"/>
  <c r="E511" i="2"/>
  <c r="G459" i="2"/>
  <c r="E459" i="2"/>
  <c r="E435" i="2"/>
  <c r="G435" i="2"/>
  <c r="G399" i="2"/>
  <c r="G375" i="2"/>
  <c r="E375" i="2"/>
  <c r="G371" i="2"/>
  <c r="E371" i="2"/>
  <c r="E169" i="8"/>
  <c r="H169" i="8" s="1"/>
  <c r="H592" i="4"/>
  <c r="H243" i="8"/>
  <c r="G224" i="2"/>
  <c r="E24" i="8"/>
  <c r="E318" i="8"/>
  <c r="E286" i="8"/>
  <c r="H286" i="8" s="1"/>
  <c r="E274" i="8"/>
  <c r="H274" i="8" s="1"/>
  <c r="C601" i="8"/>
  <c r="E623" i="8" s="1"/>
  <c r="E614" i="8"/>
  <c r="E383" i="8"/>
  <c r="E387" i="8"/>
  <c r="H387" i="8" s="1"/>
  <c r="E389" i="8"/>
  <c r="E399" i="8"/>
  <c r="H399" i="8" s="1"/>
  <c r="E454" i="8"/>
  <c r="H454" i="8" s="1"/>
  <c r="E486" i="8"/>
  <c r="H486" i="8" s="1"/>
  <c r="E494" i="8"/>
  <c r="E529" i="8"/>
  <c r="H529" i="8" s="1"/>
  <c r="E531" i="8"/>
  <c r="H531" i="8" s="1"/>
  <c r="E551" i="8"/>
  <c r="H551" i="8" s="1"/>
  <c r="E594" i="8"/>
  <c r="H594" i="8" s="1"/>
  <c r="E429" i="8"/>
  <c r="H429" i="8" s="1"/>
  <c r="E450" i="8"/>
  <c r="H450" i="8" s="1"/>
  <c r="E456" i="8"/>
  <c r="H456" i="8" s="1"/>
  <c r="E463" i="8"/>
  <c r="H463" i="8" s="1"/>
  <c r="E198" i="8"/>
  <c r="H198" i="8" s="1"/>
  <c r="E208" i="8"/>
  <c r="H208" i="8" s="1"/>
  <c r="E211" i="8"/>
  <c r="H211" i="8" s="1"/>
  <c r="E219" i="8"/>
  <c r="H219" i="8" s="1"/>
  <c r="E224" i="8"/>
  <c r="H224" i="8" s="1"/>
  <c r="E238" i="8"/>
  <c r="H238" i="8" s="1"/>
  <c r="E241" i="8"/>
  <c r="H241" i="8" s="1"/>
  <c r="E256" i="8"/>
  <c r="H256" i="8" s="1"/>
  <c r="E263" i="8"/>
  <c r="H263" i="8" s="1"/>
  <c r="E278" i="8"/>
  <c r="H278" i="8" s="1"/>
  <c r="E294" i="8"/>
  <c r="E306" i="8"/>
  <c r="H306" i="8" s="1"/>
  <c r="E315" i="8"/>
  <c r="H315" i="8" s="1"/>
  <c r="E317" i="8"/>
  <c r="H317" i="8" s="1"/>
  <c r="E334" i="8"/>
  <c r="H334" i="8" s="1"/>
  <c r="E348" i="8"/>
  <c r="H348" i="8" s="1"/>
  <c r="E354" i="8"/>
  <c r="G338" i="8"/>
  <c r="H338" i="8" s="1"/>
  <c r="G318" i="8"/>
  <c r="G310" i="8"/>
  <c r="H310" i="8" s="1"/>
  <c r="G270" i="8"/>
  <c r="H270" i="8" s="1"/>
  <c r="E186" i="8"/>
  <c r="H186" i="8" s="1"/>
  <c r="E188" i="8"/>
  <c r="H188" i="8" s="1"/>
  <c r="E203" i="8"/>
  <c r="H203" i="8" s="1"/>
  <c r="E228" i="8"/>
  <c r="H228" i="8" s="1"/>
  <c r="E272" i="8"/>
  <c r="H272" i="8" s="1"/>
  <c r="E282" i="8"/>
  <c r="H282" i="8" s="1"/>
  <c r="E298" i="8"/>
  <c r="H298" i="8" s="1"/>
  <c r="E322" i="8"/>
  <c r="H322" i="8" s="1"/>
  <c r="E325" i="8"/>
  <c r="H325" i="8" s="1"/>
  <c r="E342" i="8"/>
  <c r="H342" i="8" s="1"/>
  <c r="E344" i="8"/>
  <c r="H344" i="8" s="1"/>
  <c r="E356" i="8"/>
  <c r="H356" i="8" s="1"/>
  <c r="E197" i="8"/>
  <c r="H197" i="8" s="1"/>
  <c r="E215" i="8"/>
  <c r="H215" i="8" s="1"/>
  <c r="E235" i="8"/>
  <c r="H235" i="8" s="1"/>
  <c r="E246" i="8"/>
  <c r="H246" i="8" s="1"/>
  <c r="E257" i="8"/>
  <c r="H257" i="8" s="1"/>
  <c r="E151" i="8"/>
  <c r="H151" i="8" s="1"/>
  <c r="E153" i="8"/>
  <c r="H153" i="8" s="1"/>
  <c r="E96" i="8"/>
  <c r="H96" i="8" s="1"/>
  <c r="E109" i="8"/>
  <c r="H109" i="8" s="1"/>
  <c r="E125" i="8"/>
  <c r="H125" i="8" s="1"/>
  <c r="E147" i="8"/>
  <c r="H147" i="8" s="1"/>
  <c r="E173" i="8"/>
  <c r="H173" i="8" s="1"/>
  <c r="E107" i="8"/>
  <c r="H107" i="8" s="1"/>
  <c r="E113" i="8"/>
  <c r="H113" i="8" s="1"/>
  <c r="E32" i="8"/>
  <c r="H32" i="8" s="1"/>
  <c r="E53" i="8"/>
  <c r="H53" i="8" s="1"/>
  <c r="E56" i="8"/>
  <c r="E59" i="8"/>
  <c r="H59" i="8" s="1"/>
  <c r="E62" i="8"/>
  <c r="H62" i="8" s="1"/>
  <c r="G48" i="8"/>
  <c r="H48" i="8" s="1"/>
  <c r="G24" i="8"/>
  <c r="E26" i="8"/>
  <c r="H26" i="8" s="1"/>
  <c r="E39" i="8"/>
  <c r="H39" i="8" s="1"/>
  <c r="E70" i="8"/>
  <c r="H70" i="8" s="1"/>
  <c r="E593" i="6"/>
  <c r="H593" i="6" s="1"/>
  <c r="E564" i="6"/>
  <c r="H564" i="6" s="1"/>
  <c r="G595" i="2"/>
  <c r="E595" i="2"/>
  <c r="G551" i="2"/>
  <c r="E551" i="2"/>
  <c r="G535" i="2"/>
  <c r="E535" i="2"/>
  <c r="G483" i="2"/>
  <c r="E483" i="2"/>
  <c r="G475" i="2"/>
  <c r="E475" i="2"/>
  <c r="G455" i="2"/>
  <c r="E455" i="2"/>
  <c r="E447" i="2"/>
  <c r="G447" i="2"/>
  <c r="E107" i="7"/>
  <c r="H107" i="7" s="1"/>
  <c r="E88" i="7"/>
  <c r="H88" i="7" s="1"/>
  <c r="E354" i="6"/>
  <c r="H354" i="6" s="1"/>
  <c r="E356" i="2"/>
  <c r="G356" i="2"/>
  <c r="G340" i="2"/>
  <c r="E340" i="2"/>
  <c r="E336" i="2"/>
  <c r="G336" i="2"/>
  <c r="G316" i="2"/>
  <c r="E316" i="2"/>
  <c r="E308" i="2"/>
  <c r="G308" i="2"/>
  <c r="G252" i="2"/>
  <c r="E252" i="2"/>
  <c r="G228" i="2"/>
  <c r="E228" i="2"/>
  <c r="E562" i="7"/>
  <c r="H562" i="7" s="1"/>
  <c r="E557" i="7"/>
  <c r="H557" i="7" s="1"/>
  <c r="E494" i="7"/>
  <c r="H494" i="7" s="1"/>
  <c r="E471" i="7"/>
  <c r="H471" i="7" s="1"/>
  <c r="E362" i="7"/>
  <c r="G439" i="2"/>
  <c r="H439" i="2" s="1"/>
  <c r="E141" i="7"/>
  <c r="E133" i="7"/>
  <c r="E591" i="7"/>
  <c r="E587" i="7"/>
  <c r="H587" i="7" s="1"/>
  <c r="E503" i="7"/>
  <c r="H503" i="7" s="1"/>
  <c r="E614" i="7"/>
  <c r="G60" i="3"/>
  <c r="H60" i="3" s="1"/>
  <c r="E298" i="7"/>
  <c r="H298" i="7" s="1"/>
  <c r="E258" i="7"/>
  <c r="H258" i="7" s="1"/>
  <c r="G614" i="7"/>
  <c r="E369" i="7"/>
  <c r="H369" i="7" s="1"/>
  <c r="E389" i="7"/>
  <c r="H389" i="7" s="1"/>
  <c r="E429" i="7"/>
  <c r="H429" i="7" s="1"/>
  <c r="E440" i="7"/>
  <c r="H440" i="7" s="1"/>
  <c r="E453" i="7"/>
  <c r="H453" i="7" s="1"/>
  <c r="G491" i="7"/>
  <c r="H491" i="7" s="1"/>
  <c r="E500" i="7"/>
  <c r="H500" i="7" s="1"/>
  <c r="E531" i="7"/>
  <c r="H531" i="7" s="1"/>
  <c r="E547" i="7"/>
  <c r="H547" i="7" s="1"/>
  <c r="E551" i="7"/>
  <c r="H551" i="7" s="1"/>
  <c r="E556" i="7"/>
  <c r="H556" i="7" s="1"/>
  <c r="E567" i="7"/>
  <c r="H567" i="7" s="1"/>
  <c r="E575" i="7"/>
  <c r="H575" i="7" s="1"/>
  <c r="E586" i="7"/>
  <c r="H586" i="7" s="1"/>
  <c r="G591" i="7"/>
  <c r="E371" i="7"/>
  <c r="H371" i="7" s="1"/>
  <c r="E394" i="7"/>
  <c r="H394" i="7" s="1"/>
  <c r="E399" i="7"/>
  <c r="H399" i="7" s="1"/>
  <c r="E419" i="7"/>
  <c r="H419" i="7" s="1"/>
  <c r="E426" i="7"/>
  <c r="H426" i="7" s="1"/>
  <c r="H450" i="7"/>
  <c r="E469" i="7"/>
  <c r="H469" i="7" s="1"/>
  <c r="E480" i="7"/>
  <c r="H480" i="7" s="1"/>
  <c r="E488" i="7"/>
  <c r="H488" i="7" s="1"/>
  <c r="E542" i="7"/>
  <c r="H542" i="7" s="1"/>
  <c r="E554" i="7"/>
  <c r="H554" i="7" s="1"/>
  <c r="G539" i="7"/>
  <c r="H539" i="7" s="1"/>
  <c r="E583" i="7"/>
  <c r="H583" i="7" s="1"/>
  <c r="E365" i="7"/>
  <c r="H365" i="7" s="1"/>
  <c r="E380" i="7"/>
  <c r="H380" i="7" s="1"/>
  <c r="E417" i="7"/>
  <c r="H417" i="7" s="1"/>
  <c r="E449" i="7"/>
  <c r="H449" i="7" s="1"/>
  <c r="E475" i="7"/>
  <c r="H475" i="7" s="1"/>
  <c r="E482" i="7"/>
  <c r="H482" i="7" s="1"/>
  <c r="E566" i="7"/>
  <c r="H566" i="7" s="1"/>
  <c r="E572" i="7"/>
  <c r="H572" i="7" s="1"/>
  <c r="E187" i="7"/>
  <c r="H187" i="7" s="1"/>
  <c r="E202" i="7"/>
  <c r="H202" i="7" s="1"/>
  <c r="E206" i="7"/>
  <c r="H206" i="7" s="1"/>
  <c r="E210" i="7"/>
  <c r="H210" i="7" s="1"/>
  <c r="E218" i="7"/>
  <c r="H218" i="7" s="1"/>
  <c r="G222" i="7"/>
  <c r="H222" i="7" s="1"/>
  <c r="E241" i="7"/>
  <c r="H241" i="7" s="1"/>
  <c r="E250" i="7"/>
  <c r="H250" i="7" s="1"/>
  <c r="E270" i="7"/>
  <c r="H270" i="7" s="1"/>
  <c r="G278" i="7"/>
  <c r="H278" i="7" s="1"/>
  <c r="G282" i="7"/>
  <c r="H282" i="7" s="1"/>
  <c r="E294" i="7"/>
  <c r="E313" i="7"/>
  <c r="H313" i="7" s="1"/>
  <c r="E334" i="7"/>
  <c r="H334" i="7" s="1"/>
  <c r="E342" i="7"/>
  <c r="H342" i="7" s="1"/>
  <c r="E346" i="7"/>
  <c r="G198" i="7"/>
  <c r="E184" i="7"/>
  <c r="H184" i="7" s="1"/>
  <c r="E190" i="7"/>
  <c r="H190" i="7" s="1"/>
  <c r="E208" i="7"/>
  <c r="H208" i="7" s="1"/>
  <c r="E272" i="7"/>
  <c r="H272" i="7" s="1"/>
  <c r="E287" i="7"/>
  <c r="H287" i="7" s="1"/>
  <c r="E326" i="7"/>
  <c r="E330" i="7"/>
  <c r="E247" i="7"/>
  <c r="E251" i="7"/>
  <c r="E288" i="7"/>
  <c r="H288" i="7" s="1"/>
  <c r="E293" i="7"/>
  <c r="H293" i="7" s="1"/>
  <c r="E301" i="7"/>
  <c r="H301" i="7" s="1"/>
  <c r="E335" i="7"/>
  <c r="H335" i="7" s="1"/>
  <c r="E354" i="7"/>
  <c r="H354" i="7" s="1"/>
  <c r="E182" i="7"/>
  <c r="H182" i="7" s="1"/>
  <c r="E85" i="7"/>
  <c r="H85" i="7" s="1"/>
  <c r="E93" i="7"/>
  <c r="H93" i="7" s="1"/>
  <c r="E115" i="7"/>
  <c r="H115" i="7" s="1"/>
  <c r="E134" i="7"/>
  <c r="H134" i="7" s="1"/>
  <c r="E149" i="7"/>
  <c r="E153" i="7"/>
  <c r="H153" i="7" s="1"/>
  <c r="E161" i="7"/>
  <c r="H161" i="7" s="1"/>
  <c r="G165" i="7"/>
  <c r="H165" i="7" s="1"/>
  <c r="G141" i="7"/>
  <c r="E118" i="7"/>
  <c r="H118" i="7" s="1"/>
  <c r="E162" i="7"/>
  <c r="H162" i="7" s="1"/>
  <c r="E79" i="7"/>
  <c r="H79" i="7" s="1"/>
  <c r="E131" i="7"/>
  <c r="H131" i="7" s="1"/>
  <c r="C10" i="7"/>
  <c r="E54" i="7"/>
  <c r="H54" i="7" s="1"/>
  <c r="E38" i="7"/>
  <c r="H38" i="7" s="1"/>
  <c r="C601" i="6"/>
  <c r="E605" i="6" s="1"/>
  <c r="H605" i="6" s="1"/>
  <c r="E234" i="6"/>
  <c r="H234" i="6" s="1"/>
  <c r="E355" i="6"/>
  <c r="H355" i="6" s="1"/>
  <c r="E53" i="6"/>
  <c r="H53" i="6" s="1"/>
  <c r="E326" i="2"/>
  <c r="H326" i="2" s="1"/>
  <c r="E354" i="2"/>
  <c r="H354" i="2" s="1"/>
  <c r="H295" i="6"/>
  <c r="G614" i="6"/>
  <c r="G606" i="6"/>
  <c r="E567" i="6"/>
  <c r="H567" i="6" s="1"/>
  <c r="E443" i="6"/>
  <c r="H443" i="6" s="1"/>
  <c r="E523" i="6"/>
  <c r="H523" i="6" s="1"/>
  <c r="E547" i="6"/>
  <c r="H547" i="6" s="1"/>
  <c r="E576" i="6"/>
  <c r="H576" i="6" s="1"/>
  <c r="E595" i="6"/>
  <c r="E497" i="6"/>
  <c r="H497" i="6" s="1"/>
  <c r="E199" i="6"/>
  <c r="H199" i="6" s="1"/>
  <c r="E289" i="6"/>
  <c r="H289" i="6" s="1"/>
  <c r="E319" i="6"/>
  <c r="H319" i="6" s="1"/>
  <c r="E327" i="6"/>
  <c r="H327" i="6" s="1"/>
  <c r="E204" i="6"/>
  <c r="H204" i="6" s="1"/>
  <c r="E335" i="6"/>
  <c r="H335" i="6" s="1"/>
  <c r="H296" i="6"/>
  <c r="H328" i="6"/>
  <c r="H210" i="6"/>
  <c r="E80" i="6"/>
  <c r="H80" i="6" s="1"/>
  <c r="E173" i="6"/>
  <c r="H173" i="6" s="1"/>
  <c r="E32" i="6"/>
  <c r="H32" i="6" s="1"/>
  <c r="E44" i="6"/>
  <c r="H44" i="6" s="1"/>
  <c r="E56" i="6"/>
  <c r="H56" i="6" s="1"/>
  <c r="E58" i="6"/>
  <c r="H58" i="6" s="1"/>
  <c r="E60" i="6"/>
  <c r="H60" i="6" s="1"/>
  <c r="E52" i="6"/>
  <c r="H52" i="6" s="1"/>
  <c r="E55" i="6"/>
  <c r="H55" i="6" s="1"/>
  <c r="E40" i="6"/>
  <c r="H40" i="6" s="1"/>
  <c r="E45" i="6"/>
  <c r="H45" i="6" s="1"/>
  <c r="H262" i="3"/>
  <c r="E365" i="4"/>
  <c r="H372" i="4"/>
  <c r="H34" i="5"/>
  <c r="E24" i="5"/>
  <c r="H388" i="4"/>
  <c r="H392" i="4"/>
  <c r="H394" i="4"/>
  <c r="H25" i="5"/>
  <c r="E209" i="5"/>
  <c r="H209" i="5" s="1"/>
  <c r="H452" i="5"/>
  <c r="H520" i="5"/>
  <c r="E250" i="5"/>
  <c r="H250" i="5" s="1"/>
  <c r="E268" i="5"/>
  <c r="H268" i="5" s="1"/>
  <c r="C601" i="5"/>
  <c r="E626" i="5" s="1"/>
  <c r="H626" i="5" s="1"/>
  <c r="E394" i="5"/>
  <c r="H394" i="5" s="1"/>
  <c r="E369" i="5"/>
  <c r="H369" i="5" s="1"/>
  <c r="E459" i="5"/>
  <c r="H459" i="5" s="1"/>
  <c r="E476" i="5"/>
  <c r="H476" i="5" s="1"/>
  <c r="E480" i="5"/>
  <c r="H480" i="5" s="1"/>
  <c r="E488" i="5"/>
  <c r="H488" i="5" s="1"/>
  <c r="E499" i="5"/>
  <c r="H499" i="5" s="1"/>
  <c r="E535" i="5"/>
  <c r="H535" i="5" s="1"/>
  <c r="E547" i="5"/>
  <c r="H547" i="5" s="1"/>
  <c r="E549" i="5"/>
  <c r="H549" i="5" s="1"/>
  <c r="E595" i="5"/>
  <c r="G539" i="5"/>
  <c r="H539" i="5" s="1"/>
  <c r="G507" i="5"/>
  <c r="E419" i="5"/>
  <c r="H419" i="5" s="1"/>
  <c r="E494" i="5"/>
  <c r="H494" i="5" s="1"/>
  <c r="E511" i="5"/>
  <c r="H511" i="5" s="1"/>
  <c r="E513" i="5"/>
  <c r="H513" i="5" s="1"/>
  <c r="E517" i="5"/>
  <c r="H517" i="5" s="1"/>
  <c r="E531" i="5"/>
  <c r="H531" i="5" s="1"/>
  <c r="H564" i="5"/>
  <c r="G527" i="5"/>
  <c r="E420" i="5"/>
  <c r="H420" i="5" s="1"/>
  <c r="E493" i="5"/>
  <c r="H493" i="5" s="1"/>
  <c r="E532" i="5"/>
  <c r="H532" i="5" s="1"/>
  <c r="E562" i="5"/>
  <c r="H562" i="5" s="1"/>
  <c r="H398" i="5"/>
  <c r="H473" i="5"/>
  <c r="E207" i="5"/>
  <c r="H207" i="5" s="1"/>
  <c r="E213" i="5"/>
  <c r="H213" i="5" s="1"/>
  <c r="E269" i="5"/>
  <c r="H269" i="5" s="1"/>
  <c r="E309" i="5"/>
  <c r="H309" i="5" s="1"/>
  <c r="E270" i="5"/>
  <c r="H270" i="5" s="1"/>
  <c r="E293" i="5"/>
  <c r="H293" i="5" s="1"/>
  <c r="E313" i="5"/>
  <c r="H313" i="5" s="1"/>
  <c r="E320" i="5"/>
  <c r="H320" i="5" s="1"/>
  <c r="E324" i="5"/>
  <c r="H324" i="5" s="1"/>
  <c r="E336" i="5"/>
  <c r="H336" i="5" s="1"/>
  <c r="E345" i="5"/>
  <c r="H345" i="5" s="1"/>
  <c r="E347" i="5"/>
  <c r="H347" i="5" s="1"/>
  <c r="E236" i="5"/>
  <c r="H236" i="5" s="1"/>
  <c r="E249" i="5"/>
  <c r="H249" i="5" s="1"/>
  <c r="E285" i="5"/>
  <c r="H285" i="5" s="1"/>
  <c r="E298" i="5"/>
  <c r="H298" i="5" s="1"/>
  <c r="E327" i="5"/>
  <c r="H327" i="5" s="1"/>
  <c r="E89" i="5"/>
  <c r="E97" i="5"/>
  <c r="H97" i="5" s="1"/>
  <c r="E102" i="5"/>
  <c r="H102" i="5" s="1"/>
  <c r="G117" i="5"/>
  <c r="H117" i="5" s="1"/>
  <c r="E129" i="5"/>
  <c r="H129" i="5" s="1"/>
  <c r="G157" i="5"/>
  <c r="H157" i="5" s="1"/>
  <c r="E161" i="5"/>
  <c r="H161" i="5" s="1"/>
  <c r="E153" i="5"/>
  <c r="H153" i="5" s="1"/>
  <c r="E40" i="5"/>
  <c r="E48" i="5"/>
  <c r="H48" i="5" s="1"/>
  <c r="E56" i="5"/>
  <c r="G24" i="5"/>
  <c r="E153" i="4"/>
  <c r="H153" i="4" s="1"/>
  <c r="G64" i="2"/>
  <c r="E24" i="2"/>
  <c r="E130" i="4"/>
  <c r="H130" i="4" s="1"/>
  <c r="H534" i="4"/>
  <c r="H542" i="4"/>
  <c r="H554" i="4"/>
  <c r="E568" i="4"/>
  <c r="H568" i="4" s="1"/>
  <c r="E604" i="4"/>
  <c r="H604" i="4" s="1"/>
  <c r="G28" i="2"/>
  <c r="H28" i="2" s="1"/>
  <c r="C13" i="4"/>
  <c r="E68" i="4"/>
  <c r="H68" i="4" s="1"/>
  <c r="E398" i="4"/>
  <c r="H398" i="4" s="1"/>
  <c r="H424" i="4"/>
  <c r="H430" i="4"/>
  <c r="H538" i="4"/>
  <c r="H552" i="4"/>
  <c r="H553" i="4"/>
  <c r="E557" i="4"/>
  <c r="H557" i="4" s="1"/>
  <c r="E605" i="4"/>
  <c r="H605" i="4" s="1"/>
  <c r="E616" i="4"/>
  <c r="H616" i="4" s="1"/>
  <c r="E603" i="4"/>
  <c r="H603" i="4" s="1"/>
  <c r="E611" i="4"/>
  <c r="H611" i="4" s="1"/>
  <c r="E619" i="4"/>
  <c r="H619" i="4" s="1"/>
  <c r="E626" i="4"/>
  <c r="H626" i="4" s="1"/>
  <c r="G606" i="4"/>
  <c r="H606" i="4" s="1"/>
  <c r="E601" i="4"/>
  <c r="H608" i="4"/>
  <c r="E620" i="4"/>
  <c r="H620" i="4" s="1"/>
  <c r="E370" i="4"/>
  <c r="H370" i="4" s="1"/>
  <c r="E399" i="4"/>
  <c r="H399" i="4" s="1"/>
  <c r="E418" i="4"/>
  <c r="H418" i="4" s="1"/>
  <c r="H434" i="4"/>
  <c r="E445" i="4"/>
  <c r="E562" i="4"/>
  <c r="E580" i="4"/>
  <c r="H580" i="4" s="1"/>
  <c r="E583" i="4"/>
  <c r="E420" i="4"/>
  <c r="H420" i="4" s="1"/>
  <c r="E571" i="4"/>
  <c r="H571" i="4" s="1"/>
  <c r="E405" i="4"/>
  <c r="H516" i="4"/>
  <c r="H376" i="4"/>
  <c r="H422" i="4"/>
  <c r="H432" i="4"/>
  <c r="H532" i="4"/>
  <c r="H550" i="4"/>
  <c r="H390" i="4"/>
  <c r="H496" i="4"/>
  <c r="H546" i="4"/>
  <c r="E185" i="4"/>
  <c r="H185" i="4" s="1"/>
  <c r="E211" i="4"/>
  <c r="H211" i="4" s="1"/>
  <c r="E249" i="4"/>
  <c r="H249" i="4" s="1"/>
  <c r="E254" i="4"/>
  <c r="H254" i="4" s="1"/>
  <c r="E184" i="4"/>
  <c r="H184" i="4" s="1"/>
  <c r="E198" i="4"/>
  <c r="H198" i="4" s="1"/>
  <c r="E224" i="4"/>
  <c r="H224" i="4" s="1"/>
  <c r="E232" i="4"/>
  <c r="H232" i="4" s="1"/>
  <c r="E242" i="4"/>
  <c r="H242" i="4" s="1"/>
  <c r="E322" i="4"/>
  <c r="H322" i="4" s="1"/>
  <c r="G342" i="4"/>
  <c r="H342" i="4" s="1"/>
  <c r="E241" i="4"/>
  <c r="H241" i="4" s="1"/>
  <c r="E350" i="4"/>
  <c r="H350" i="4" s="1"/>
  <c r="E237" i="4"/>
  <c r="H237" i="4" s="1"/>
  <c r="H116" i="4"/>
  <c r="E125" i="4"/>
  <c r="H125" i="4" s="1"/>
  <c r="E156" i="4"/>
  <c r="H156" i="4" s="1"/>
  <c r="H126" i="4"/>
  <c r="E143" i="4"/>
  <c r="E149" i="4"/>
  <c r="H149" i="4" s="1"/>
  <c r="E161" i="4"/>
  <c r="H161" i="4" s="1"/>
  <c r="E173" i="4"/>
  <c r="H173" i="4" s="1"/>
  <c r="H117" i="4"/>
  <c r="E44" i="4"/>
  <c r="H44" i="4" s="1"/>
  <c r="E64" i="4"/>
  <c r="H64" i="4" s="1"/>
  <c r="G48" i="4"/>
  <c r="H48" i="4" s="1"/>
  <c r="G32" i="4"/>
  <c r="H32" i="4" s="1"/>
  <c r="E24" i="4"/>
  <c r="H24" i="4" s="1"/>
  <c r="E56" i="4"/>
  <c r="H56" i="4" s="1"/>
  <c r="H63" i="4"/>
  <c r="C601" i="3"/>
  <c r="G35" i="2"/>
  <c r="H35" i="2" s="1"/>
  <c r="E67" i="2"/>
  <c r="H67" i="2" s="1"/>
  <c r="G159" i="2"/>
  <c r="H159" i="2" s="1"/>
  <c r="G63" i="2"/>
  <c r="H63" i="2" s="1"/>
  <c r="C19" i="2"/>
  <c r="G55" i="2"/>
  <c r="H55" i="2" s="1"/>
  <c r="E59" i="2"/>
  <c r="H59" i="2" s="1"/>
  <c r="G606" i="3"/>
  <c r="E416" i="3"/>
  <c r="E516" i="3"/>
  <c r="H516" i="3" s="1"/>
  <c r="E374" i="3"/>
  <c r="H374" i="3" s="1"/>
  <c r="E426" i="3"/>
  <c r="H426" i="3" s="1"/>
  <c r="E515" i="3"/>
  <c r="E547" i="3"/>
  <c r="H547" i="3" s="1"/>
  <c r="E513" i="3"/>
  <c r="H513" i="3" s="1"/>
  <c r="H244" i="3"/>
  <c r="G355" i="3"/>
  <c r="E233" i="3"/>
  <c r="H233" i="3" s="1"/>
  <c r="E199" i="3"/>
  <c r="H199" i="3" s="1"/>
  <c r="E484" i="2"/>
  <c r="H484" i="2" s="1"/>
  <c r="E27" i="2"/>
  <c r="H27" i="2" s="1"/>
  <c r="G56" i="2"/>
  <c r="H56" i="2" s="1"/>
  <c r="H85" i="2"/>
  <c r="G622" i="2"/>
  <c r="H622" i="2" s="1"/>
  <c r="E626" i="2"/>
  <c r="H626" i="2" s="1"/>
  <c r="G606" i="2"/>
  <c r="H606" i="2" s="1"/>
  <c r="G618" i="2"/>
  <c r="H618" i="2" s="1"/>
  <c r="E405" i="2"/>
  <c r="H405" i="2" s="1"/>
  <c r="E488" i="2"/>
  <c r="E184" i="2"/>
  <c r="H184" i="2" s="1"/>
  <c r="E263" i="2"/>
  <c r="H263" i="2" s="1"/>
  <c r="E330" i="2"/>
  <c r="H330" i="2" s="1"/>
  <c r="E338" i="2"/>
  <c r="H338" i="2" s="1"/>
  <c r="E350" i="2"/>
  <c r="H350" i="2" s="1"/>
  <c r="G322" i="2"/>
  <c r="H322" i="2" s="1"/>
  <c r="E212" i="2"/>
  <c r="E331" i="2"/>
  <c r="H331" i="2" s="1"/>
  <c r="E334" i="2"/>
  <c r="E346" i="2"/>
  <c r="H346" i="2" s="1"/>
  <c r="E200" i="2"/>
  <c r="H200" i="2" s="1"/>
  <c r="E333" i="2"/>
  <c r="H333" i="2" s="1"/>
  <c r="H86" i="2"/>
  <c r="H145" i="2"/>
  <c r="H93" i="2"/>
  <c r="E40" i="2"/>
  <c r="E52" i="2"/>
  <c r="H52" i="2" s="1"/>
  <c r="E60" i="2"/>
  <c r="H60" i="2" s="1"/>
  <c r="G606" i="1"/>
  <c r="E369" i="1"/>
  <c r="E376" i="1"/>
  <c r="H376" i="1" s="1"/>
  <c r="E386" i="1"/>
  <c r="E393" i="1"/>
  <c r="H393" i="1" s="1"/>
  <c r="E400" i="1"/>
  <c r="E402" i="1"/>
  <c r="H402" i="1" s="1"/>
  <c r="E413" i="1"/>
  <c r="H413" i="1" s="1"/>
  <c r="E420" i="1"/>
  <c r="H420" i="1" s="1"/>
  <c r="E428" i="1"/>
  <c r="E446" i="1"/>
  <c r="H446" i="1" s="1"/>
  <c r="E456" i="1"/>
  <c r="H456" i="1" s="1"/>
  <c r="E464" i="1"/>
  <c r="H464" i="1" s="1"/>
  <c r="E472" i="1"/>
  <c r="E480" i="1"/>
  <c r="H480" i="1" s="1"/>
  <c r="E488" i="1"/>
  <c r="H488" i="1" s="1"/>
  <c r="E504" i="1"/>
  <c r="H504" i="1" s="1"/>
  <c r="E512" i="1"/>
  <c r="E536" i="1"/>
  <c r="H536" i="1" s="1"/>
  <c r="E553" i="1"/>
  <c r="H553" i="1" s="1"/>
  <c r="E556" i="1"/>
  <c r="H556" i="1" s="1"/>
  <c r="E572" i="1"/>
  <c r="E588" i="1"/>
  <c r="H588" i="1" s="1"/>
  <c r="E365" i="1"/>
  <c r="H365" i="1" s="1"/>
  <c r="E372" i="1"/>
  <c r="H372" i="1" s="1"/>
  <c r="E374" i="1"/>
  <c r="E378" i="1"/>
  <c r="H378" i="1" s="1"/>
  <c r="E382" i="1"/>
  <c r="E389" i="1"/>
  <c r="H389" i="1" s="1"/>
  <c r="E396" i="1"/>
  <c r="E398" i="1"/>
  <c r="E405" i="1"/>
  <c r="H405" i="1" s="1"/>
  <c r="E416" i="1"/>
  <c r="H416" i="1" s="1"/>
  <c r="E418" i="1"/>
  <c r="E426" i="1"/>
  <c r="H426" i="1" s="1"/>
  <c r="E442" i="1"/>
  <c r="E449" i="1"/>
  <c r="H449" i="1" s="1"/>
  <c r="E454" i="1"/>
  <c r="E462" i="1"/>
  <c r="H462" i="1" s="1"/>
  <c r="E478" i="1"/>
  <c r="E486" i="1"/>
  <c r="E494" i="1"/>
  <c r="E502" i="1"/>
  <c r="H502" i="1" s="1"/>
  <c r="E510" i="1"/>
  <c r="E518" i="1"/>
  <c r="H518" i="1" s="1"/>
  <c r="E528" i="1"/>
  <c r="E540" i="1"/>
  <c r="H540" i="1" s="1"/>
  <c r="E548" i="1"/>
  <c r="H548" i="1" s="1"/>
  <c r="E560" i="1"/>
  <c r="H560" i="1" s="1"/>
  <c r="E576" i="1"/>
  <c r="E592" i="1"/>
  <c r="H592" i="1" s="1"/>
  <c r="E368" i="1"/>
  <c r="H368" i="1" s="1"/>
  <c r="E370" i="1"/>
  <c r="H370" i="1" s="1"/>
  <c r="E381" i="1"/>
  <c r="E385" i="1"/>
  <c r="H385" i="1" s="1"/>
  <c r="E392" i="1"/>
  <c r="H392" i="1" s="1"/>
  <c r="E394" i="1"/>
  <c r="H394" i="1" s="1"/>
  <c r="E401" i="1"/>
  <c r="E412" i="1"/>
  <c r="H412" i="1" s="1"/>
  <c r="E414" i="1"/>
  <c r="E424" i="1"/>
  <c r="H424" i="1" s="1"/>
  <c r="E434" i="1"/>
  <c r="E436" i="1"/>
  <c r="H436" i="1" s="1"/>
  <c r="E438" i="1"/>
  <c r="E440" i="1"/>
  <c r="H440" i="1" s="1"/>
  <c r="E452" i="1"/>
  <c r="E460" i="1"/>
  <c r="H460" i="1" s="1"/>
  <c r="E476" i="1"/>
  <c r="H476" i="1" s="1"/>
  <c r="E484" i="1"/>
  <c r="H484" i="1" s="1"/>
  <c r="E492" i="1"/>
  <c r="E500" i="1"/>
  <c r="E508" i="1"/>
  <c r="H508" i="1" s="1"/>
  <c r="E516" i="1"/>
  <c r="H516" i="1" s="1"/>
  <c r="E524" i="1"/>
  <c r="E532" i="1"/>
  <c r="E544" i="1"/>
  <c r="H544" i="1" s="1"/>
  <c r="E552" i="1"/>
  <c r="H552" i="1" s="1"/>
  <c r="E564" i="1"/>
  <c r="E580" i="1"/>
  <c r="H580" i="1" s="1"/>
  <c r="E364" i="1"/>
  <c r="E366" i="1"/>
  <c r="H366" i="1" s="1"/>
  <c r="E373" i="1"/>
  <c r="E377" i="1"/>
  <c r="H377" i="1" s="1"/>
  <c r="E388" i="1"/>
  <c r="E390" i="1"/>
  <c r="E397" i="1"/>
  <c r="E404" i="1"/>
  <c r="H404" i="1" s="1"/>
  <c r="E406" i="1"/>
  <c r="E410" i="1"/>
  <c r="H410" i="1" s="1"/>
  <c r="E417" i="1"/>
  <c r="E422" i="1"/>
  <c r="H422" i="1" s="1"/>
  <c r="E432" i="1"/>
  <c r="E448" i="1"/>
  <c r="H448" i="1" s="1"/>
  <c r="E450" i="1"/>
  <c r="E458" i="1"/>
  <c r="E474" i="1"/>
  <c r="E482" i="1"/>
  <c r="H482" i="1" s="1"/>
  <c r="E490" i="1"/>
  <c r="E498" i="1"/>
  <c r="H498" i="1" s="1"/>
  <c r="E506" i="1"/>
  <c r="E514" i="1"/>
  <c r="H514" i="1" s="1"/>
  <c r="E522" i="1"/>
  <c r="E547" i="1"/>
  <c r="H547" i="1" s="1"/>
  <c r="E568" i="1"/>
  <c r="H568" i="1" s="1"/>
  <c r="E584" i="1"/>
  <c r="H584" i="1" s="1"/>
  <c r="E217" i="1"/>
  <c r="E230" i="1"/>
  <c r="H230" i="1" s="1"/>
  <c r="E233" i="1"/>
  <c r="H233" i="1" s="1"/>
  <c r="E266" i="1"/>
  <c r="E271" i="1"/>
  <c r="E289" i="1"/>
  <c r="H289" i="1" s="1"/>
  <c r="E294" i="1"/>
  <c r="E350" i="1"/>
  <c r="H350" i="1" s="1"/>
  <c r="H210" i="1"/>
  <c r="H295" i="1"/>
  <c r="H267" i="1"/>
  <c r="E85" i="1"/>
  <c r="H85" i="1" s="1"/>
  <c r="E159" i="1"/>
  <c r="E60" i="1"/>
  <c r="H60" i="1" s="1"/>
  <c r="E22" i="1"/>
  <c r="H616" i="14"/>
  <c r="H627" i="22"/>
  <c r="H624" i="23"/>
  <c r="H614" i="28"/>
  <c r="H608" i="14"/>
  <c r="H613" i="18"/>
  <c r="H606" i="33"/>
  <c r="H613" i="33"/>
  <c r="H617" i="33"/>
  <c r="H466" i="5"/>
  <c r="H470" i="5"/>
  <c r="H492" i="8"/>
  <c r="H568" i="31"/>
  <c r="H384" i="33"/>
  <c r="H388" i="33"/>
  <c r="H392" i="33"/>
  <c r="H408" i="34"/>
  <c r="H417" i="34"/>
  <c r="H421" i="34"/>
  <c r="H460" i="34"/>
  <c r="H509" i="2"/>
  <c r="H416" i="10"/>
  <c r="H448" i="11"/>
  <c r="H408" i="12"/>
  <c r="H492" i="12"/>
  <c r="H538" i="12"/>
  <c r="H556" i="12"/>
  <c r="H461" i="14"/>
  <c r="H512" i="14"/>
  <c r="H516" i="15"/>
  <c r="H492" i="17"/>
  <c r="H496" i="17"/>
  <c r="H504" i="17"/>
  <c r="H508" i="17"/>
  <c r="H512" i="17"/>
  <c r="H528" i="17"/>
  <c r="H532" i="17"/>
  <c r="H539" i="17"/>
  <c r="H543" i="17"/>
  <c r="H547" i="17"/>
  <c r="H551" i="17"/>
  <c r="H555" i="17"/>
  <c r="H567" i="17"/>
  <c r="H571" i="17"/>
  <c r="H575" i="17"/>
  <c r="H579" i="17"/>
  <c r="H583" i="17"/>
  <c r="H586" i="17"/>
  <c r="H466" i="18"/>
  <c r="H470" i="18"/>
  <c r="H501" i="18"/>
  <c r="H506" i="18"/>
  <c r="H405" i="24"/>
  <c r="H444" i="25"/>
  <c r="H448" i="25"/>
  <c r="H459" i="25"/>
  <c r="H513" i="25"/>
  <c r="H517" i="25"/>
  <c r="H532" i="25"/>
  <c r="H536" i="25"/>
  <c r="H540" i="25"/>
  <c r="H544" i="25"/>
  <c r="H548" i="25"/>
  <c r="H552" i="25"/>
  <c r="H565" i="27"/>
  <c r="H379" i="28"/>
  <c r="H398" i="28"/>
  <c r="H500" i="28"/>
  <c r="H551" i="28"/>
  <c r="H521" i="29"/>
  <c r="H455" i="30"/>
  <c r="H576" i="30"/>
  <c r="H432" i="31"/>
  <c r="H561" i="34"/>
  <c r="H565" i="34"/>
  <c r="H584" i="34"/>
  <c r="H591" i="34"/>
  <c r="H492" i="1"/>
  <c r="H518" i="7"/>
  <c r="H542" i="8"/>
  <c r="H553" i="8"/>
  <c r="H573" i="10"/>
  <c r="H435" i="11"/>
  <c r="H444" i="11"/>
  <c r="H496" i="11"/>
  <c r="H537" i="12"/>
  <c r="H549" i="12"/>
  <c r="H568" i="12"/>
  <c r="H498" i="14"/>
  <c r="H533" i="15"/>
  <c r="H454" i="18"/>
  <c r="H462" i="18"/>
  <c r="H416" i="19"/>
  <c r="H556" i="19"/>
  <c r="H560" i="19"/>
  <c r="H568" i="19"/>
  <c r="H572" i="19"/>
  <c r="H473" i="23"/>
  <c r="H539" i="25"/>
  <c r="H543" i="25"/>
  <c r="H547" i="25"/>
  <c r="H575" i="25"/>
  <c r="H593" i="25"/>
  <c r="H449" i="26"/>
  <c r="H470" i="26"/>
  <c r="H391" i="27"/>
  <c r="H455" i="29"/>
  <c r="H490" i="33"/>
  <c r="H511" i="34"/>
  <c r="H515" i="34"/>
  <c r="H339" i="9"/>
  <c r="H341" i="9"/>
  <c r="H210" i="4"/>
  <c r="H276" i="9"/>
  <c r="H194" i="28"/>
  <c r="H207" i="28"/>
  <c r="H229" i="28"/>
  <c r="H261" i="28"/>
  <c r="H295" i="28"/>
  <c r="H307" i="28"/>
  <c r="H311" i="28"/>
  <c r="H319" i="28"/>
  <c r="H323" i="29"/>
  <c r="H342" i="29"/>
  <c r="H252" i="30"/>
  <c r="H256" i="30"/>
  <c r="H321" i="30"/>
  <c r="H336" i="30"/>
  <c r="H249" i="31"/>
  <c r="H323" i="32"/>
  <c r="H238" i="33"/>
  <c r="H246" i="33"/>
  <c r="H250" i="33"/>
  <c r="H279" i="33"/>
  <c r="H283" i="33"/>
  <c r="H190" i="34"/>
  <c r="H246" i="34"/>
  <c r="H250" i="34"/>
  <c r="H252" i="34"/>
  <c r="H256" i="34"/>
  <c r="H260" i="34"/>
  <c r="H264" i="34"/>
  <c r="H268" i="34"/>
  <c r="H272" i="34"/>
  <c r="H276" i="34"/>
  <c r="H280" i="34"/>
  <c r="H284" i="34"/>
  <c r="H267" i="8"/>
  <c r="H217" i="13"/>
  <c r="H204" i="16"/>
  <c r="H277" i="17"/>
  <c r="H281" i="17"/>
  <c r="H255" i="22"/>
  <c r="H261" i="22"/>
  <c r="H273" i="24"/>
  <c r="H275" i="24"/>
  <c r="H204" i="27"/>
  <c r="H236" i="27"/>
  <c r="H189" i="28"/>
  <c r="H224" i="28"/>
  <c r="H257" i="28"/>
  <c r="H320" i="30"/>
  <c r="H324" i="30"/>
  <c r="H199" i="31"/>
  <c r="H243" i="31"/>
  <c r="H343" i="31"/>
  <c r="H351" i="31"/>
  <c r="H355" i="31"/>
  <c r="H205" i="34"/>
  <c r="H245" i="34"/>
  <c r="H159" i="15"/>
  <c r="H78" i="33"/>
  <c r="H150" i="33"/>
  <c r="H169" i="33"/>
  <c r="H173" i="33"/>
  <c r="H89" i="1"/>
  <c r="H149" i="9"/>
  <c r="H154" i="9"/>
  <c r="H166" i="9"/>
  <c r="H155" i="22"/>
  <c r="H153" i="23"/>
  <c r="H91" i="25"/>
  <c r="H103" i="25"/>
  <c r="H117" i="25"/>
  <c r="H165" i="26"/>
  <c r="H169" i="26"/>
  <c r="H90" i="34"/>
  <c r="H51" i="11"/>
  <c r="H58" i="11"/>
  <c r="H34" i="24"/>
  <c r="H42" i="24"/>
  <c r="H45" i="24"/>
  <c r="H49" i="24"/>
  <c r="H33" i="26"/>
  <c r="H33" i="28"/>
  <c r="H66" i="33"/>
  <c r="H42" i="5"/>
  <c r="H24" i="33"/>
  <c r="H22" i="14"/>
  <c r="H34" i="14"/>
  <c r="H51" i="25"/>
  <c r="H23" i="27"/>
  <c r="H57" i="27"/>
  <c r="H34" i="28"/>
  <c r="H524" i="1"/>
  <c r="D12" i="1"/>
  <c r="H323" i="1"/>
  <c r="H312" i="1"/>
  <c r="H310" i="1"/>
  <c r="H271" i="1"/>
  <c r="D10" i="1"/>
  <c r="F76" i="1"/>
  <c r="F79" i="1"/>
  <c r="F20" i="1"/>
  <c r="F66" i="1"/>
  <c r="H623" i="1"/>
  <c r="G601" i="1"/>
  <c r="F417" i="1"/>
  <c r="F457" i="1"/>
  <c r="F362" i="1"/>
  <c r="H369" i="1"/>
  <c r="H373" i="1"/>
  <c r="F408" i="1"/>
  <c r="F429" i="1"/>
  <c r="F433" i="1"/>
  <c r="F453" i="1"/>
  <c r="F469" i="1"/>
  <c r="F473" i="1"/>
  <c r="F489" i="1"/>
  <c r="H496" i="1"/>
  <c r="F505" i="1"/>
  <c r="H512" i="1"/>
  <c r="F521" i="1"/>
  <c r="H528" i="1"/>
  <c r="H533" i="1"/>
  <c r="H564" i="1"/>
  <c r="F413" i="1"/>
  <c r="F470" i="1"/>
  <c r="F477" i="1"/>
  <c r="F493" i="1"/>
  <c r="F365" i="1"/>
  <c r="F369" i="1"/>
  <c r="F373" i="1"/>
  <c r="H381" i="1"/>
  <c r="H397" i="1"/>
  <c r="H401" i="1"/>
  <c r="F425" i="1"/>
  <c r="F437" i="1"/>
  <c r="F441" i="1"/>
  <c r="F445" i="1"/>
  <c r="F449" i="1"/>
  <c r="F465" i="1"/>
  <c r="F485" i="1"/>
  <c r="F501" i="1"/>
  <c r="F517" i="1"/>
  <c r="F533" i="1"/>
  <c r="F509" i="1"/>
  <c r="F377" i="1"/>
  <c r="F385" i="1"/>
  <c r="F389" i="1"/>
  <c r="F393" i="1"/>
  <c r="F397" i="1"/>
  <c r="F401" i="1"/>
  <c r="F405" i="1"/>
  <c r="F421" i="1"/>
  <c r="F461" i="1"/>
  <c r="F481" i="1"/>
  <c r="F497" i="1"/>
  <c r="F513" i="1"/>
  <c r="F529" i="1"/>
  <c r="F545" i="1"/>
  <c r="F282" i="1"/>
  <c r="F321" i="1"/>
  <c r="H234" i="1"/>
  <c r="H255" i="1"/>
  <c r="H294" i="1"/>
  <c r="F295" i="1"/>
  <c r="F87" i="1"/>
  <c r="F92" i="1"/>
  <c r="F98" i="1"/>
  <c r="F100" i="1"/>
  <c r="F111" i="1"/>
  <c r="F116" i="1"/>
  <c r="F124" i="1"/>
  <c r="F126" i="1"/>
  <c r="F134" i="1"/>
  <c r="F138" i="1"/>
  <c r="F146" i="1"/>
  <c r="F154" i="1"/>
  <c r="F162" i="1"/>
  <c r="F170" i="1"/>
  <c r="F82" i="1"/>
  <c r="F95" i="1"/>
  <c r="F103" i="1"/>
  <c r="F105" i="1"/>
  <c r="F107" i="1"/>
  <c r="F122" i="1"/>
  <c r="F132" i="1"/>
  <c r="F136" i="1"/>
  <c r="F144" i="1"/>
  <c r="F156" i="1"/>
  <c r="F160" i="1"/>
  <c r="F168" i="1"/>
  <c r="F78" i="1"/>
  <c r="F80" i="1"/>
  <c r="F84" i="1"/>
  <c r="F86" i="1"/>
  <c r="F88" i="1"/>
  <c r="H90" i="1"/>
  <c r="F91" i="1"/>
  <c r="F97" i="1"/>
  <c r="F99" i="1"/>
  <c r="F110" i="1"/>
  <c r="F112" i="1"/>
  <c r="F120" i="1"/>
  <c r="F130" i="1"/>
  <c r="F142" i="1"/>
  <c r="F150" i="1"/>
  <c r="F166" i="1"/>
  <c r="F174" i="1"/>
  <c r="F83" i="1"/>
  <c r="F94" i="1"/>
  <c r="F96" i="1"/>
  <c r="F102" i="1"/>
  <c r="F104" i="1"/>
  <c r="F106" i="1"/>
  <c r="F108" i="1"/>
  <c r="F118" i="1"/>
  <c r="H126" i="1"/>
  <c r="F128" i="1"/>
  <c r="F140" i="1"/>
  <c r="F148" i="1"/>
  <c r="F164" i="1"/>
  <c r="F172" i="1"/>
  <c r="G19" i="1"/>
  <c r="F42" i="1"/>
  <c r="F31" i="1"/>
  <c r="H22" i="1"/>
  <c r="F41" i="1"/>
  <c r="H43" i="1"/>
  <c r="H57" i="1"/>
  <c r="H20" i="1"/>
  <c r="F623" i="34"/>
  <c r="H595" i="34"/>
  <c r="H578" i="34"/>
  <c r="H575" i="34"/>
  <c r="H199" i="9"/>
  <c r="H198" i="29"/>
  <c r="H279" i="32"/>
  <c r="H283" i="32"/>
  <c r="H481" i="32"/>
  <c r="H208" i="34"/>
  <c r="H560" i="34"/>
  <c r="H564" i="34"/>
  <c r="H577" i="34"/>
  <c r="H580" i="34"/>
  <c r="H583" i="34"/>
  <c r="H587" i="34"/>
  <c r="H590" i="34"/>
  <c r="H621" i="34"/>
  <c r="D19" i="9"/>
  <c r="F68" i="9" s="1"/>
  <c r="H403" i="23"/>
  <c r="H407" i="23"/>
  <c r="H421" i="23"/>
  <c r="H240" i="32"/>
  <c r="H242" i="32"/>
  <c r="H432" i="32"/>
  <c r="H449" i="32"/>
  <c r="H468" i="32"/>
  <c r="H540" i="32"/>
  <c r="H197" i="34"/>
  <c r="H218" i="34"/>
  <c r="H415" i="34"/>
  <c r="H514" i="34"/>
  <c r="H507" i="34"/>
  <c r="H506" i="34"/>
  <c r="H499" i="34"/>
  <c r="H482" i="34"/>
  <c r="H425" i="34"/>
  <c r="H429" i="34"/>
  <c r="H433" i="34"/>
  <c r="H412" i="34"/>
  <c r="H411" i="34"/>
  <c r="H414" i="34"/>
  <c r="H409" i="34"/>
  <c r="F397" i="34"/>
  <c r="F401" i="34"/>
  <c r="H240" i="34"/>
  <c r="H239" i="34"/>
  <c r="H229" i="34"/>
  <c r="H233" i="34"/>
  <c r="H222" i="34"/>
  <c r="H213" i="34"/>
  <c r="H201" i="34"/>
  <c r="F235" i="34"/>
  <c r="D11" i="34"/>
  <c r="F182" i="34"/>
  <c r="H194" i="34"/>
  <c r="F197" i="34"/>
  <c r="F214" i="34"/>
  <c r="F218" i="34"/>
  <c r="F162" i="34"/>
  <c r="F122" i="34"/>
  <c r="F94" i="34"/>
  <c r="F132" i="34"/>
  <c r="H618" i="34"/>
  <c r="H620" i="34"/>
  <c r="H626" i="34"/>
  <c r="H606" i="34"/>
  <c r="H617" i="34"/>
  <c r="F619" i="34"/>
  <c r="H622" i="34"/>
  <c r="H629" i="34"/>
  <c r="F602" i="34"/>
  <c r="F383" i="34"/>
  <c r="F393" i="34"/>
  <c r="H594" i="34"/>
  <c r="F374" i="34"/>
  <c r="F382" i="34"/>
  <c r="F392" i="34"/>
  <c r="F437" i="34"/>
  <c r="F498" i="34"/>
  <c r="F502" i="34"/>
  <c r="F509" i="34"/>
  <c r="F500" i="34"/>
  <c r="H249" i="34"/>
  <c r="F203" i="34"/>
  <c r="F212" i="34"/>
  <c r="F228" i="34"/>
  <c r="H244" i="34"/>
  <c r="H248" i="34"/>
  <c r="F317" i="34"/>
  <c r="H226" i="34"/>
  <c r="H230" i="34"/>
  <c r="H234" i="34"/>
  <c r="H243" i="34"/>
  <c r="H247" i="34"/>
  <c r="H253" i="34"/>
  <c r="H257" i="34"/>
  <c r="H261" i="34"/>
  <c r="H265" i="34"/>
  <c r="H269" i="34"/>
  <c r="H273" i="34"/>
  <c r="H277" i="34"/>
  <c r="H281" i="34"/>
  <c r="H285" i="34"/>
  <c r="H325" i="34"/>
  <c r="H329" i="34"/>
  <c r="H333" i="34"/>
  <c r="H337" i="34"/>
  <c r="H341" i="34"/>
  <c r="H345" i="34"/>
  <c r="H349" i="34"/>
  <c r="H353" i="34"/>
  <c r="F130" i="34"/>
  <c r="F134" i="34"/>
  <c r="F136" i="34"/>
  <c r="F141" i="34"/>
  <c r="H78" i="34"/>
  <c r="F81" i="34"/>
  <c r="H91" i="34"/>
  <c r="F98" i="34"/>
  <c r="H135" i="34"/>
  <c r="H208" i="33"/>
  <c r="H235" i="33"/>
  <c r="H616" i="33"/>
  <c r="H396" i="33"/>
  <c r="D12" i="33"/>
  <c r="F382" i="33"/>
  <c r="H331" i="33"/>
  <c r="F197" i="33"/>
  <c r="H276" i="33"/>
  <c r="H275" i="33"/>
  <c r="H242" i="33"/>
  <c r="H231" i="33"/>
  <c r="H230" i="33"/>
  <c r="H234" i="33"/>
  <c r="H227" i="33"/>
  <c r="H223" i="33"/>
  <c r="H226" i="33"/>
  <c r="H165" i="33"/>
  <c r="F127" i="33"/>
  <c r="F129" i="33"/>
  <c r="F92" i="33"/>
  <c r="F141" i="33"/>
  <c r="F87" i="33"/>
  <c r="F94" i="33"/>
  <c r="H47" i="33"/>
  <c r="H55" i="33"/>
  <c r="H44" i="33"/>
  <c r="H28" i="33"/>
  <c r="H611" i="33"/>
  <c r="H615" i="33"/>
  <c r="H607" i="33"/>
  <c r="H610" i="33"/>
  <c r="H614" i="33"/>
  <c r="H618" i="33"/>
  <c r="F377" i="33"/>
  <c r="H480" i="33"/>
  <c r="H484" i="33"/>
  <c r="H488" i="33"/>
  <c r="H491" i="33"/>
  <c r="H495" i="33"/>
  <c r="H499" i="33"/>
  <c r="H503" i="33"/>
  <c r="H507" i="33"/>
  <c r="H511" i="33"/>
  <c r="H515" i="33"/>
  <c r="H519" i="33"/>
  <c r="H523" i="33"/>
  <c r="H527" i="33"/>
  <c r="H531" i="33"/>
  <c r="H535" i="33"/>
  <c r="H539" i="33"/>
  <c r="H543" i="33"/>
  <c r="H547" i="33"/>
  <c r="H551" i="33"/>
  <c r="H555" i="33"/>
  <c r="H559" i="33"/>
  <c r="H563" i="33"/>
  <c r="H567" i="33"/>
  <c r="H571" i="33"/>
  <c r="H575" i="33"/>
  <c r="H579" i="33"/>
  <c r="H589" i="33"/>
  <c r="H593" i="33"/>
  <c r="F383" i="33"/>
  <c r="F399" i="33"/>
  <c r="H483" i="33"/>
  <c r="H487" i="33"/>
  <c r="H494" i="33"/>
  <c r="H498" i="33"/>
  <c r="H502" i="33"/>
  <c r="H506" i="33"/>
  <c r="H510" i="33"/>
  <c r="H514" i="33"/>
  <c r="H518" i="33"/>
  <c r="H522" i="33"/>
  <c r="H526" i="33"/>
  <c r="H530" i="33"/>
  <c r="H534" i="33"/>
  <c r="H538" i="33"/>
  <c r="H542" i="33"/>
  <c r="H546" i="33"/>
  <c r="H550" i="33"/>
  <c r="H554" i="33"/>
  <c r="H558" i="33"/>
  <c r="H562" i="33"/>
  <c r="H566" i="33"/>
  <c r="H570" i="33"/>
  <c r="H574" i="33"/>
  <c r="H578" i="33"/>
  <c r="H585" i="33"/>
  <c r="H588" i="33"/>
  <c r="H592" i="33"/>
  <c r="F235" i="33"/>
  <c r="H189" i="33"/>
  <c r="H199" i="33"/>
  <c r="H203" i="33"/>
  <c r="H207" i="33"/>
  <c r="F208" i="33"/>
  <c r="D11" i="33"/>
  <c r="F237" i="33"/>
  <c r="H182" i="33"/>
  <c r="F119" i="33"/>
  <c r="F122" i="33"/>
  <c r="F132" i="33"/>
  <c r="H79" i="33"/>
  <c r="H84" i="33"/>
  <c r="H88" i="33"/>
  <c r="H95" i="33"/>
  <c r="F131" i="33"/>
  <c r="H147" i="33"/>
  <c r="H154" i="33"/>
  <c r="H158" i="33"/>
  <c r="H162" i="33"/>
  <c r="H166" i="33"/>
  <c r="H170" i="33"/>
  <c r="H174" i="33"/>
  <c r="F130" i="33"/>
  <c r="F147" i="33"/>
  <c r="H70" i="33"/>
  <c r="H21" i="33"/>
  <c r="H25" i="33"/>
  <c r="H29" i="33"/>
  <c r="F30" i="33"/>
  <c r="H33" i="33"/>
  <c r="H37" i="33"/>
  <c r="H41" i="33"/>
  <c r="H48" i="33"/>
  <c r="H52" i="33"/>
  <c r="H56" i="33"/>
  <c r="H63" i="33"/>
  <c r="H67" i="33"/>
  <c r="G19" i="33"/>
  <c r="H19" i="33" s="1"/>
  <c r="D362" i="8"/>
  <c r="F452" i="8" s="1"/>
  <c r="H141" i="32"/>
  <c r="H220" i="32"/>
  <c r="H388" i="32"/>
  <c r="H226" i="32"/>
  <c r="H249" i="32"/>
  <c r="F618" i="32"/>
  <c r="F604" i="32"/>
  <c r="H613" i="32"/>
  <c r="F614" i="32"/>
  <c r="H444" i="32"/>
  <c r="H440" i="32"/>
  <c r="H416" i="32"/>
  <c r="D12" i="32"/>
  <c r="G12" i="32" s="1"/>
  <c r="H367" i="32"/>
  <c r="H352" i="32"/>
  <c r="H271" i="32"/>
  <c r="H247" i="32"/>
  <c r="H217" i="32"/>
  <c r="F198" i="32"/>
  <c r="H174" i="32"/>
  <c r="H158" i="32"/>
  <c r="H155" i="32"/>
  <c r="H60" i="32"/>
  <c r="H62" i="32"/>
  <c r="F26" i="32"/>
  <c r="F28" i="32"/>
  <c r="F611" i="32"/>
  <c r="F616" i="32"/>
  <c r="F623" i="32"/>
  <c r="F625" i="32"/>
  <c r="F627" i="32"/>
  <c r="F609" i="32"/>
  <c r="F622" i="32"/>
  <c r="F606" i="32"/>
  <c r="F608" i="32"/>
  <c r="F620" i="32"/>
  <c r="F628" i="32"/>
  <c r="F602" i="32"/>
  <c r="F429" i="32"/>
  <c r="F456" i="32"/>
  <c r="F494" i="32"/>
  <c r="F496" i="32"/>
  <c r="F512" i="32"/>
  <c r="F543" i="32"/>
  <c r="F547" i="32"/>
  <c r="F388" i="32"/>
  <c r="F455" i="32"/>
  <c r="F493" i="32"/>
  <c r="F561" i="32"/>
  <c r="F443" i="32"/>
  <c r="F454" i="32"/>
  <c r="F471" i="32"/>
  <c r="F481" i="32"/>
  <c r="F542" i="32"/>
  <c r="F470" i="32"/>
  <c r="F518" i="32"/>
  <c r="F553" i="32"/>
  <c r="F566" i="32"/>
  <c r="F590" i="32"/>
  <c r="F222" i="32"/>
  <c r="F233" i="32"/>
  <c r="F237" i="32"/>
  <c r="F253" i="32"/>
  <c r="F258" i="32"/>
  <c r="F297" i="32"/>
  <c r="F311" i="32"/>
  <c r="F207" i="32"/>
  <c r="F230" i="32"/>
  <c r="F290" i="32"/>
  <c r="F303" i="32"/>
  <c r="F307" i="32"/>
  <c r="F316" i="32"/>
  <c r="F327" i="32"/>
  <c r="F347" i="32"/>
  <c r="F261" i="32"/>
  <c r="F269" i="32"/>
  <c r="F315" i="32"/>
  <c r="F341" i="32"/>
  <c r="F226" i="32"/>
  <c r="F249" i="32"/>
  <c r="F288" i="32"/>
  <c r="F308" i="32"/>
  <c r="F314" i="32"/>
  <c r="F346" i="32"/>
  <c r="F83" i="32"/>
  <c r="F87" i="32"/>
  <c r="F91" i="32"/>
  <c r="F93" i="32"/>
  <c r="F100" i="32"/>
  <c r="F115" i="32"/>
  <c r="F123" i="32"/>
  <c r="F125" i="32"/>
  <c r="F134" i="32"/>
  <c r="F142" i="32"/>
  <c r="F144" i="32"/>
  <c r="F156" i="32"/>
  <c r="F81" i="32"/>
  <c r="F98" i="32"/>
  <c r="F121" i="32"/>
  <c r="F132" i="32"/>
  <c r="F161" i="32"/>
  <c r="F77" i="32"/>
  <c r="F79" i="32"/>
  <c r="F85" i="32"/>
  <c r="F92" i="32"/>
  <c r="F110" i="32"/>
  <c r="F119" i="32"/>
  <c r="F128" i="32"/>
  <c r="F130" i="32"/>
  <c r="F137" i="32"/>
  <c r="F143" i="32"/>
  <c r="F149" i="32"/>
  <c r="F151" i="32"/>
  <c r="H154" i="32"/>
  <c r="H157" i="32"/>
  <c r="F95" i="32"/>
  <c r="F102" i="32"/>
  <c r="F106" i="32"/>
  <c r="F117" i="32"/>
  <c r="H32" i="32"/>
  <c r="F54" i="32"/>
  <c r="F63" i="32"/>
  <c r="F65" i="32"/>
  <c r="F38" i="32"/>
  <c r="F21" i="32"/>
  <c r="F25" i="32"/>
  <c r="F67" i="32"/>
  <c r="H23" i="32"/>
  <c r="F66" i="32"/>
  <c r="F20" i="32"/>
  <c r="D601" i="7"/>
  <c r="F606" i="7" s="1"/>
  <c r="D181" i="8"/>
  <c r="F234" i="8" s="1"/>
  <c r="H154" i="4"/>
  <c r="H162" i="4"/>
  <c r="H174" i="4"/>
  <c r="H33" i="7"/>
  <c r="H275" i="7"/>
  <c r="H538" i="8"/>
  <c r="H231" i="9"/>
  <c r="H256" i="9"/>
  <c r="H273" i="9"/>
  <c r="H275" i="9"/>
  <c r="H41" i="10"/>
  <c r="H84" i="10"/>
  <c r="H118" i="10"/>
  <c r="H155" i="10"/>
  <c r="H203" i="10"/>
  <c r="H291" i="10"/>
  <c r="H388" i="10"/>
  <c r="H392" i="10"/>
  <c r="H534" i="10"/>
  <c r="H565" i="10"/>
  <c r="H576" i="10"/>
  <c r="H37" i="11"/>
  <c r="H69" i="11"/>
  <c r="H291" i="11"/>
  <c r="H353" i="11"/>
  <c r="H383" i="12"/>
  <c r="H37" i="13"/>
  <c r="H42" i="14"/>
  <c r="H70" i="14"/>
  <c r="H502" i="14"/>
  <c r="H553" i="14"/>
  <c r="H234" i="15"/>
  <c r="H465" i="15"/>
  <c r="H469" i="15"/>
  <c r="H545" i="15"/>
  <c r="H416" i="4"/>
  <c r="H467" i="4"/>
  <c r="H376" i="5"/>
  <c r="H463" i="7"/>
  <c r="H467" i="7"/>
  <c r="H473" i="7"/>
  <c r="H42" i="8"/>
  <c r="H240" i="8"/>
  <c r="H280" i="8"/>
  <c r="H253" i="9"/>
  <c r="H255" i="10"/>
  <c r="H325" i="10"/>
  <c r="H454" i="10"/>
  <c r="H594" i="10"/>
  <c r="H540" i="11"/>
  <c r="H269" i="12"/>
  <c r="H365" i="12"/>
  <c r="H455" i="12"/>
  <c r="H459" i="12"/>
  <c r="H462" i="12"/>
  <c r="H582" i="12"/>
  <c r="H26" i="14"/>
  <c r="H146" i="14"/>
  <c r="H577" i="14"/>
  <c r="H279" i="15"/>
  <c r="H497" i="15"/>
  <c r="H232" i="16"/>
  <c r="H240" i="16"/>
  <c r="H273" i="16"/>
  <c r="H284" i="16"/>
  <c r="H123" i="17"/>
  <c r="H289" i="17"/>
  <c r="H293" i="17"/>
  <c r="H297" i="17"/>
  <c r="H310" i="17"/>
  <c r="H314" i="17"/>
  <c r="H623" i="17"/>
  <c r="H189" i="21"/>
  <c r="H626" i="23"/>
  <c r="H265" i="24"/>
  <c r="H290" i="24"/>
  <c r="H627" i="17"/>
  <c r="H313" i="18"/>
  <c r="H315" i="18"/>
  <c r="H319" i="18"/>
  <c r="H323" i="18"/>
  <c r="H542" i="18"/>
  <c r="H546" i="18"/>
  <c r="H550" i="18"/>
  <c r="H198" i="19"/>
  <c r="H202" i="19"/>
  <c r="H206" i="19"/>
  <c r="H209" i="19"/>
  <c r="H455" i="19"/>
  <c r="H521" i="20"/>
  <c r="H525" i="20"/>
  <c r="H592" i="20"/>
  <c r="H500" i="21"/>
  <c r="H31" i="22"/>
  <c r="H148" i="22"/>
  <c r="H102" i="23"/>
  <c r="H169" i="23"/>
  <c r="H457" i="23"/>
  <c r="H538" i="23"/>
  <c r="H542" i="23"/>
  <c r="H546" i="23"/>
  <c r="H550" i="23"/>
  <c r="H283" i="24"/>
  <c r="H384" i="24"/>
  <c r="H473" i="24"/>
  <c r="H481" i="24"/>
  <c r="H549" i="24"/>
  <c r="H585" i="24"/>
  <c r="H627" i="24"/>
  <c r="H160" i="25"/>
  <c r="H163" i="25"/>
  <c r="H199" i="25"/>
  <c r="H216" i="25"/>
  <c r="H240" i="25"/>
  <c r="H284" i="25"/>
  <c r="H307" i="25"/>
  <c r="H332" i="25"/>
  <c r="H306" i="26"/>
  <c r="H346" i="26"/>
  <c r="H349" i="26"/>
  <c r="H353" i="26"/>
  <c r="H613" i="26"/>
  <c r="H621" i="26"/>
  <c r="H33" i="27"/>
  <c r="H101" i="27"/>
  <c r="H105" i="27"/>
  <c r="H108" i="27"/>
  <c r="H22" i="28"/>
  <c r="H42" i="28"/>
  <c r="H250" i="28"/>
  <c r="H272" i="28"/>
  <c r="H329" i="28"/>
  <c r="H521" i="28"/>
  <c r="H564" i="28"/>
  <c r="H42" i="29"/>
  <c r="H257" i="29"/>
  <c r="H551" i="29"/>
  <c r="H32" i="30"/>
  <c r="H36" i="30"/>
  <c r="H40" i="30"/>
  <c r="H44" i="30"/>
  <c r="H48" i="30"/>
  <c r="H253" i="30"/>
  <c r="H418" i="30"/>
  <c r="H522" i="30"/>
  <c r="H24" i="31"/>
  <c r="H116" i="31"/>
  <c r="H234" i="31"/>
  <c r="H519" i="31"/>
  <c r="H349" i="16"/>
  <c r="H135" i="17"/>
  <c r="H147" i="17"/>
  <c r="H168" i="17"/>
  <c r="H172" i="17"/>
  <c r="H318" i="17"/>
  <c r="H20" i="18"/>
  <c r="H85" i="18"/>
  <c r="H101" i="18"/>
  <c r="H117" i="18"/>
  <c r="H442" i="19"/>
  <c r="H448" i="19"/>
  <c r="H452" i="19"/>
  <c r="H456" i="19"/>
  <c r="H460" i="19"/>
  <c r="H464" i="19"/>
  <c r="H468" i="19"/>
  <c r="H472" i="19"/>
  <c r="H582" i="19"/>
  <c r="H586" i="19"/>
  <c r="H590" i="19"/>
  <c r="H594" i="19"/>
  <c r="H613" i="19"/>
  <c r="H26" i="20"/>
  <c r="H266" i="20"/>
  <c r="H333" i="21"/>
  <c r="H337" i="21"/>
  <c r="H406" i="21"/>
  <c r="H431" i="21"/>
  <c r="H434" i="21"/>
  <c r="H512" i="21"/>
  <c r="H55" i="22"/>
  <c r="H338" i="22"/>
  <c r="H126" i="23"/>
  <c r="H232" i="23"/>
  <c r="H454" i="23"/>
  <c r="H310" i="24"/>
  <c r="H326" i="24"/>
  <c r="H589" i="24"/>
  <c r="H55" i="25"/>
  <c r="H167" i="25"/>
  <c r="H253" i="26"/>
  <c r="H307" i="26"/>
  <c r="H312" i="26"/>
  <c r="H394" i="26"/>
  <c r="H400" i="26"/>
  <c r="H402" i="26"/>
  <c r="H443" i="26"/>
  <c r="H466" i="26"/>
  <c r="H624" i="26"/>
  <c r="H26" i="28"/>
  <c r="H150" i="28"/>
  <c r="H154" i="28"/>
  <c r="H158" i="28"/>
  <c r="H332" i="28"/>
  <c r="H336" i="28"/>
  <c r="H340" i="28"/>
  <c r="H367" i="28"/>
  <c r="H494" i="28"/>
  <c r="H515" i="29"/>
  <c r="H290" i="30"/>
  <c r="H398" i="30"/>
  <c r="H412" i="30"/>
  <c r="H439" i="30"/>
  <c r="H442" i="30"/>
  <c r="H446" i="30"/>
  <c r="H450" i="30"/>
  <c r="H452" i="30"/>
  <c r="H153" i="31"/>
  <c r="H222" i="31"/>
  <c r="H241" i="30"/>
  <c r="H211" i="31"/>
  <c r="H99" i="31"/>
  <c r="H166" i="31"/>
  <c r="H215" i="31"/>
  <c r="H227" i="31"/>
  <c r="H247" i="31"/>
  <c r="H478" i="31"/>
  <c r="H144" i="29"/>
  <c r="H378" i="30"/>
  <c r="H427" i="30"/>
  <c r="H607" i="30"/>
  <c r="H367" i="31"/>
  <c r="H424" i="31"/>
  <c r="H427" i="31"/>
  <c r="F622" i="31"/>
  <c r="H593" i="31"/>
  <c r="H557" i="31"/>
  <c r="H553" i="31"/>
  <c r="H551" i="31"/>
  <c r="H526" i="31"/>
  <c r="H523" i="31"/>
  <c r="H522" i="31"/>
  <c r="H507" i="31"/>
  <c r="H496" i="31"/>
  <c r="H494" i="31"/>
  <c r="H481" i="31"/>
  <c r="H471" i="31"/>
  <c r="H438" i="31"/>
  <c r="H436" i="31"/>
  <c r="H416" i="31"/>
  <c r="H412" i="31"/>
  <c r="D12" i="31"/>
  <c r="F408" i="31"/>
  <c r="H275" i="31"/>
  <c r="H279" i="31"/>
  <c r="H283" i="31"/>
  <c r="H262" i="31"/>
  <c r="H253" i="31"/>
  <c r="H256" i="31"/>
  <c r="H252" i="31"/>
  <c r="H250" i="31"/>
  <c r="H230" i="31"/>
  <c r="F188" i="31"/>
  <c r="D11" i="31"/>
  <c r="G11" i="31" s="1"/>
  <c r="F209" i="31"/>
  <c r="H165" i="31"/>
  <c r="H163" i="31"/>
  <c r="H157" i="31"/>
  <c r="H135" i="31"/>
  <c r="H84" i="31"/>
  <c r="H88" i="31"/>
  <c r="H611" i="31"/>
  <c r="F621" i="31"/>
  <c r="H626" i="31"/>
  <c r="F609" i="31"/>
  <c r="H615" i="31"/>
  <c r="H623" i="31"/>
  <c r="H429" i="31"/>
  <c r="F497" i="31"/>
  <c r="F529" i="31"/>
  <c r="F549" i="31"/>
  <c r="F554" i="31"/>
  <c r="F449" i="31"/>
  <c r="F454" i="31"/>
  <c r="F465" i="31"/>
  <c r="F489" i="31"/>
  <c r="F500" i="31"/>
  <c r="F548" i="31"/>
  <c r="H409" i="31"/>
  <c r="H411" i="31"/>
  <c r="H418" i="31"/>
  <c r="H447" i="31"/>
  <c r="F453" i="31"/>
  <c r="H459" i="31"/>
  <c r="H470" i="31"/>
  <c r="F488" i="31"/>
  <c r="H493" i="31"/>
  <c r="H506" i="31"/>
  <c r="H510" i="31"/>
  <c r="F534" i="31"/>
  <c r="H592" i="31"/>
  <c r="H595" i="31"/>
  <c r="H422" i="31"/>
  <c r="H433" i="31"/>
  <c r="F439" i="31"/>
  <c r="H442" i="31"/>
  <c r="H445" i="31"/>
  <c r="H450" i="31"/>
  <c r="H452" i="31"/>
  <c r="H455" i="31"/>
  <c r="H457" i="31"/>
  <c r="H479" i="31"/>
  <c r="F483" i="31"/>
  <c r="F502" i="31"/>
  <c r="G362" i="31"/>
  <c r="F300" i="31"/>
  <c r="F302" i="31"/>
  <c r="F311" i="31"/>
  <c r="F319" i="31"/>
  <c r="F325" i="31"/>
  <c r="F213" i="31"/>
  <c r="F224" i="31"/>
  <c r="F234" i="31"/>
  <c r="F238" i="31"/>
  <c r="F264" i="31"/>
  <c r="F270" i="31"/>
  <c r="F304" i="31"/>
  <c r="F318" i="31"/>
  <c r="F196" i="31"/>
  <c r="F211" i="31"/>
  <c r="F227" i="31"/>
  <c r="F247" i="31"/>
  <c r="F261" i="31"/>
  <c r="F288" i="31"/>
  <c r="F316" i="31"/>
  <c r="F190" i="31"/>
  <c r="F203" i="31"/>
  <c r="F237" i="31"/>
  <c r="F251" i="31"/>
  <c r="F269" i="31"/>
  <c r="F290" i="31"/>
  <c r="F293" i="31"/>
  <c r="F305" i="31"/>
  <c r="F309" i="31"/>
  <c r="F331" i="31"/>
  <c r="F181" i="31"/>
  <c r="H79" i="31"/>
  <c r="H97" i="31"/>
  <c r="H108" i="31"/>
  <c r="F119" i="31"/>
  <c r="H133" i="31"/>
  <c r="F168" i="31"/>
  <c r="F79" i="31"/>
  <c r="F97" i="31"/>
  <c r="F144" i="31"/>
  <c r="F151" i="31"/>
  <c r="H170" i="31"/>
  <c r="F173" i="31"/>
  <c r="F102" i="31"/>
  <c r="F143" i="31"/>
  <c r="F166" i="31"/>
  <c r="H175" i="31"/>
  <c r="H152" i="31"/>
  <c r="H156" i="31"/>
  <c r="H160" i="31"/>
  <c r="F29" i="31"/>
  <c r="F54" i="31"/>
  <c r="F62" i="31"/>
  <c r="F25" i="31"/>
  <c r="F50" i="31"/>
  <c r="H53" i="31"/>
  <c r="H56" i="31"/>
  <c r="H60" i="31"/>
  <c r="F61" i="31"/>
  <c r="F64" i="31"/>
  <c r="F68" i="31"/>
  <c r="H37" i="31"/>
  <c r="H41" i="31"/>
  <c r="H49" i="31"/>
  <c r="H52" i="31"/>
  <c r="F53" i="31"/>
  <c r="F67" i="31"/>
  <c r="F59" i="31"/>
  <c r="H20" i="31"/>
  <c r="D9" i="31"/>
  <c r="H78" i="28"/>
  <c r="H163" i="29"/>
  <c r="H268" i="29"/>
  <c r="H489" i="29"/>
  <c r="H611" i="30"/>
  <c r="D13" i="30"/>
  <c r="G13" i="30" s="1"/>
  <c r="H563" i="30"/>
  <c r="H567" i="30"/>
  <c r="H526" i="30"/>
  <c r="H518" i="30"/>
  <c r="H509" i="30"/>
  <c r="H491" i="30"/>
  <c r="H495" i="30"/>
  <c r="H489" i="30"/>
  <c r="H488" i="30"/>
  <c r="D12" i="30"/>
  <c r="H422" i="30"/>
  <c r="H411" i="30"/>
  <c r="H409" i="30"/>
  <c r="H394" i="30"/>
  <c r="H375" i="30"/>
  <c r="F396" i="30"/>
  <c r="F377" i="30"/>
  <c r="F371" i="30"/>
  <c r="H289" i="30"/>
  <c r="H293" i="30"/>
  <c r="H257" i="30"/>
  <c r="H238" i="30"/>
  <c r="F191" i="30"/>
  <c r="F224" i="30"/>
  <c r="F331" i="30"/>
  <c r="F195" i="30"/>
  <c r="H131" i="30"/>
  <c r="F79" i="30"/>
  <c r="F78" i="30"/>
  <c r="H23" i="30"/>
  <c r="H27" i="30"/>
  <c r="H22" i="30"/>
  <c r="H26" i="30"/>
  <c r="H29" i="30"/>
  <c r="F620" i="30"/>
  <c r="F607" i="30"/>
  <c r="H610" i="30"/>
  <c r="F606" i="30"/>
  <c r="F383" i="30"/>
  <c r="F483" i="30"/>
  <c r="F372" i="30"/>
  <c r="F387" i="30"/>
  <c r="F570" i="30"/>
  <c r="H382" i="30"/>
  <c r="F502" i="30"/>
  <c r="H519" i="30"/>
  <c r="F427" i="30"/>
  <c r="F568" i="30"/>
  <c r="F571" i="30"/>
  <c r="H363" i="30"/>
  <c r="F235" i="30"/>
  <c r="F302" i="30"/>
  <c r="F317" i="30"/>
  <c r="H340" i="30"/>
  <c r="H344" i="30"/>
  <c r="H348" i="30"/>
  <c r="H352" i="30"/>
  <c r="H356" i="30"/>
  <c r="F186" i="30"/>
  <c r="H237" i="30"/>
  <c r="H255" i="30"/>
  <c r="H288" i="30"/>
  <c r="H292" i="30"/>
  <c r="H339" i="30"/>
  <c r="H343" i="30"/>
  <c r="H347" i="30"/>
  <c r="H355" i="30"/>
  <c r="F182" i="30"/>
  <c r="H184" i="30"/>
  <c r="H206" i="30"/>
  <c r="F211" i="30"/>
  <c r="H217" i="30"/>
  <c r="H236" i="30"/>
  <c r="H254" i="30"/>
  <c r="H258" i="30"/>
  <c r="F286" i="30"/>
  <c r="H291" i="30"/>
  <c r="H335" i="30"/>
  <c r="F351" i="30"/>
  <c r="F122" i="30"/>
  <c r="F145" i="30"/>
  <c r="F80" i="30"/>
  <c r="F99" i="30"/>
  <c r="F106" i="30"/>
  <c r="F110" i="30"/>
  <c r="F118" i="30"/>
  <c r="F121" i="30"/>
  <c r="F92" i="30"/>
  <c r="F94" i="30"/>
  <c r="F124" i="30"/>
  <c r="F98" i="30"/>
  <c r="F111" i="30"/>
  <c r="F64" i="30"/>
  <c r="F68" i="30"/>
  <c r="H268" i="28"/>
  <c r="H503" i="28"/>
  <c r="H311" i="29"/>
  <c r="H160" i="29"/>
  <c r="H313" i="29"/>
  <c r="H418" i="29"/>
  <c r="H546" i="29"/>
  <c r="H539" i="29"/>
  <c r="H542" i="29"/>
  <c r="H525" i="29"/>
  <c r="H527" i="29"/>
  <c r="H467" i="29"/>
  <c r="H448" i="29"/>
  <c r="H444" i="29"/>
  <c r="H438" i="29"/>
  <c r="H436" i="29"/>
  <c r="H431" i="29"/>
  <c r="H422" i="29"/>
  <c r="H416" i="29"/>
  <c r="D12" i="29"/>
  <c r="F383" i="29"/>
  <c r="F378" i="29"/>
  <c r="H332" i="29"/>
  <c r="H304" i="29"/>
  <c r="H167" i="29"/>
  <c r="H154" i="29"/>
  <c r="H70" i="29"/>
  <c r="F32" i="29"/>
  <c r="F39" i="29"/>
  <c r="F624" i="29"/>
  <c r="F629" i="29"/>
  <c r="F465" i="29"/>
  <c r="F510" i="29"/>
  <c r="F528" i="29"/>
  <c r="F562" i="29"/>
  <c r="H578" i="29"/>
  <c r="H590" i="29"/>
  <c r="H592" i="29"/>
  <c r="H595" i="29"/>
  <c r="F373" i="29"/>
  <c r="F375" i="29"/>
  <c r="F388" i="29"/>
  <c r="F411" i="29"/>
  <c r="F440" i="29"/>
  <c r="H495" i="29"/>
  <c r="H513" i="29"/>
  <c r="F586" i="29"/>
  <c r="F595" i="29"/>
  <c r="F364" i="29"/>
  <c r="F372" i="29"/>
  <c r="F382" i="29"/>
  <c r="F433" i="29"/>
  <c r="F447" i="29"/>
  <c r="F520" i="29"/>
  <c r="H381" i="29"/>
  <c r="F387" i="29"/>
  <c r="F407" i="29"/>
  <c r="F479" i="29"/>
  <c r="F481" i="29"/>
  <c r="F494" i="29"/>
  <c r="F497" i="29"/>
  <c r="F512" i="29"/>
  <c r="F544" i="29"/>
  <c r="F593" i="29"/>
  <c r="F201" i="29"/>
  <c r="H231" i="29"/>
  <c r="F238" i="29"/>
  <c r="H263" i="29"/>
  <c r="F324" i="29"/>
  <c r="F204" i="29"/>
  <c r="F295" i="29"/>
  <c r="F348" i="29"/>
  <c r="H353" i="29"/>
  <c r="F230" i="29"/>
  <c r="F237" i="29"/>
  <c r="F250" i="29"/>
  <c r="H264" i="29"/>
  <c r="F268" i="29"/>
  <c r="F292" i="29"/>
  <c r="F294" i="29"/>
  <c r="F327" i="29"/>
  <c r="H199" i="29"/>
  <c r="F256" i="29"/>
  <c r="F274" i="29"/>
  <c r="F281" i="29"/>
  <c r="F326" i="29"/>
  <c r="F335" i="29"/>
  <c r="H91" i="29"/>
  <c r="H105" i="29"/>
  <c r="H112" i="29"/>
  <c r="F160" i="29"/>
  <c r="H162" i="29"/>
  <c r="H85" i="29"/>
  <c r="H90" i="29"/>
  <c r="H104" i="29"/>
  <c r="F138" i="29"/>
  <c r="H23" i="29"/>
  <c r="F26" i="29"/>
  <c r="H46" i="29"/>
  <c r="F25" i="29"/>
  <c r="H38" i="29"/>
  <c r="F57" i="29"/>
  <c r="H429" i="24"/>
  <c r="H606" i="25"/>
  <c r="H111" i="27"/>
  <c r="H183" i="27"/>
  <c r="H333" i="27"/>
  <c r="H365" i="27"/>
  <c r="H94" i="28"/>
  <c r="H206" i="28"/>
  <c r="H218" i="28"/>
  <c r="H476" i="28"/>
  <c r="D9" i="27"/>
  <c r="H134" i="26"/>
  <c r="H28" i="24"/>
  <c r="H30" i="24"/>
  <c r="H307" i="24"/>
  <c r="H313" i="24"/>
  <c r="H533" i="24"/>
  <c r="H561" i="24"/>
  <c r="H482" i="25"/>
  <c r="H531" i="26"/>
  <c r="H79" i="27"/>
  <c r="H423" i="27"/>
  <c r="H558" i="27"/>
  <c r="H562" i="27"/>
  <c r="H25" i="28"/>
  <c r="H49" i="28"/>
  <c r="H623" i="28"/>
  <c r="H627" i="28"/>
  <c r="H544" i="28"/>
  <c r="H529" i="28"/>
  <c r="H536" i="28"/>
  <c r="H525" i="28"/>
  <c r="H524" i="28"/>
  <c r="H507" i="28"/>
  <c r="H497" i="28"/>
  <c r="H479" i="28"/>
  <c r="H473" i="28"/>
  <c r="H417" i="28"/>
  <c r="H409" i="28"/>
  <c r="H392" i="28"/>
  <c r="H395" i="28"/>
  <c r="F364" i="28"/>
  <c r="F383" i="28"/>
  <c r="H348" i="28"/>
  <c r="H352" i="28"/>
  <c r="H344" i="28"/>
  <c r="H323" i="28"/>
  <c r="H315" i="28"/>
  <c r="H302" i="28"/>
  <c r="F195" i="28"/>
  <c r="H265" i="28"/>
  <c r="H253" i="28"/>
  <c r="H249" i="28"/>
  <c r="H242" i="28"/>
  <c r="H246" i="28"/>
  <c r="H233" i="28"/>
  <c r="H222" i="28"/>
  <c r="H227" i="28"/>
  <c r="H210" i="28"/>
  <c r="H200" i="28"/>
  <c r="F188" i="28"/>
  <c r="H138" i="28"/>
  <c r="F82" i="28"/>
  <c r="F84" i="28"/>
  <c r="F88" i="28"/>
  <c r="F94" i="28"/>
  <c r="H97" i="28"/>
  <c r="F130" i="28"/>
  <c r="F106" i="28"/>
  <c r="F115" i="28"/>
  <c r="F170" i="28"/>
  <c r="F128" i="28"/>
  <c r="H46" i="28"/>
  <c r="H41" i="28"/>
  <c r="H45" i="28"/>
  <c r="H38" i="28"/>
  <c r="H21" i="28"/>
  <c r="F30" i="28"/>
  <c r="H612" i="28"/>
  <c r="H609" i="28"/>
  <c r="F609" i="28"/>
  <c r="F611" i="28"/>
  <c r="F610" i="28"/>
  <c r="H618" i="28"/>
  <c r="F628" i="28"/>
  <c r="F419" i="28"/>
  <c r="F504" i="28"/>
  <c r="F549" i="28"/>
  <c r="F555" i="28"/>
  <c r="F424" i="28"/>
  <c r="F429" i="28"/>
  <c r="F476" i="28"/>
  <c r="F488" i="28"/>
  <c r="F503" i="28"/>
  <c r="F548" i="28"/>
  <c r="F587" i="28"/>
  <c r="F375" i="28"/>
  <c r="F397" i="28"/>
  <c r="F404" i="28"/>
  <c r="F442" i="28"/>
  <c r="F446" i="28"/>
  <c r="F478" i="28"/>
  <c r="F387" i="28"/>
  <c r="F425" i="28"/>
  <c r="F437" i="28"/>
  <c r="F441" i="28"/>
  <c r="F445" i="28"/>
  <c r="F472" i="28"/>
  <c r="F480" i="28"/>
  <c r="F498" i="28"/>
  <c r="F562" i="28"/>
  <c r="F206" i="28"/>
  <c r="F256" i="28"/>
  <c r="F274" i="28"/>
  <c r="F287" i="28"/>
  <c r="F186" i="28"/>
  <c r="F251" i="28"/>
  <c r="F281" i="28"/>
  <c r="F325" i="28"/>
  <c r="F331" i="28"/>
  <c r="F343" i="28"/>
  <c r="H183" i="28"/>
  <c r="F197" i="28"/>
  <c r="F258" i="28"/>
  <c r="F269" i="28"/>
  <c r="H286" i="28"/>
  <c r="H288" i="28"/>
  <c r="F293" i="28"/>
  <c r="F247" i="28"/>
  <c r="H356" i="28"/>
  <c r="F172" i="28"/>
  <c r="F83" i="28"/>
  <c r="F100" i="28"/>
  <c r="F118" i="28"/>
  <c r="F127" i="28"/>
  <c r="F134" i="28"/>
  <c r="F147" i="28"/>
  <c r="F161" i="28"/>
  <c r="F165" i="28"/>
  <c r="F95" i="28"/>
  <c r="F136" i="28"/>
  <c r="H173" i="28"/>
  <c r="F25" i="28"/>
  <c r="H36" i="28"/>
  <c r="H40" i="28"/>
  <c r="H44" i="28"/>
  <c r="H48" i="28"/>
  <c r="F49" i="28"/>
  <c r="F54" i="28"/>
  <c r="F62" i="28"/>
  <c r="F27" i="28"/>
  <c r="H35" i="28"/>
  <c r="H43" i="28"/>
  <c r="H47" i="28"/>
  <c r="H56" i="28"/>
  <c r="H60" i="28"/>
  <c r="H64" i="28"/>
  <c r="F39" i="28"/>
  <c r="F64" i="28"/>
  <c r="H133" i="27"/>
  <c r="H196" i="27"/>
  <c r="H529" i="27"/>
  <c r="H97" i="27"/>
  <c r="H616" i="27"/>
  <c r="F608" i="27"/>
  <c r="H573" i="27"/>
  <c r="H566" i="27"/>
  <c r="H560" i="27"/>
  <c r="H507" i="27"/>
  <c r="H487" i="27"/>
  <c r="H481" i="27"/>
  <c r="H399" i="27"/>
  <c r="H353" i="27"/>
  <c r="H329" i="27"/>
  <c r="H326" i="27"/>
  <c r="H310" i="27"/>
  <c r="H306" i="27"/>
  <c r="H242" i="27"/>
  <c r="H246" i="27"/>
  <c r="H245" i="27"/>
  <c r="H166" i="27"/>
  <c r="H170" i="27"/>
  <c r="H135" i="27"/>
  <c r="H126" i="27"/>
  <c r="H117" i="27"/>
  <c r="H115" i="27"/>
  <c r="H114" i="27"/>
  <c r="H37" i="27"/>
  <c r="H34" i="27"/>
  <c r="F63" i="27"/>
  <c r="F54" i="27"/>
  <c r="F607" i="27"/>
  <c r="F623" i="27"/>
  <c r="H609" i="27"/>
  <c r="F622" i="27"/>
  <c r="H604" i="27"/>
  <c r="H369" i="27"/>
  <c r="F443" i="27"/>
  <c r="F541" i="27"/>
  <c r="H572" i="27"/>
  <c r="F589" i="27"/>
  <c r="F442" i="27"/>
  <c r="H547" i="27"/>
  <c r="H557" i="27"/>
  <c r="F572" i="27"/>
  <c r="F370" i="27"/>
  <c r="F372" i="27"/>
  <c r="F402" i="27"/>
  <c r="H422" i="27"/>
  <c r="F423" i="27"/>
  <c r="H444" i="27"/>
  <c r="H480" i="27"/>
  <c r="H486" i="27"/>
  <c r="H492" i="27"/>
  <c r="H497" i="27"/>
  <c r="H510" i="27"/>
  <c r="H528" i="27"/>
  <c r="F529" i="27"/>
  <c r="H542" i="27"/>
  <c r="H546" i="27"/>
  <c r="F549" i="27"/>
  <c r="H556" i="27"/>
  <c r="F593" i="27"/>
  <c r="H374" i="27"/>
  <c r="F405" i="27"/>
  <c r="H441" i="27"/>
  <c r="F480" i="27"/>
  <c r="F516" i="27"/>
  <c r="F519" i="27"/>
  <c r="F528" i="27"/>
  <c r="F186" i="27"/>
  <c r="F212" i="27"/>
  <c r="F247" i="27"/>
  <c r="F290" i="27"/>
  <c r="F351" i="27"/>
  <c r="F191" i="27"/>
  <c r="F194" i="27"/>
  <c r="F196" i="27"/>
  <c r="F219" i="27"/>
  <c r="H258" i="27"/>
  <c r="H270" i="27"/>
  <c r="F304" i="27"/>
  <c r="F315" i="27"/>
  <c r="F333" i="27"/>
  <c r="F348" i="27"/>
  <c r="F250" i="27"/>
  <c r="F309" i="27"/>
  <c r="F214" i="27"/>
  <c r="F224" i="27"/>
  <c r="F238" i="27"/>
  <c r="F274" i="27"/>
  <c r="F308" i="27"/>
  <c r="F331" i="27"/>
  <c r="H83" i="27"/>
  <c r="F87" i="27"/>
  <c r="H175" i="27"/>
  <c r="F112" i="27"/>
  <c r="F133" i="27"/>
  <c r="F160" i="27"/>
  <c r="H165" i="27"/>
  <c r="H169" i="27"/>
  <c r="H84" i="27"/>
  <c r="H88" i="27"/>
  <c r="H92" i="27"/>
  <c r="H104" i="27"/>
  <c r="H107" i="27"/>
  <c r="H125" i="27"/>
  <c r="H140" i="27"/>
  <c r="F142" i="27"/>
  <c r="H80" i="27"/>
  <c r="H87" i="27"/>
  <c r="H91" i="27"/>
  <c r="H110" i="27"/>
  <c r="H113" i="27"/>
  <c r="F28" i="27"/>
  <c r="F50" i="27"/>
  <c r="H53" i="27"/>
  <c r="F25" i="27"/>
  <c r="F36" i="27"/>
  <c r="F67" i="27"/>
  <c r="H38" i="27"/>
  <c r="H41" i="27"/>
  <c r="H45" i="27"/>
  <c r="F59" i="27"/>
  <c r="H63" i="27"/>
  <c r="H70" i="27"/>
  <c r="H305" i="22"/>
  <c r="H117" i="26"/>
  <c r="H136" i="26"/>
  <c r="H316" i="25"/>
  <c r="H333" i="26"/>
  <c r="H345" i="26"/>
  <c r="H590" i="26"/>
  <c r="H575" i="26"/>
  <c r="H572" i="26"/>
  <c r="H547" i="26"/>
  <c r="H540" i="26"/>
  <c r="H543" i="26"/>
  <c r="H510" i="26"/>
  <c r="H463" i="26"/>
  <c r="H458" i="26"/>
  <c r="H450" i="26"/>
  <c r="H454" i="26"/>
  <c r="H406" i="26"/>
  <c r="H395" i="26"/>
  <c r="H339" i="26"/>
  <c r="H321" i="26"/>
  <c r="H330" i="26"/>
  <c r="H316" i="26"/>
  <c r="H313" i="26"/>
  <c r="H289" i="26"/>
  <c r="H296" i="26"/>
  <c r="H298" i="26"/>
  <c r="H252" i="26"/>
  <c r="D10" i="26"/>
  <c r="H41" i="26"/>
  <c r="H37" i="26"/>
  <c r="F610" i="26"/>
  <c r="F623" i="26"/>
  <c r="F602" i="26"/>
  <c r="F363" i="26"/>
  <c r="F368" i="26"/>
  <c r="F379" i="26"/>
  <c r="F382" i="26"/>
  <c r="F385" i="26"/>
  <c r="F387" i="26"/>
  <c r="F425" i="26"/>
  <c r="F446" i="26"/>
  <c r="H453" i="26"/>
  <c r="H457" i="26"/>
  <c r="F461" i="26"/>
  <c r="F480" i="26"/>
  <c r="H507" i="26"/>
  <c r="H513" i="26"/>
  <c r="F519" i="26"/>
  <c r="F531" i="26"/>
  <c r="D12" i="26"/>
  <c r="F389" i="26"/>
  <c r="F392" i="26"/>
  <c r="F397" i="26"/>
  <c r="F437" i="26"/>
  <c r="F469" i="26"/>
  <c r="F507" i="26"/>
  <c r="F533" i="26"/>
  <c r="H535" i="26"/>
  <c r="F554" i="26"/>
  <c r="F574" i="26"/>
  <c r="F372" i="26"/>
  <c r="F375" i="26"/>
  <c r="F386" i="26"/>
  <c r="F404" i="26"/>
  <c r="F415" i="26"/>
  <c r="F420" i="26"/>
  <c r="F429" i="26"/>
  <c r="F464" i="26"/>
  <c r="F474" i="26"/>
  <c r="F476" i="26"/>
  <c r="F549" i="26"/>
  <c r="F369" i="26"/>
  <c r="F371" i="26"/>
  <c r="F374" i="26"/>
  <c r="F396" i="26"/>
  <c r="F398" i="26"/>
  <c r="F410" i="26"/>
  <c r="F413" i="26"/>
  <c r="F427" i="26"/>
  <c r="F478" i="26"/>
  <c r="F490" i="26"/>
  <c r="F552" i="26"/>
  <c r="G362" i="26"/>
  <c r="F362" i="26"/>
  <c r="F183" i="26"/>
  <c r="H185" i="26"/>
  <c r="H187" i="26"/>
  <c r="H219" i="26"/>
  <c r="H221" i="26"/>
  <c r="H232" i="26"/>
  <c r="H249" i="26"/>
  <c r="F270" i="26"/>
  <c r="F300" i="26"/>
  <c r="F317" i="26"/>
  <c r="F348" i="26"/>
  <c r="F191" i="26"/>
  <c r="F195" i="26"/>
  <c r="F226" i="26"/>
  <c r="H231" i="26"/>
  <c r="F238" i="26"/>
  <c r="H299" i="26"/>
  <c r="H354" i="26"/>
  <c r="F194" i="26"/>
  <c r="F208" i="26"/>
  <c r="F272" i="26"/>
  <c r="F207" i="26"/>
  <c r="F309" i="26"/>
  <c r="H315" i="26"/>
  <c r="F345" i="26"/>
  <c r="H356" i="26"/>
  <c r="F76" i="26"/>
  <c r="F81" i="26"/>
  <c r="H84" i="26"/>
  <c r="H88" i="26"/>
  <c r="H96" i="26"/>
  <c r="F97" i="26"/>
  <c r="H109" i="26"/>
  <c r="H112" i="26"/>
  <c r="F137" i="26"/>
  <c r="F144" i="26"/>
  <c r="H153" i="26"/>
  <c r="F84" i="26"/>
  <c r="F160" i="26"/>
  <c r="F100" i="26"/>
  <c r="F117" i="26"/>
  <c r="F142" i="26"/>
  <c r="F138" i="26"/>
  <c r="F36" i="26"/>
  <c r="F64" i="26"/>
  <c r="H34" i="26"/>
  <c r="H38" i="26"/>
  <c r="H42" i="26"/>
  <c r="H63" i="26"/>
  <c r="H66" i="26"/>
  <c r="H23" i="26"/>
  <c r="H45" i="26"/>
  <c r="H48" i="26"/>
  <c r="H53" i="26"/>
  <c r="H20" i="26"/>
  <c r="F104" i="25"/>
  <c r="F118" i="25"/>
  <c r="H329" i="25"/>
  <c r="H141" i="18"/>
  <c r="H225" i="20"/>
  <c r="H120" i="25"/>
  <c r="H280" i="25"/>
  <c r="H622" i="25"/>
  <c r="H578" i="25"/>
  <c r="H551" i="25"/>
  <c r="H529" i="25"/>
  <c r="H497" i="25"/>
  <c r="H489" i="25"/>
  <c r="H481" i="25"/>
  <c r="H477" i="25"/>
  <c r="F364" i="25"/>
  <c r="H436" i="25"/>
  <c r="F382" i="25"/>
  <c r="F387" i="25"/>
  <c r="F393" i="25"/>
  <c r="F482" i="25"/>
  <c r="F417" i="25"/>
  <c r="H227" i="25"/>
  <c r="H187" i="25"/>
  <c r="H168" i="25"/>
  <c r="H164" i="25"/>
  <c r="H150" i="25"/>
  <c r="H141" i="25"/>
  <c r="H88" i="25"/>
  <c r="F161" i="25"/>
  <c r="F165" i="25"/>
  <c r="F172" i="25"/>
  <c r="F121" i="25"/>
  <c r="H62" i="25"/>
  <c r="H61" i="25"/>
  <c r="H59" i="25"/>
  <c r="H58" i="25"/>
  <c r="F19" i="25"/>
  <c r="H31" i="25"/>
  <c r="H35" i="25"/>
  <c r="F70" i="25"/>
  <c r="H27" i="25"/>
  <c r="F610" i="25"/>
  <c r="F621" i="25"/>
  <c r="F627" i="25"/>
  <c r="F617" i="25"/>
  <c r="F606" i="25"/>
  <c r="H614" i="25"/>
  <c r="F620" i="25"/>
  <c r="D13" i="25"/>
  <c r="G13" i="25" s="1"/>
  <c r="F618" i="25"/>
  <c r="H602" i="25"/>
  <c r="H370" i="25"/>
  <c r="F378" i="25"/>
  <c r="F383" i="25"/>
  <c r="H418" i="25"/>
  <c r="H423" i="25"/>
  <c r="F424" i="25"/>
  <c r="H429" i="25"/>
  <c r="F434" i="25"/>
  <c r="F498" i="25"/>
  <c r="F571" i="25"/>
  <c r="F471" i="25"/>
  <c r="F555" i="25"/>
  <c r="F562" i="25"/>
  <c r="F570" i="25"/>
  <c r="H557" i="25"/>
  <c r="H376" i="25"/>
  <c r="H381" i="25"/>
  <c r="H399" i="25"/>
  <c r="F419" i="25"/>
  <c r="F421" i="25"/>
  <c r="H424" i="25"/>
  <c r="H430" i="25"/>
  <c r="F554" i="25"/>
  <c r="F568" i="25"/>
  <c r="F572" i="25"/>
  <c r="H363" i="25"/>
  <c r="F269" i="25"/>
  <c r="F197" i="25"/>
  <c r="F200" i="25"/>
  <c r="F241" i="25"/>
  <c r="F317" i="25"/>
  <c r="H323" i="25"/>
  <c r="F202" i="25"/>
  <c r="F214" i="25"/>
  <c r="F316" i="25"/>
  <c r="F320" i="25"/>
  <c r="F196" i="25"/>
  <c r="F212" i="25"/>
  <c r="F248" i="25"/>
  <c r="F280" i="25"/>
  <c r="H327" i="25"/>
  <c r="F181" i="25"/>
  <c r="D11" i="25"/>
  <c r="F115" i="25"/>
  <c r="F124" i="25"/>
  <c r="F147" i="25"/>
  <c r="F78" i="25"/>
  <c r="F106" i="25"/>
  <c r="F111" i="25"/>
  <c r="F120" i="25"/>
  <c r="F134" i="25"/>
  <c r="F126" i="25"/>
  <c r="F136" i="25"/>
  <c r="F54" i="25"/>
  <c r="D9" i="25"/>
  <c r="H619" i="21"/>
  <c r="H372" i="23"/>
  <c r="H531" i="23"/>
  <c r="H536" i="23"/>
  <c r="H528" i="24"/>
  <c r="H593" i="24"/>
  <c r="D11" i="23"/>
  <c r="H83" i="23"/>
  <c r="H420" i="24"/>
  <c r="H409" i="24"/>
  <c r="H408" i="24"/>
  <c r="H353" i="24"/>
  <c r="H348" i="24"/>
  <c r="H279" i="24"/>
  <c r="H272" i="24"/>
  <c r="H187" i="24"/>
  <c r="F133" i="24"/>
  <c r="H56" i="24"/>
  <c r="H26" i="24"/>
  <c r="H23" i="24"/>
  <c r="F614" i="24"/>
  <c r="F611" i="24"/>
  <c r="F613" i="24"/>
  <c r="F609" i="24"/>
  <c r="F621" i="24"/>
  <c r="F365" i="24"/>
  <c r="F392" i="24"/>
  <c r="F374" i="24"/>
  <c r="F383" i="24"/>
  <c r="H436" i="24"/>
  <c r="F487" i="24"/>
  <c r="H501" i="24"/>
  <c r="H513" i="24"/>
  <c r="F527" i="24"/>
  <c r="H564" i="24"/>
  <c r="F568" i="24"/>
  <c r="H573" i="24"/>
  <c r="F398" i="24"/>
  <c r="H433" i="24"/>
  <c r="F464" i="24"/>
  <c r="H492" i="24"/>
  <c r="F510" i="24"/>
  <c r="F516" i="24"/>
  <c r="F533" i="24"/>
  <c r="F563" i="24"/>
  <c r="H196" i="24"/>
  <c r="H198" i="24"/>
  <c r="H208" i="24"/>
  <c r="H216" i="24"/>
  <c r="H220" i="24"/>
  <c r="H223" i="24"/>
  <c r="H226" i="24"/>
  <c r="F227" i="24"/>
  <c r="H241" i="24"/>
  <c r="H244" i="24"/>
  <c r="H253" i="24"/>
  <c r="H256" i="24"/>
  <c r="H262" i="24"/>
  <c r="H276" i="24"/>
  <c r="H280" i="24"/>
  <c r="F281" i="24"/>
  <c r="H284" i="24"/>
  <c r="H297" i="24"/>
  <c r="H327" i="24"/>
  <c r="H330" i="24"/>
  <c r="H339" i="24"/>
  <c r="H346" i="24"/>
  <c r="F293" i="24"/>
  <c r="H356" i="24"/>
  <c r="H183" i="24"/>
  <c r="H190" i="24"/>
  <c r="H215" i="24"/>
  <c r="F225" i="24"/>
  <c r="F307" i="24"/>
  <c r="H199" i="24"/>
  <c r="F224" i="24"/>
  <c r="H227" i="24"/>
  <c r="H236" i="24"/>
  <c r="H257" i="24"/>
  <c r="H259" i="24"/>
  <c r="F260" i="24"/>
  <c r="H263" i="24"/>
  <c r="H266" i="24"/>
  <c r="H271" i="24"/>
  <c r="H347" i="24"/>
  <c r="H350" i="24"/>
  <c r="F88" i="24"/>
  <c r="H158" i="24"/>
  <c r="H175" i="24"/>
  <c r="H87" i="24"/>
  <c r="H90" i="24"/>
  <c r="F109" i="24"/>
  <c r="H114" i="24"/>
  <c r="H117" i="24"/>
  <c r="F125" i="24"/>
  <c r="H143" i="24"/>
  <c r="H146" i="24"/>
  <c r="F147" i="24"/>
  <c r="F127" i="24"/>
  <c r="H174" i="24"/>
  <c r="F51" i="24"/>
  <c r="F55" i="24"/>
  <c r="F59" i="24"/>
  <c r="H21" i="24"/>
  <c r="H31" i="24"/>
  <c r="F32" i="24"/>
  <c r="H35" i="24"/>
  <c r="H43" i="24"/>
  <c r="H46" i="24"/>
  <c r="H57" i="24"/>
  <c r="F65" i="24"/>
  <c r="H70" i="24"/>
  <c r="H52" i="24"/>
  <c r="H60" i="24"/>
  <c r="H20" i="24"/>
  <c r="H349" i="21"/>
  <c r="H144" i="23"/>
  <c r="H208" i="23"/>
  <c r="H402" i="23"/>
  <c r="H476" i="23"/>
  <c r="F606" i="23"/>
  <c r="H246" i="22"/>
  <c r="H250" i="22"/>
  <c r="H95" i="23"/>
  <c r="H516" i="23"/>
  <c r="H621" i="23"/>
  <c r="F604" i="23"/>
  <c r="H578" i="23"/>
  <c r="H534" i="23"/>
  <c r="H515" i="23"/>
  <c r="H513" i="23"/>
  <c r="H512" i="23"/>
  <c r="H504" i="23"/>
  <c r="H499" i="23"/>
  <c r="H497" i="23"/>
  <c r="H494" i="23"/>
  <c r="H493" i="23"/>
  <c r="H489" i="23"/>
  <c r="H432" i="23"/>
  <c r="H436" i="23"/>
  <c r="H406" i="23"/>
  <c r="H394" i="23"/>
  <c r="F367" i="23"/>
  <c r="F464" i="23"/>
  <c r="H346" i="23"/>
  <c r="H327" i="23"/>
  <c r="H324" i="23"/>
  <c r="H312" i="23"/>
  <c r="H269" i="23"/>
  <c r="H273" i="23"/>
  <c r="H259" i="23"/>
  <c r="H263" i="23"/>
  <c r="H249" i="23"/>
  <c r="H247" i="23"/>
  <c r="H240" i="23"/>
  <c r="H222" i="23"/>
  <c r="H198" i="23"/>
  <c r="F201" i="23"/>
  <c r="F213" i="23"/>
  <c r="F181" i="23"/>
  <c r="F184" i="23"/>
  <c r="H154" i="23"/>
  <c r="F54" i="23"/>
  <c r="F608" i="23"/>
  <c r="F617" i="23"/>
  <c r="F619" i="23"/>
  <c r="F623" i="23"/>
  <c r="F611" i="23"/>
  <c r="F616" i="23"/>
  <c r="F618" i="23"/>
  <c r="F620" i="23"/>
  <c r="F602" i="23"/>
  <c r="F478" i="23"/>
  <c r="F495" i="23"/>
  <c r="F587" i="23"/>
  <c r="F471" i="23"/>
  <c r="F516" i="23"/>
  <c r="F521" i="23"/>
  <c r="F531" i="23"/>
  <c r="H577" i="23"/>
  <c r="F370" i="23"/>
  <c r="H379" i="23"/>
  <c r="H381" i="23"/>
  <c r="F392" i="23"/>
  <c r="F398" i="23"/>
  <c r="F400" i="23"/>
  <c r="F402" i="23"/>
  <c r="H411" i="23"/>
  <c r="F448" i="23"/>
  <c r="H453" i="23"/>
  <c r="H465" i="23"/>
  <c r="H469" i="23"/>
  <c r="H396" i="23"/>
  <c r="H468" i="23"/>
  <c r="F482" i="23"/>
  <c r="H492" i="23"/>
  <c r="F519" i="23"/>
  <c r="F569" i="23"/>
  <c r="F576" i="23"/>
  <c r="F336" i="23"/>
  <c r="H339" i="23"/>
  <c r="F188" i="23"/>
  <c r="F208" i="23"/>
  <c r="F212" i="23"/>
  <c r="F228" i="23"/>
  <c r="F235" i="23"/>
  <c r="F268" i="23"/>
  <c r="F290" i="23"/>
  <c r="F298" i="23"/>
  <c r="F300" i="23"/>
  <c r="F326" i="23"/>
  <c r="F183" i="23"/>
  <c r="F194" i="23"/>
  <c r="H103" i="23"/>
  <c r="F129" i="23"/>
  <c r="F150" i="23"/>
  <c r="H171" i="23"/>
  <c r="H92" i="23"/>
  <c r="H98" i="23"/>
  <c r="H100" i="23"/>
  <c r="H104" i="23"/>
  <c r="H107" i="23"/>
  <c r="H112" i="23"/>
  <c r="H114" i="23"/>
  <c r="H117" i="23"/>
  <c r="H120" i="23"/>
  <c r="H125" i="23"/>
  <c r="H141" i="23"/>
  <c r="F144" i="23"/>
  <c r="H82" i="23"/>
  <c r="F85" i="23"/>
  <c r="F87" i="23"/>
  <c r="H94" i="23"/>
  <c r="H155" i="23"/>
  <c r="D9" i="23"/>
  <c r="F30" i="23"/>
  <c r="H33" i="23"/>
  <c r="H40" i="23"/>
  <c r="H43" i="23"/>
  <c r="H48" i="23"/>
  <c r="H70" i="23"/>
  <c r="H21" i="23"/>
  <c r="F27" i="23"/>
  <c r="H32" i="23"/>
  <c r="F36" i="23"/>
  <c r="H39" i="23"/>
  <c r="F53" i="23"/>
  <c r="H67" i="23"/>
  <c r="H69" i="23"/>
  <c r="F29" i="23"/>
  <c r="F69" i="23"/>
  <c r="F19" i="23"/>
  <c r="H331" i="19"/>
  <c r="F223" i="19"/>
  <c r="F241" i="19"/>
  <c r="F248" i="19"/>
  <c r="F251" i="19"/>
  <c r="H528" i="21"/>
  <c r="F604" i="21"/>
  <c r="H258" i="22"/>
  <c r="D13" i="21"/>
  <c r="H593" i="22"/>
  <c r="F607" i="22"/>
  <c r="H585" i="22"/>
  <c r="H587" i="22"/>
  <c r="H577" i="22"/>
  <c r="D12" i="22"/>
  <c r="H315" i="22"/>
  <c r="H303" i="22"/>
  <c r="H297" i="22"/>
  <c r="H292" i="22"/>
  <c r="H271" i="22"/>
  <c r="H268" i="22"/>
  <c r="H259" i="22"/>
  <c r="H262" i="22"/>
  <c r="H233" i="22"/>
  <c r="H231" i="22"/>
  <c r="H230" i="22"/>
  <c r="H204" i="22"/>
  <c r="H199" i="22"/>
  <c r="F78" i="22"/>
  <c r="H105" i="22"/>
  <c r="H23" i="22"/>
  <c r="F362" i="22"/>
  <c r="F389" i="22"/>
  <c r="F419" i="22"/>
  <c r="F462" i="22"/>
  <c r="F491" i="22"/>
  <c r="F551" i="22"/>
  <c r="H569" i="22"/>
  <c r="H584" i="22"/>
  <c r="H590" i="22"/>
  <c r="H592" i="22"/>
  <c r="F593" i="22"/>
  <c r="F377" i="22"/>
  <c r="F387" i="22"/>
  <c r="F469" i="22"/>
  <c r="F472" i="22"/>
  <c r="F479" i="22"/>
  <c r="F543" i="22"/>
  <c r="F561" i="22"/>
  <c r="F370" i="22"/>
  <c r="F385" i="22"/>
  <c r="F402" i="22"/>
  <c r="F414" i="22"/>
  <c r="F429" i="22"/>
  <c r="F433" i="22"/>
  <c r="F449" i="22"/>
  <c r="F369" i="22"/>
  <c r="F372" i="22"/>
  <c r="F390" i="22"/>
  <c r="F392" i="22"/>
  <c r="F442" i="22"/>
  <c r="F455" i="22"/>
  <c r="F502" i="22"/>
  <c r="F507" i="22"/>
  <c r="F535" i="22"/>
  <c r="F544" i="22"/>
  <c r="H185" i="22"/>
  <c r="H198" i="22"/>
  <c r="F227" i="22"/>
  <c r="F250" i="22"/>
  <c r="F258" i="22"/>
  <c r="F334" i="22"/>
  <c r="F336" i="22"/>
  <c r="H352" i="22"/>
  <c r="H183" i="22"/>
  <c r="H187" i="22"/>
  <c r="H189" i="22"/>
  <c r="H193" i="22"/>
  <c r="F232" i="22"/>
  <c r="F238" i="22"/>
  <c r="H331" i="22"/>
  <c r="H200" i="22"/>
  <c r="H216" i="22"/>
  <c r="H223" i="22"/>
  <c r="H228" i="22"/>
  <c r="F237" i="22"/>
  <c r="H269" i="22"/>
  <c r="H312" i="22"/>
  <c r="H319" i="22"/>
  <c r="H328" i="22"/>
  <c r="H330" i="22"/>
  <c r="F347" i="22"/>
  <c r="F236" i="22"/>
  <c r="F251" i="22"/>
  <c r="H308" i="22"/>
  <c r="H311" i="22"/>
  <c r="H356" i="22"/>
  <c r="F88" i="22"/>
  <c r="F93" i="22"/>
  <c r="F122" i="22"/>
  <c r="F124" i="22"/>
  <c r="F134" i="22"/>
  <c r="F139" i="22"/>
  <c r="F143" i="22"/>
  <c r="F151" i="22"/>
  <c r="F81" i="22"/>
  <c r="F91" i="22"/>
  <c r="F102" i="22"/>
  <c r="F110" i="22"/>
  <c r="F112" i="22"/>
  <c r="F120" i="22"/>
  <c r="F136" i="22"/>
  <c r="F154" i="22"/>
  <c r="F83" i="22"/>
  <c r="F87" i="22"/>
  <c r="F96" i="22"/>
  <c r="F100" i="22"/>
  <c r="F123" i="22"/>
  <c r="H131" i="22"/>
  <c r="H158" i="22"/>
  <c r="H175" i="22"/>
  <c r="F95" i="22"/>
  <c r="F98" i="22"/>
  <c r="F107" i="22"/>
  <c r="F115" i="22"/>
  <c r="H126" i="22"/>
  <c r="F129" i="22"/>
  <c r="F131" i="22"/>
  <c r="F144" i="22"/>
  <c r="F39" i="22"/>
  <c r="F62" i="22"/>
  <c r="F24" i="22"/>
  <c r="H35" i="22"/>
  <c r="H209" i="21"/>
  <c r="H373" i="21"/>
  <c r="F608" i="21"/>
  <c r="F622" i="21"/>
  <c r="H570" i="21"/>
  <c r="H524" i="21"/>
  <c r="H440" i="21"/>
  <c r="H432" i="21"/>
  <c r="H435" i="21"/>
  <c r="H412" i="21"/>
  <c r="H345" i="21"/>
  <c r="H341" i="21"/>
  <c r="H292" i="21"/>
  <c r="H221" i="21"/>
  <c r="D11" i="21"/>
  <c r="F204" i="21"/>
  <c r="F224" i="21"/>
  <c r="H90" i="21"/>
  <c r="H89" i="21"/>
  <c r="F616" i="21"/>
  <c r="F619" i="21"/>
  <c r="F629" i="21"/>
  <c r="F612" i="21"/>
  <c r="F617" i="21"/>
  <c r="F623" i="21"/>
  <c r="F372" i="21"/>
  <c r="F589" i="21"/>
  <c r="F365" i="21"/>
  <c r="F454" i="21"/>
  <c r="F519" i="21"/>
  <c r="F580" i="21"/>
  <c r="F383" i="21"/>
  <c r="F446" i="21"/>
  <c r="H511" i="21"/>
  <c r="H515" i="21"/>
  <c r="H518" i="21"/>
  <c r="F528" i="21"/>
  <c r="F553" i="21"/>
  <c r="H557" i="21"/>
  <c r="H569" i="21"/>
  <c r="F373" i="21"/>
  <c r="F442" i="21"/>
  <c r="F542" i="21"/>
  <c r="F270" i="21"/>
  <c r="F327" i="21"/>
  <c r="F191" i="21"/>
  <c r="F203" i="21"/>
  <c r="F227" i="21"/>
  <c r="F232" i="21"/>
  <c r="H245" i="21"/>
  <c r="F302" i="21"/>
  <c r="H344" i="21"/>
  <c r="H348" i="21"/>
  <c r="F349" i="21"/>
  <c r="H208" i="21"/>
  <c r="H212" i="21"/>
  <c r="F219" i="21"/>
  <c r="H248" i="21"/>
  <c r="F318" i="21"/>
  <c r="H340" i="21"/>
  <c r="F184" i="21"/>
  <c r="F277" i="21"/>
  <c r="F290" i="21"/>
  <c r="F317" i="21"/>
  <c r="F102" i="21"/>
  <c r="F143" i="21"/>
  <c r="F93" i="21"/>
  <c r="F124" i="21"/>
  <c r="F79" i="21"/>
  <c r="F147" i="21"/>
  <c r="F27" i="21"/>
  <c r="F36" i="21"/>
  <c r="H55" i="21"/>
  <c r="H59" i="21"/>
  <c r="H63" i="21"/>
  <c r="H67" i="21"/>
  <c r="F26" i="21"/>
  <c r="D9" i="21"/>
  <c r="G9" i="21" s="1"/>
  <c r="F19" i="21"/>
  <c r="H532" i="20"/>
  <c r="D19" i="4"/>
  <c r="H83" i="20"/>
  <c r="H585" i="20"/>
  <c r="H172" i="20"/>
  <c r="H528" i="20"/>
  <c r="H465" i="20"/>
  <c r="H379" i="20"/>
  <c r="H288" i="20"/>
  <c r="H384" i="20"/>
  <c r="H468" i="20"/>
  <c r="H564" i="20"/>
  <c r="F608" i="20"/>
  <c r="H553" i="20"/>
  <c r="H520" i="20"/>
  <c r="H524" i="20"/>
  <c r="H493" i="20"/>
  <c r="H436" i="20"/>
  <c r="H408" i="20"/>
  <c r="H334" i="20"/>
  <c r="H318" i="20"/>
  <c r="H270" i="20"/>
  <c r="H239" i="20"/>
  <c r="F225" i="20"/>
  <c r="F309" i="20"/>
  <c r="F201" i="20"/>
  <c r="F41" i="20"/>
  <c r="F607" i="20"/>
  <c r="H609" i="20"/>
  <c r="H615" i="20"/>
  <c r="F382" i="20"/>
  <c r="F443" i="20"/>
  <c r="F451" i="20"/>
  <c r="F456" i="20"/>
  <c r="F369" i="20"/>
  <c r="F378" i="20"/>
  <c r="F395" i="20"/>
  <c r="F397" i="20"/>
  <c r="F428" i="20"/>
  <c r="F437" i="20"/>
  <c r="F485" i="20"/>
  <c r="F491" i="20"/>
  <c r="F531" i="20"/>
  <c r="F554" i="20"/>
  <c r="F575" i="20"/>
  <c r="F364" i="20"/>
  <c r="F372" i="20"/>
  <c r="F375" i="20"/>
  <c r="F387" i="20"/>
  <c r="F415" i="20"/>
  <c r="F426" i="20"/>
  <c r="F455" i="20"/>
  <c r="F488" i="20"/>
  <c r="F504" i="20"/>
  <c r="F544" i="20"/>
  <c r="F370" i="20"/>
  <c r="F374" i="20"/>
  <c r="F385" i="20"/>
  <c r="F398" i="20"/>
  <c r="F413" i="20"/>
  <c r="F421" i="20"/>
  <c r="F424" i="20"/>
  <c r="F429" i="20"/>
  <c r="F441" i="20"/>
  <c r="F449" i="20"/>
  <c r="F460" i="20"/>
  <c r="F475" i="20"/>
  <c r="F486" i="20"/>
  <c r="F500" i="20"/>
  <c r="F363" i="20"/>
  <c r="F184" i="20"/>
  <c r="F221" i="20"/>
  <c r="F250" i="20"/>
  <c r="F263" i="20"/>
  <c r="F269" i="20"/>
  <c r="F280" i="20"/>
  <c r="F292" i="20"/>
  <c r="F349" i="20"/>
  <c r="H226" i="20"/>
  <c r="F227" i="20"/>
  <c r="H255" i="20"/>
  <c r="H267" i="20"/>
  <c r="H271" i="20"/>
  <c r="H296" i="20"/>
  <c r="H306" i="20"/>
  <c r="F307" i="20"/>
  <c r="H310" i="20"/>
  <c r="F316" i="20"/>
  <c r="F326" i="20"/>
  <c r="H337" i="20"/>
  <c r="F183" i="20"/>
  <c r="H303" i="20"/>
  <c r="H309" i="20"/>
  <c r="F115" i="20"/>
  <c r="F88" i="20"/>
  <c r="H135" i="20"/>
  <c r="H142" i="20"/>
  <c r="F156" i="20"/>
  <c r="H175" i="20"/>
  <c r="F91" i="20"/>
  <c r="F127" i="20"/>
  <c r="F116" i="20"/>
  <c r="F161" i="20"/>
  <c r="H43" i="20"/>
  <c r="H66" i="20"/>
  <c r="H22" i="20"/>
  <c r="H42" i="20"/>
  <c r="H49" i="20"/>
  <c r="H51" i="20"/>
  <c r="H57" i="20"/>
  <c r="H65" i="20"/>
  <c r="H45" i="20"/>
  <c r="H535" i="17"/>
  <c r="H619" i="17"/>
  <c r="H277" i="18"/>
  <c r="H398" i="18"/>
  <c r="H580" i="19"/>
  <c r="H576" i="19"/>
  <c r="H564" i="19"/>
  <c r="H417" i="19"/>
  <c r="H412" i="19"/>
  <c r="H406" i="19"/>
  <c r="H403" i="19"/>
  <c r="H402" i="19"/>
  <c r="H317" i="19"/>
  <c r="H301" i="19"/>
  <c r="H305" i="19"/>
  <c r="H313" i="19"/>
  <c r="H293" i="19"/>
  <c r="H297" i="19"/>
  <c r="H141" i="19"/>
  <c r="H604" i="19"/>
  <c r="F423" i="19"/>
  <c r="H450" i="19"/>
  <c r="H454" i="19"/>
  <c r="H458" i="19"/>
  <c r="H462" i="19"/>
  <c r="H466" i="19"/>
  <c r="H470" i="19"/>
  <c r="H474" i="19"/>
  <c r="H449" i="19"/>
  <c r="H453" i="19"/>
  <c r="H457" i="19"/>
  <c r="H461" i="19"/>
  <c r="H465" i="19"/>
  <c r="H469" i="19"/>
  <c r="H473" i="19"/>
  <c r="F383" i="19"/>
  <c r="F440" i="19"/>
  <c r="F554" i="19"/>
  <c r="F188" i="19"/>
  <c r="F197" i="19"/>
  <c r="H286" i="19"/>
  <c r="F331" i="19"/>
  <c r="H226" i="19"/>
  <c r="H229" i="19"/>
  <c r="H233" i="19"/>
  <c r="F82" i="19"/>
  <c r="F132" i="19"/>
  <c r="F143" i="19"/>
  <c r="F161" i="19"/>
  <c r="F172" i="19"/>
  <c r="F80" i="19"/>
  <c r="H84" i="19"/>
  <c r="H88" i="19"/>
  <c r="H99" i="19"/>
  <c r="H102" i="19"/>
  <c r="H106" i="19"/>
  <c r="H110" i="19"/>
  <c r="H125" i="19"/>
  <c r="H147" i="19"/>
  <c r="H163" i="19"/>
  <c r="H167" i="19"/>
  <c r="H171" i="19"/>
  <c r="H174" i="19"/>
  <c r="F131" i="19"/>
  <c r="F163" i="19"/>
  <c r="G19" i="19"/>
  <c r="H19" i="19" s="1"/>
  <c r="D181" i="6"/>
  <c r="F355" i="6" s="1"/>
  <c r="H285" i="16"/>
  <c r="H370" i="17"/>
  <c r="H104" i="18"/>
  <c r="H402" i="18"/>
  <c r="D362" i="6"/>
  <c r="F539" i="6" s="1"/>
  <c r="H603" i="17"/>
  <c r="H477" i="18"/>
  <c r="H417" i="18"/>
  <c r="H458" i="18"/>
  <c r="H489" i="18"/>
  <c r="H518" i="18"/>
  <c r="H522" i="18"/>
  <c r="H526" i="18"/>
  <c r="H538" i="18"/>
  <c r="H566" i="18"/>
  <c r="F386" i="18"/>
  <c r="F400" i="18"/>
  <c r="H590" i="18"/>
  <c r="H594" i="18"/>
  <c r="F364" i="18"/>
  <c r="H610" i="18"/>
  <c r="H607" i="18"/>
  <c r="H312" i="18"/>
  <c r="H291" i="18"/>
  <c r="H280" i="18"/>
  <c r="H284" i="18"/>
  <c r="H236" i="18"/>
  <c r="H240" i="18"/>
  <c r="F195" i="18"/>
  <c r="F209" i="18"/>
  <c r="H164" i="18"/>
  <c r="H168" i="18"/>
  <c r="H161" i="18"/>
  <c r="H157" i="18"/>
  <c r="H116" i="18"/>
  <c r="F629" i="18"/>
  <c r="F620" i="18"/>
  <c r="F602" i="18"/>
  <c r="F362" i="18"/>
  <c r="F385" i="18"/>
  <c r="F402" i="18"/>
  <c r="F428" i="18"/>
  <c r="F477" i="18"/>
  <c r="F519" i="18"/>
  <c r="F531" i="18"/>
  <c r="H534" i="18"/>
  <c r="H541" i="18"/>
  <c r="H545" i="18"/>
  <c r="H549" i="18"/>
  <c r="H578" i="18"/>
  <c r="F393" i="18"/>
  <c r="F398" i="18"/>
  <c r="F414" i="18"/>
  <c r="F461" i="18"/>
  <c r="F530" i="18"/>
  <c r="F556" i="18"/>
  <c r="F574" i="18"/>
  <c r="F365" i="18"/>
  <c r="F395" i="18"/>
  <c r="F410" i="18"/>
  <c r="F422" i="18"/>
  <c r="F425" i="18"/>
  <c r="F441" i="18"/>
  <c r="F445" i="18"/>
  <c r="F460" i="18"/>
  <c r="F464" i="18"/>
  <c r="F474" i="18"/>
  <c r="F491" i="18"/>
  <c r="F500" i="18"/>
  <c r="F517" i="18"/>
  <c r="F570" i="18"/>
  <c r="F581" i="18"/>
  <c r="F421" i="18"/>
  <c r="F433" i="18"/>
  <c r="F459" i="18"/>
  <c r="F490" i="18"/>
  <c r="F559" i="18"/>
  <c r="F213" i="18"/>
  <c r="F241" i="18"/>
  <c r="F329" i="18"/>
  <c r="H276" i="18"/>
  <c r="H185" i="18"/>
  <c r="F193" i="18"/>
  <c r="H198" i="18"/>
  <c r="F218" i="18"/>
  <c r="H222" i="18"/>
  <c r="H239" i="18"/>
  <c r="H242" i="18"/>
  <c r="F303" i="18"/>
  <c r="F333" i="18"/>
  <c r="F345" i="18"/>
  <c r="H215" i="18"/>
  <c r="H235" i="18"/>
  <c r="F256" i="18"/>
  <c r="F264" i="18"/>
  <c r="F80" i="18"/>
  <c r="F95" i="18"/>
  <c r="F98" i="18"/>
  <c r="F106" i="18"/>
  <c r="F128" i="18"/>
  <c r="F136" i="18"/>
  <c r="F139" i="18"/>
  <c r="F142" i="18"/>
  <c r="F111" i="18"/>
  <c r="F131" i="18"/>
  <c r="F145" i="18"/>
  <c r="F162" i="18"/>
  <c r="H169" i="18"/>
  <c r="F81" i="18"/>
  <c r="F92" i="18"/>
  <c r="F104" i="18"/>
  <c r="F123" i="18"/>
  <c r="F141" i="18"/>
  <c r="H172" i="18"/>
  <c r="F84" i="18"/>
  <c r="F88" i="18"/>
  <c r="F110" i="18"/>
  <c r="F130" i="18"/>
  <c r="F132" i="18"/>
  <c r="F140" i="18"/>
  <c r="F76" i="18"/>
  <c r="D10" i="18"/>
  <c r="G10" i="18" s="1"/>
  <c r="H23" i="18"/>
  <c r="F27" i="18"/>
  <c r="F64" i="18"/>
  <c r="F36" i="18"/>
  <c r="F29" i="18"/>
  <c r="D76" i="8"/>
  <c r="F140" i="8" s="1"/>
  <c r="H581" i="14"/>
  <c r="H148" i="13"/>
  <c r="H143" i="14"/>
  <c r="H197" i="16"/>
  <c r="H615" i="17"/>
  <c r="H607" i="17"/>
  <c r="H611" i="17"/>
  <c r="H590" i="17"/>
  <c r="H516" i="17"/>
  <c r="H520" i="17"/>
  <c r="H524" i="17"/>
  <c r="H500" i="17"/>
  <c r="H477" i="17"/>
  <c r="H481" i="17"/>
  <c r="H485" i="17"/>
  <c r="H462" i="17"/>
  <c r="H466" i="17"/>
  <c r="H470" i="17"/>
  <c r="H474" i="17"/>
  <c r="H450" i="17"/>
  <c r="H454" i="17"/>
  <c r="H458" i="17"/>
  <c r="H371" i="17"/>
  <c r="D12" i="17"/>
  <c r="G12" i="17" s="1"/>
  <c r="H285" i="17"/>
  <c r="H143" i="17"/>
  <c r="H136" i="17"/>
  <c r="H95" i="17"/>
  <c r="H79" i="17"/>
  <c r="D13" i="17"/>
  <c r="F603" i="17"/>
  <c r="F619" i="17"/>
  <c r="F622" i="17"/>
  <c r="F605" i="17"/>
  <c r="H584" i="17"/>
  <c r="F377" i="17"/>
  <c r="F397" i="17"/>
  <c r="H594" i="17"/>
  <c r="H369" i="17"/>
  <c r="F370" i="17"/>
  <c r="F404" i="17"/>
  <c r="H438" i="17"/>
  <c r="H442" i="17"/>
  <c r="H446" i="17"/>
  <c r="F535" i="17"/>
  <c r="F396" i="17"/>
  <c r="F426" i="17"/>
  <c r="H490" i="17"/>
  <c r="F249" i="17"/>
  <c r="F208" i="17"/>
  <c r="F223" i="17"/>
  <c r="F317" i="17"/>
  <c r="F188" i="17"/>
  <c r="H334" i="17"/>
  <c r="H338" i="17"/>
  <c r="H342" i="17"/>
  <c r="H346" i="17"/>
  <c r="H350" i="17"/>
  <c r="H354" i="17"/>
  <c r="F184" i="17"/>
  <c r="F197" i="17"/>
  <c r="F286" i="17"/>
  <c r="F113" i="17"/>
  <c r="F83" i="17"/>
  <c r="F128" i="17"/>
  <c r="F145" i="17"/>
  <c r="F156" i="17"/>
  <c r="F80" i="17"/>
  <c r="F82" i="17"/>
  <c r="F137" i="17"/>
  <c r="F144" i="17"/>
  <c r="D76" i="4"/>
  <c r="F123" i="4" s="1"/>
  <c r="D76" i="6"/>
  <c r="F87" i="6" s="1"/>
  <c r="G81" i="6"/>
  <c r="D76" i="7"/>
  <c r="G76" i="7" s="1"/>
  <c r="D362" i="7"/>
  <c r="F569" i="7" s="1"/>
  <c r="D19" i="8"/>
  <c r="F30" i="8" s="1"/>
  <c r="H281" i="16"/>
  <c r="D362" i="4"/>
  <c r="F502" i="4" s="1"/>
  <c r="D76" i="5"/>
  <c r="F109" i="5" s="1"/>
  <c r="D362" i="5"/>
  <c r="F364" i="5" s="1"/>
  <c r="D181" i="7"/>
  <c r="F254" i="7" s="1"/>
  <c r="H228" i="16"/>
  <c r="F373" i="16"/>
  <c r="H280" i="16"/>
  <c r="H244" i="16"/>
  <c r="H205" i="16"/>
  <c r="H193" i="16"/>
  <c r="F189" i="16"/>
  <c r="F209" i="16"/>
  <c r="D11" i="16"/>
  <c r="F213" i="16"/>
  <c r="H185" i="16"/>
  <c r="F197" i="16"/>
  <c r="F25" i="16"/>
  <c r="F27" i="16"/>
  <c r="F29" i="16"/>
  <c r="F53" i="16"/>
  <c r="F481" i="16"/>
  <c r="F532" i="16"/>
  <c r="F545" i="16"/>
  <c r="F411" i="16"/>
  <c r="F422" i="16"/>
  <c r="F434" i="16"/>
  <c r="F458" i="16"/>
  <c r="F526" i="16"/>
  <c r="F544" i="16"/>
  <c r="F395" i="16"/>
  <c r="F398" i="16"/>
  <c r="F478" i="16"/>
  <c r="F510" i="16"/>
  <c r="F570" i="16"/>
  <c r="F369" i="16"/>
  <c r="F431" i="16"/>
  <c r="F470" i="16"/>
  <c r="F492" i="16"/>
  <c r="F529" i="16"/>
  <c r="F548" i="16"/>
  <c r="F553" i="16"/>
  <c r="F201" i="16"/>
  <c r="F237" i="16"/>
  <c r="F249" i="16"/>
  <c r="F259" i="16"/>
  <c r="F301" i="16"/>
  <c r="H304" i="16"/>
  <c r="F307" i="16"/>
  <c r="F325" i="16"/>
  <c r="F230" i="16"/>
  <c r="F313" i="16"/>
  <c r="F317" i="16"/>
  <c r="F333" i="16"/>
  <c r="F345" i="16"/>
  <c r="F348" i="16"/>
  <c r="F242" i="16"/>
  <c r="F246" i="16"/>
  <c r="F268" i="16"/>
  <c r="F316" i="16"/>
  <c r="F326" i="16"/>
  <c r="F347" i="16"/>
  <c r="F241" i="16"/>
  <c r="F263" i="16"/>
  <c r="F281" i="16"/>
  <c r="F285" i="16"/>
  <c r="F305" i="16"/>
  <c r="F311" i="16"/>
  <c r="F322" i="16"/>
  <c r="F329" i="16"/>
  <c r="F337" i="16"/>
  <c r="H353" i="16"/>
  <c r="H356" i="16"/>
  <c r="G76" i="16"/>
  <c r="F87" i="16"/>
  <c r="F91" i="16"/>
  <c r="F163" i="16"/>
  <c r="F97" i="16"/>
  <c r="F138" i="16"/>
  <c r="F169" i="16"/>
  <c r="F173" i="16"/>
  <c r="F115" i="16"/>
  <c r="F84" i="16"/>
  <c r="F88" i="16"/>
  <c r="F151" i="16"/>
  <c r="F37" i="16"/>
  <c r="F50" i="16"/>
  <c r="H52" i="16"/>
  <c r="F30" i="16"/>
  <c r="H49" i="16"/>
  <c r="F54" i="16"/>
  <c r="H57" i="16"/>
  <c r="F70" i="16"/>
  <c r="F49" i="16"/>
  <c r="F63" i="16"/>
  <c r="D9" i="16"/>
  <c r="F19" i="16"/>
  <c r="H20" i="16"/>
  <c r="F20" i="16"/>
  <c r="D181" i="4"/>
  <c r="D11" i="4" s="1"/>
  <c r="G364" i="5"/>
  <c r="D19" i="6"/>
  <c r="F69" i="6" s="1"/>
  <c r="D19" i="7"/>
  <c r="F28" i="7" s="1"/>
  <c r="D19" i="5"/>
  <c r="G19" i="5" s="1"/>
  <c r="D181" i="5"/>
  <c r="F278" i="5" s="1"/>
  <c r="D601" i="4"/>
  <c r="F619" i="4" s="1"/>
  <c r="H106" i="15"/>
  <c r="H405" i="7"/>
  <c r="H205" i="11"/>
  <c r="H193" i="13"/>
  <c r="H95" i="15"/>
  <c r="H373" i="15"/>
  <c r="H411" i="7"/>
  <c r="H114" i="15"/>
  <c r="H131" i="15"/>
  <c r="F623" i="15"/>
  <c r="H584" i="15"/>
  <c r="H573" i="15"/>
  <c r="H549" i="15"/>
  <c r="H541" i="15"/>
  <c r="H512" i="15"/>
  <c r="H500" i="15"/>
  <c r="H493" i="15"/>
  <c r="H473" i="15"/>
  <c r="H441" i="15"/>
  <c r="H445" i="15"/>
  <c r="H449" i="15"/>
  <c r="H433" i="15"/>
  <c r="H421" i="15"/>
  <c r="H381" i="15"/>
  <c r="F410" i="15"/>
  <c r="D12" i="15"/>
  <c r="G12" i="15" s="1"/>
  <c r="F373" i="15"/>
  <c r="F398" i="15"/>
  <c r="F413" i="15"/>
  <c r="F537" i="15"/>
  <c r="F374" i="15"/>
  <c r="F382" i="15"/>
  <c r="F394" i="15"/>
  <c r="F437" i="15"/>
  <c r="F378" i="15"/>
  <c r="F386" i="15"/>
  <c r="F425" i="15"/>
  <c r="F462" i="15"/>
  <c r="F485" i="15"/>
  <c r="H321" i="15"/>
  <c r="H295" i="15"/>
  <c r="H283" i="15"/>
  <c r="H207" i="15"/>
  <c r="F195" i="15"/>
  <c r="F200" i="15"/>
  <c r="F183" i="15"/>
  <c r="F197" i="15"/>
  <c r="F306" i="15"/>
  <c r="H155" i="15"/>
  <c r="H142" i="15"/>
  <c r="H135" i="15"/>
  <c r="H103" i="15"/>
  <c r="H91" i="15"/>
  <c r="H90" i="15"/>
  <c r="F95" i="15"/>
  <c r="H83" i="15"/>
  <c r="F85" i="15"/>
  <c r="F111" i="15"/>
  <c r="F118" i="15"/>
  <c r="H46" i="15"/>
  <c r="H42" i="15"/>
  <c r="H41" i="15"/>
  <c r="H22" i="15"/>
  <c r="F64" i="15"/>
  <c r="F603" i="15"/>
  <c r="F614" i="15"/>
  <c r="F393" i="15"/>
  <c r="F397" i="15"/>
  <c r="F472" i="15"/>
  <c r="F477" i="15"/>
  <c r="F499" i="15"/>
  <c r="F511" i="15"/>
  <c r="F515" i="15"/>
  <c r="F562" i="15"/>
  <c r="F575" i="15"/>
  <c r="F583" i="15"/>
  <c r="F587" i="15"/>
  <c r="F401" i="15"/>
  <c r="F414" i="15"/>
  <c r="F423" i="15"/>
  <c r="F426" i="15"/>
  <c r="H452" i="15"/>
  <c r="F453" i="15"/>
  <c r="H456" i="15"/>
  <c r="F474" i="15"/>
  <c r="H481" i="15"/>
  <c r="F491" i="15"/>
  <c r="F495" i="15"/>
  <c r="F498" i="15"/>
  <c r="H501" i="15"/>
  <c r="F502" i="15"/>
  <c r="F504" i="15"/>
  <c r="H513" i="15"/>
  <c r="H517" i="15"/>
  <c r="F535" i="15"/>
  <c r="F539" i="15"/>
  <c r="F543" i="15"/>
  <c r="F547" i="15"/>
  <c r="F551" i="15"/>
  <c r="H553" i="15"/>
  <c r="F556" i="15"/>
  <c r="H560" i="15"/>
  <c r="H564" i="15"/>
  <c r="H568" i="15"/>
  <c r="F574" i="15"/>
  <c r="F582" i="15"/>
  <c r="H585" i="15"/>
  <c r="F589" i="15"/>
  <c r="H400" i="15"/>
  <c r="F450" i="15"/>
  <c r="F458" i="15"/>
  <c r="F478" i="15"/>
  <c r="F490" i="15"/>
  <c r="F509" i="15"/>
  <c r="F558" i="15"/>
  <c r="H576" i="15"/>
  <c r="H278" i="15"/>
  <c r="H282" i="15"/>
  <c r="F202" i="15"/>
  <c r="H206" i="15"/>
  <c r="F218" i="15"/>
  <c r="F224" i="15"/>
  <c r="F245" i="15"/>
  <c r="F258" i="15"/>
  <c r="F278" i="15"/>
  <c r="F282" i="15"/>
  <c r="F294" i="15"/>
  <c r="F342" i="15"/>
  <c r="F346" i="15"/>
  <c r="F350" i="15"/>
  <c r="F354" i="15"/>
  <c r="F238" i="15"/>
  <c r="F302" i="15"/>
  <c r="F326" i="15"/>
  <c r="H344" i="15"/>
  <c r="F313" i="15"/>
  <c r="F78" i="15"/>
  <c r="F100" i="15"/>
  <c r="F113" i="15"/>
  <c r="F117" i="15"/>
  <c r="F120" i="15"/>
  <c r="F139" i="15"/>
  <c r="F80" i="15"/>
  <c r="F89" i="15"/>
  <c r="F92" i="15"/>
  <c r="F97" i="15"/>
  <c r="F105" i="15"/>
  <c r="F132" i="15"/>
  <c r="F136" i="15"/>
  <c r="F141" i="15"/>
  <c r="F149" i="15"/>
  <c r="F153" i="15"/>
  <c r="F157" i="15"/>
  <c r="F88" i="15"/>
  <c r="F99" i="15"/>
  <c r="F123" i="15"/>
  <c r="F32" i="15"/>
  <c r="F56" i="15"/>
  <c r="F60" i="15"/>
  <c r="H21" i="15"/>
  <c r="F52" i="15"/>
  <c r="H484" i="14"/>
  <c r="H195" i="14"/>
  <c r="H30" i="14"/>
  <c r="H480" i="14"/>
  <c r="H619" i="14"/>
  <c r="H612" i="14"/>
  <c r="H534" i="14"/>
  <c r="H516" i="14"/>
  <c r="H494" i="14"/>
  <c r="H488" i="14"/>
  <c r="H469" i="14"/>
  <c r="H465" i="14"/>
  <c r="H457" i="14"/>
  <c r="H453" i="14"/>
  <c r="H449" i="14"/>
  <c r="H390" i="14"/>
  <c r="F391" i="14"/>
  <c r="F458" i="14"/>
  <c r="F387" i="14"/>
  <c r="F500" i="14"/>
  <c r="F383" i="14"/>
  <c r="F419" i="14"/>
  <c r="F340" i="14"/>
  <c r="H183" i="14"/>
  <c r="F286" i="14"/>
  <c r="H150" i="14"/>
  <c r="H107" i="14"/>
  <c r="F101" i="14"/>
  <c r="F98" i="14"/>
  <c r="F137" i="14"/>
  <c r="H79" i="14"/>
  <c r="F81" i="14"/>
  <c r="F95" i="14"/>
  <c r="F129" i="14"/>
  <c r="H66" i="14"/>
  <c r="H62" i="14"/>
  <c r="H50" i="14"/>
  <c r="H38" i="14"/>
  <c r="F610" i="14"/>
  <c r="H603" i="14"/>
  <c r="H611" i="14"/>
  <c r="F615" i="14"/>
  <c r="H415" i="14"/>
  <c r="H559" i="14"/>
  <c r="H495" i="14"/>
  <c r="H527" i="14"/>
  <c r="F427" i="14"/>
  <c r="F480" i="14"/>
  <c r="F484" i="14"/>
  <c r="F491" i="14"/>
  <c r="F495" i="14"/>
  <c r="F499" i="14"/>
  <c r="F503" i="14"/>
  <c r="H511" i="14"/>
  <c r="H515" i="14"/>
  <c r="F519" i="14"/>
  <c r="H522" i="14"/>
  <c r="F523" i="14"/>
  <c r="H526" i="14"/>
  <c r="F527" i="14"/>
  <c r="H533" i="14"/>
  <c r="F559" i="14"/>
  <c r="F563" i="14"/>
  <c r="F567" i="14"/>
  <c r="H570" i="14"/>
  <c r="F571" i="14"/>
  <c r="F585" i="14"/>
  <c r="H503" i="14"/>
  <c r="F375" i="14"/>
  <c r="F379" i="14"/>
  <c r="F399" i="14"/>
  <c r="F407" i="14"/>
  <c r="F426" i="14"/>
  <c r="F439" i="14"/>
  <c r="F443" i="14"/>
  <c r="F479" i="14"/>
  <c r="F483" i="14"/>
  <c r="F487" i="14"/>
  <c r="H493" i="14"/>
  <c r="H497" i="14"/>
  <c r="H501" i="14"/>
  <c r="H505" i="14"/>
  <c r="H507" i="14"/>
  <c r="F511" i="14"/>
  <c r="F515" i="14"/>
  <c r="F555" i="14"/>
  <c r="F378" i="14"/>
  <c r="H395" i="14"/>
  <c r="H450" i="14"/>
  <c r="H454" i="14"/>
  <c r="H458" i="14"/>
  <c r="H462" i="14"/>
  <c r="H466" i="14"/>
  <c r="H470" i="14"/>
  <c r="H474" i="14"/>
  <c r="H492" i="14"/>
  <c r="H496" i="14"/>
  <c r="H500" i="14"/>
  <c r="H504" i="14"/>
  <c r="F214" i="14"/>
  <c r="F197" i="14"/>
  <c r="H184" i="14"/>
  <c r="H187" i="14"/>
  <c r="H199" i="14"/>
  <c r="F211" i="14"/>
  <c r="F219" i="14"/>
  <c r="H255" i="14"/>
  <c r="F259" i="14"/>
  <c r="F331" i="14"/>
  <c r="D11" i="14"/>
  <c r="F305" i="14"/>
  <c r="F131" i="14"/>
  <c r="F141" i="14"/>
  <c r="F97" i="14"/>
  <c r="F110" i="14"/>
  <c r="F113" i="14"/>
  <c r="F117" i="14"/>
  <c r="F130" i="14"/>
  <c r="F133" i="14"/>
  <c r="H135" i="14"/>
  <c r="H149" i="14"/>
  <c r="F153" i="14"/>
  <c r="F157" i="14"/>
  <c r="F161" i="14"/>
  <c r="F165" i="14"/>
  <c r="F169" i="14"/>
  <c r="F173" i="14"/>
  <c r="H95" i="14"/>
  <c r="H108" i="14"/>
  <c r="H115" i="14"/>
  <c r="H54" i="14"/>
  <c r="F30" i="14"/>
  <c r="H61" i="13"/>
  <c r="H84" i="13"/>
  <c r="H242" i="13"/>
  <c r="H530" i="13"/>
  <c r="H343" i="11"/>
  <c r="H49" i="13"/>
  <c r="H88" i="13"/>
  <c r="H124" i="13"/>
  <c r="H402" i="13"/>
  <c r="F583" i="13"/>
  <c r="F531" i="13"/>
  <c r="H236" i="13"/>
  <c r="F300" i="13"/>
  <c r="F187" i="13"/>
  <c r="F309" i="13"/>
  <c r="F224" i="13"/>
  <c r="H152" i="13"/>
  <c r="F99" i="13"/>
  <c r="F130" i="13"/>
  <c r="F149" i="13"/>
  <c r="F93" i="13"/>
  <c r="F148" i="13"/>
  <c r="F125" i="13"/>
  <c r="F118" i="13"/>
  <c r="F134" i="13"/>
  <c r="F137" i="13"/>
  <c r="H35" i="13"/>
  <c r="F54" i="13"/>
  <c r="F23" i="13"/>
  <c r="H613" i="13"/>
  <c r="H615" i="13"/>
  <c r="F627" i="13"/>
  <c r="F626" i="13"/>
  <c r="F399" i="13"/>
  <c r="F441" i="13"/>
  <c r="F446" i="13"/>
  <c r="F457" i="13"/>
  <c r="F527" i="13"/>
  <c r="H570" i="13"/>
  <c r="H587" i="13"/>
  <c r="F517" i="13"/>
  <c r="F398" i="13"/>
  <c r="F541" i="13"/>
  <c r="F580" i="13"/>
  <c r="F370" i="13"/>
  <c r="F372" i="13"/>
  <c r="H403" i="13"/>
  <c r="F404" i="13"/>
  <c r="H418" i="13"/>
  <c r="F422" i="13"/>
  <c r="F432" i="13"/>
  <c r="F448" i="13"/>
  <c r="H454" i="13"/>
  <c r="F467" i="13"/>
  <c r="H470" i="13"/>
  <c r="F471" i="13"/>
  <c r="H494" i="13"/>
  <c r="F495" i="13"/>
  <c r="F506" i="13"/>
  <c r="F516" i="13"/>
  <c r="H531" i="13"/>
  <c r="F535" i="13"/>
  <c r="F543" i="13"/>
  <c r="F547" i="13"/>
  <c r="F554" i="13"/>
  <c r="F566" i="13"/>
  <c r="F578" i="13"/>
  <c r="F586" i="13"/>
  <c r="F590" i="13"/>
  <c r="F383" i="13"/>
  <c r="F455" i="13"/>
  <c r="F365" i="13"/>
  <c r="F386" i="13"/>
  <c r="H406" i="13"/>
  <c r="H439" i="13"/>
  <c r="H479" i="13"/>
  <c r="F489" i="13"/>
  <c r="F508" i="13"/>
  <c r="H527" i="13"/>
  <c r="H534" i="13"/>
  <c r="F568" i="13"/>
  <c r="D12" i="13"/>
  <c r="F184" i="13"/>
  <c r="F274" i="13"/>
  <c r="F298" i="13"/>
  <c r="F316" i="13"/>
  <c r="F318" i="13"/>
  <c r="F326" i="13"/>
  <c r="F349" i="13"/>
  <c r="F204" i="13"/>
  <c r="F233" i="13"/>
  <c r="H256" i="13"/>
  <c r="H260" i="13"/>
  <c r="F261" i="13"/>
  <c r="H263" i="13"/>
  <c r="F264" i="13"/>
  <c r="H272" i="13"/>
  <c r="H283" i="13"/>
  <c r="H289" i="13"/>
  <c r="F294" i="13"/>
  <c r="H297" i="13"/>
  <c r="F303" i="13"/>
  <c r="H307" i="13"/>
  <c r="F330" i="13"/>
  <c r="F340" i="13"/>
  <c r="H191" i="13"/>
  <c r="H200" i="13"/>
  <c r="F253" i="13"/>
  <c r="F256" i="13"/>
  <c r="F161" i="13"/>
  <c r="F84" i="13"/>
  <c r="F88" i="13"/>
  <c r="F92" i="13"/>
  <c r="F101" i="13"/>
  <c r="H109" i="13"/>
  <c r="F111" i="13"/>
  <c r="F122" i="13"/>
  <c r="F124" i="13"/>
  <c r="F151" i="13"/>
  <c r="F165" i="13"/>
  <c r="F81" i="13"/>
  <c r="F98" i="13"/>
  <c r="F103" i="13"/>
  <c r="F106" i="13"/>
  <c r="F109" i="13"/>
  <c r="F117" i="13"/>
  <c r="F129" i="13"/>
  <c r="F141" i="13"/>
  <c r="F154" i="13"/>
  <c r="F172" i="13"/>
  <c r="F95" i="13"/>
  <c r="F102" i="13"/>
  <c r="F116" i="13"/>
  <c r="F119" i="13"/>
  <c r="F128" i="13"/>
  <c r="F140" i="13"/>
  <c r="H156" i="13"/>
  <c r="H160" i="13"/>
  <c r="D10" i="13"/>
  <c r="G10" i="13" s="1"/>
  <c r="F76" i="13"/>
  <c r="F40" i="13"/>
  <c r="F44" i="13"/>
  <c r="H56" i="13"/>
  <c r="F62" i="13"/>
  <c r="F24" i="13"/>
  <c r="H26" i="13"/>
  <c r="F28" i="13"/>
  <c r="H32" i="13"/>
  <c r="H51" i="13"/>
  <c r="F52" i="13"/>
  <c r="H55" i="13"/>
  <c r="F56" i="13"/>
  <c r="H66" i="13"/>
  <c r="H61" i="11"/>
  <c r="H383" i="11"/>
  <c r="H629" i="11"/>
  <c r="H589" i="12"/>
  <c r="H587" i="12"/>
  <c r="H583" i="12"/>
  <c r="H586" i="12"/>
  <c r="H561" i="12"/>
  <c r="H564" i="12"/>
  <c r="H545" i="12"/>
  <c r="H534" i="12"/>
  <c r="H522" i="12"/>
  <c r="H526" i="12"/>
  <c r="H496" i="12"/>
  <c r="H465" i="12"/>
  <c r="H469" i="12"/>
  <c r="H447" i="12"/>
  <c r="H451" i="12"/>
  <c r="H416" i="12"/>
  <c r="H390" i="12"/>
  <c r="H380" i="12"/>
  <c r="F370" i="12"/>
  <c r="D11" i="12"/>
  <c r="F248" i="12"/>
  <c r="F228" i="12"/>
  <c r="F235" i="12"/>
  <c r="F238" i="12"/>
  <c r="F182" i="12"/>
  <c r="F202" i="12"/>
  <c r="F219" i="12"/>
  <c r="F299" i="12"/>
  <c r="F195" i="12"/>
  <c r="F311" i="12"/>
  <c r="F241" i="12"/>
  <c r="H108" i="12"/>
  <c r="F121" i="12"/>
  <c r="F45" i="12"/>
  <c r="F29" i="12"/>
  <c r="F609" i="12"/>
  <c r="F610" i="12"/>
  <c r="F622" i="12"/>
  <c r="F626" i="12"/>
  <c r="D601" i="12"/>
  <c r="H624" i="12"/>
  <c r="F373" i="12"/>
  <c r="H444" i="12"/>
  <c r="H450" i="12"/>
  <c r="H454" i="12"/>
  <c r="H458" i="12"/>
  <c r="F472" i="12"/>
  <c r="F476" i="12"/>
  <c r="H487" i="12"/>
  <c r="H489" i="12"/>
  <c r="F548" i="12"/>
  <c r="F369" i="12"/>
  <c r="F399" i="12"/>
  <c r="F420" i="12"/>
  <c r="F464" i="12"/>
  <c r="F536" i="12"/>
  <c r="F379" i="12"/>
  <c r="F395" i="12"/>
  <c r="F507" i="12"/>
  <c r="F511" i="12"/>
  <c r="F590" i="12"/>
  <c r="H594" i="12"/>
  <c r="F473" i="12"/>
  <c r="F480" i="12"/>
  <c r="F519" i="12"/>
  <c r="F552" i="12"/>
  <c r="D12" i="12"/>
  <c r="G362" i="12"/>
  <c r="F354" i="12"/>
  <c r="F186" i="12"/>
  <c r="F211" i="12"/>
  <c r="F213" i="12"/>
  <c r="F216" i="12"/>
  <c r="F224" i="12"/>
  <c r="F250" i="12"/>
  <c r="F274" i="12"/>
  <c r="F278" i="12"/>
  <c r="F282" i="12"/>
  <c r="F285" i="12"/>
  <c r="F290" i="12"/>
  <c r="F294" i="12"/>
  <c r="F298" i="12"/>
  <c r="F314" i="12"/>
  <c r="F326" i="12"/>
  <c r="F338" i="12"/>
  <c r="F181" i="12"/>
  <c r="H185" i="12"/>
  <c r="F188" i="12"/>
  <c r="F191" i="12"/>
  <c r="F198" i="12"/>
  <c r="F201" i="12"/>
  <c r="F208" i="12"/>
  <c r="H210" i="12"/>
  <c r="F215" i="12"/>
  <c r="F218" i="12"/>
  <c r="F220" i="12"/>
  <c r="F223" i="12"/>
  <c r="F230" i="12"/>
  <c r="F234" i="12"/>
  <c r="F246" i="12"/>
  <c r="F256" i="12"/>
  <c r="H273" i="12"/>
  <c r="H276" i="12"/>
  <c r="H280" i="12"/>
  <c r="H284" i="12"/>
  <c r="F306" i="12"/>
  <c r="F310" i="12"/>
  <c r="H321" i="12"/>
  <c r="F322" i="12"/>
  <c r="F334" i="12"/>
  <c r="F342" i="12"/>
  <c r="F346" i="12"/>
  <c r="F350" i="12"/>
  <c r="F197" i="12"/>
  <c r="F200" i="12"/>
  <c r="F203" i="12"/>
  <c r="H206" i="12"/>
  <c r="F212" i="12"/>
  <c r="F251" i="12"/>
  <c r="F303" i="12"/>
  <c r="F305" i="12"/>
  <c r="F349" i="12"/>
  <c r="H182" i="12"/>
  <c r="F94" i="12"/>
  <c r="F97" i="12"/>
  <c r="F117" i="12"/>
  <c r="F127" i="12"/>
  <c r="H134" i="12"/>
  <c r="F149" i="12"/>
  <c r="F165" i="12"/>
  <c r="F169" i="12"/>
  <c r="F101" i="12"/>
  <c r="F150" i="12"/>
  <c r="F79" i="12"/>
  <c r="F141" i="12"/>
  <c r="F111" i="12"/>
  <c r="F93" i="12"/>
  <c r="F103" i="12"/>
  <c r="F105" i="12"/>
  <c r="F145" i="12"/>
  <c r="H139" i="12"/>
  <c r="F78" i="12"/>
  <c r="F82" i="12"/>
  <c r="H92" i="12"/>
  <c r="H111" i="12"/>
  <c r="H114" i="12"/>
  <c r="H140" i="12"/>
  <c r="H143" i="12"/>
  <c r="H147" i="12"/>
  <c r="H150" i="12"/>
  <c r="F32" i="12"/>
  <c r="F36" i="12"/>
  <c r="F40" i="12"/>
  <c r="F44" i="12"/>
  <c r="F48" i="12"/>
  <c r="F61" i="12"/>
  <c r="F65" i="12"/>
  <c r="F24" i="12"/>
  <c r="F28" i="12"/>
  <c r="F56" i="12"/>
  <c r="F60" i="12"/>
  <c r="F64" i="12"/>
  <c r="F68" i="12"/>
  <c r="F30" i="12"/>
  <c r="D9" i="12"/>
  <c r="H457" i="8"/>
  <c r="H623" i="8"/>
  <c r="H128" i="9"/>
  <c r="H370" i="10"/>
  <c r="H134" i="11"/>
  <c r="H400" i="11"/>
  <c r="D13" i="11"/>
  <c r="F612" i="11"/>
  <c r="F627" i="11"/>
  <c r="H590" i="11"/>
  <c r="H548" i="11"/>
  <c r="H468" i="11"/>
  <c r="H412" i="11"/>
  <c r="H388" i="11"/>
  <c r="F515" i="11"/>
  <c r="F463" i="11"/>
  <c r="F387" i="11"/>
  <c r="F383" i="11"/>
  <c r="F424" i="11"/>
  <c r="F511" i="11"/>
  <c r="F378" i="11"/>
  <c r="F455" i="11"/>
  <c r="F503" i="11"/>
  <c r="H303" i="11"/>
  <c r="H301" i="11"/>
  <c r="H289" i="11"/>
  <c r="H239" i="11"/>
  <c r="F335" i="11"/>
  <c r="F197" i="11"/>
  <c r="F315" i="11"/>
  <c r="F340" i="11"/>
  <c r="F189" i="11"/>
  <c r="F200" i="11"/>
  <c r="F241" i="11"/>
  <c r="F264" i="11"/>
  <c r="F319" i="11"/>
  <c r="H174" i="11"/>
  <c r="F141" i="11"/>
  <c r="F137" i="11"/>
  <c r="F78" i="11"/>
  <c r="F96" i="11"/>
  <c r="F148" i="11"/>
  <c r="F88" i="11"/>
  <c r="H63" i="11"/>
  <c r="H45" i="11"/>
  <c r="F61" i="11"/>
  <c r="H41" i="11"/>
  <c r="H34" i="11"/>
  <c r="F611" i="11"/>
  <c r="F626" i="11"/>
  <c r="F603" i="11"/>
  <c r="H610" i="11"/>
  <c r="H623" i="11"/>
  <c r="H607" i="11"/>
  <c r="H602" i="11"/>
  <c r="H573" i="11"/>
  <c r="H593" i="11"/>
  <c r="D12" i="11"/>
  <c r="F441" i="11"/>
  <c r="F544" i="11"/>
  <c r="F563" i="11"/>
  <c r="F567" i="11"/>
  <c r="F385" i="11"/>
  <c r="F480" i="11"/>
  <c r="F520" i="11"/>
  <c r="F539" i="11"/>
  <c r="F543" i="11"/>
  <c r="F547" i="11"/>
  <c r="F551" i="11"/>
  <c r="F562" i="11"/>
  <c r="F570" i="11"/>
  <c r="F595" i="11"/>
  <c r="H391" i="11"/>
  <c r="F421" i="11"/>
  <c r="F506" i="11"/>
  <c r="F546" i="11"/>
  <c r="F568" i="11"/>
  <c r="H204" i="11"/>
  <c r="H288" i="11"/>
  <c r="H240" i="11"/>
  <c r="H243" i="11"/>
  <c r="F251" i="11"/>
  <c r="H258" i="11"/>
  <c r="H261" i="11"/>
  <c r="F349" i="11"/>
  <c r="F330" i="11"/>
  <c r="H184" i="11"/>
  <c r="F198" i="11"/>
  <c r="H227" i="11"/>
  <c r="F260" i="11"/>
  <c r="H339" i="11"/>
  <c r="F343" i="11"/>
  <c r="H346" i="11"/>
  <c r="H352" i="11"/>
  <c r="H356" i="11"/>
  <c r="F161" i="11"/>
  <c r="F87" i="11"/>
  <c r="F91" i="11"/>
  <c r="F143" i="11"/>
  <c r="H141" i="11"/>
  <c r="H158" i="11"/>
  <c r="H162" i="11"/>
  <c r="H166" i="11"/>
  <c r="H170" i="11"/>
  <c r="F97" i="11"/>
  <c r="F110" i="11"/>
  <c r="H138" i="11"/>
  <c r="H40" i="11"/>
  <c r="H48" i="11"/>
  <c r="F24" i="11"/>
  <c r="F30" i="11"/>
  <c r="F40" i="11"/>
  <c r="F44" i="11"/>
  <c r="F48" i="11"/>
  <c r="F56" i="11"/>
  <c r="F60" i="11"/>
  <c r="F64" i="11"/>
  <c r="F29" i="11"/>
  <c r="F59" i="11"/>
  <c r="H20" i="11"/>
  <c r="H590" i="10"/>
  <c r="H545" i="10"/>
  <c r="H541" i="10"/>
  <c r="H537" i="10"/>
  <c r="H488" i="10"/>
  <c r="H411" i="10"/>
  <c r="H408" i="10"/>
  <c r="H395" i="10"/>
  <c r="H391" i="10"/>
  <c r="F383" i="10"/>
  <c r="F515" i="10"/>
  <c r="F555" i="10"/>
  <c r="F458" i="10"/>
  <c r="H231" i="10"/>
  <c r="H209" i="10"/>
  <c r="F198" i="10"/>
  <c r="F184" i="10"/>
  <c r="F340" i="10"/>
  <c r="F292" i="10"/>
  <c r="H135" i="10"/>
  <c r="H103" i="10"/>
  <c r="F124" i="10"/>
  <c r="F93" i="10"/>
  <c r="F101" i="10"/>
  <c r="H37" i="10"/>
  <c r="H34" i="10"/>
  <c r="F626" i="10"/>
  <c r="G614" i="10"/>
  <c r="H609" i="10"/>
  <c r="H615" i="10"/>
  <c r="D601" i="10"/>
  <c r="F618" i="10" s="1"/>
  <c r="H611" i="10"/>
  <c r="H423" i="10"/>
  <c r="H463" i="10"/>
  <c r="F365" i="10"/>
  <c r="F377" i="10"/>
  <c r="F382" i="10"/>
  <c r="F401" i="10"/>
  <c r="F404" i="10"/>
  <c r="F423" i="10"/>
  <c r="F425" i="10"/>
  <c r="F427" i="10"/>
  <c r="F457" i="10"/>
  <c r="F463" i="10"/>
  <c r="F479" i="10"/>
  <c r="F495" i="10"/>
  <c r="F499" i="10"/>
  <c r="F507" i="10"/>
  <c r="F514" i="10"/>
  <c r="F556" i="10"/>
  <c r="F558" i="10"/>
  <c r="F575" i="10"/>
  <c r="F588" i="10"/>
  <c r="D12" i="10"/>
  <c r="F364" i="10"/>
  <c r="F385" i="10"/>
  <c r="F396" i="10"/>
  <c r="F478" i="10"/>
  <c r="F504" i="10"/>
  <c r="F520" i="10"/>
  <c r="F568" i="10"/>
  <c r="F580" i="10"/>
  <c r="F428" i="10"/>
  <c r="H431" i="10"/>
  <c r="H435" i="10"/>
  <c r="F442" i="10"/>
  <c r="H515" i="10"/>
  <c r="F362" i="10"/>
  <c r="H190" i="10"/>
  <c r="F228" i="10"/>
  <c r="F241" i="10"/>
  <c r="F262" i="10"/>
  <c r="F266" i="10"/>
  <c r="F270" i="10"/>
  <c r="F310" i="10"/>
  <c r="F322" i="10"/>
  <c r="F326" i="10"/>
  <c r="F330" i="10"/>
  <c r="F190" i="10"/>
  <c r="F194" i="10"/>
  <c r="F202" i="10"/>
  <c r="F206" i="10"/>
  <c r="F208" i="10"/>
  <c r="F215" i="10"/>
  <c r="F218" i="10"/>
  <c r="F258" i="10"/>
  <c r="H264" i="10"/>
  <c r="H268" i="10"/>
  <c r="H272" i="10"/>
  <c r="H275" i="10"/>
  <c r="H279" i="10"/>
  <c r="H283" i="10"/>
  <c r="F294" i="10"/>
  <c r="F298" i="10"/>
  <c r="F302" i="10"/>
  <c r="H312" i="10"/>
  <c r="H324" i="10"/>
  <c r="H328" i="10"/>
  <c r="F334" i="10"/>
  <c r="F338" i="10"/>
  <c r="F342" i="10"/>
  <c r="F346" i="10"/>
  <c r="F350" i="10"/>
  <c r="F354" i="10"/>
  <c r="F201" i="10"/>
  <c r="F211" i="10"/>
  <c r="F251" i="10"/>
  <c r="F319" i="10"/>
  <c r="F85" i="10"/>
  <c r="F89" i="10"/>
  <c r="F113" i="10"/>
  <c r="F130" i="10"/>
  <c r="H87" i="10"/>
  <c r="H91" i="10"/>
  <c r="H97" i="10"/>
  <c r="H99" i="10"/>
  <c r="F133" i="10"/>
  <c r="F145" i="10"/>
  <c r="F149" i="10"/>
  <c r="H154" i="10"/>
  <c r="F165" i="10"/>
  <c r="F169" i="10"/>
  <c r="H117" i="10"/>
  <c r="F131" i="10"/>
  <c r="F140" i="10"/>
  <c r="F148" i="10"/>
  <c r="F68" i="10"/>
  <c r="F26" i="10"/>
  <c r="F32" i="10"/>
  <c r="F52" i="10"/>
  <c r="H23" i="10"/>
  <c r="F24" i="10"/>
  <c r="H27" i="10"/>
  <c r="F28" i="10"/>
  <c r="H33" i="10"/>
  <c r="F48" i="10"/>
  <c r="F64" i="10"/>
  <c r="H67" i="10"/>
  <c r="H70" i="10"/>
  <c r="H492" i="9"/>
  <c r="H613" i="9"/>
  <c r="H501" i="9"/>
  <c r="H465" i="9"/>
  <c r="H469" i="9"/>
  <c r="H449" i="9"/>
  <c r="H335" i="9"/>
  <c r="H284" i="9"/>
  <c r="H280" i="9"/>
  <c r="H283" i="9"/>
  <c r="H260" i="9"/>
  <c r="H252" i="9"/>
  <c r="H205" i="9"/>
  <c r="H193" i="9"/>
  <c r="H192" i="9"/>
  <c r="D11" i="9"/>
  <c r="F198" i="9"/>
  <c r="H151" i="9"/>
  <c r="F91" i="9"/>
  <c r="F93" i="9"/>
  <c r="H79" i="9"/>
  <c r="F142" i="9"/>
  <c r="F174" i="9"/>
  <c r="F138" i="9"/>
  <c r="H65" i="9"/>
  <c r="H41" i="9"/>
  <c r="H629" i="9"/>
  <c r="F614" i="9"/>
  <c r="D601" i="9"/>
  <c r="F609" i="9" s="1"/>
  <c r="F529" i="9"/>
  <c r="F537" i="9"/>
  <c r="F568" i="9"/>
  <c r="F459" i="9"/>
  <c r="F403" i="9"/>
  <c r="F411" i="9"/>
  <c r="F431" i="9"/>
  <c r="F435" i="9"/>
  <c r="F443" i="9"/>
  <c r="F480" i="9"/>
  <c r="F487" i="9"/>
  <c r="F489" i="9"/>
  <c r="F491" i="9"/>
  <c r="F532" i="9"/>
  <c r="F567" i="9"/>
  <c r="F583" i="9"/>
  <c r="F587" i="9"/>
  <c r="F593" i="9"/>
  <c r="F367" i="9"/>
  <c r="H384" i="9"/>
  <c r="H407" i="9"/>
  <c r="F418" i="9"/>
  <c r="F424" i="9"/>
  <c r="H433" i="9"/>
  <c r="H440" i="9"/>
  <c r="F447" i="9"/>
  <c r="H450" i="9"/>
  <c r="H456" i="9"/>
  <c r="F467" i="9"/>
  <c r="F471" i="9"/>
  <c r="H479" i="9"/>
  <c r="H493" i="9"/>
  <c r="F515" i="9"/>
  <c r="H522" i="9"/>
  <c r="F523" i="9"/>
  <c r="H526" i="9"/>
  <c r="F527" i="9"/>
  <c r="F534" i="9"/>
  <c r="F536" i="9"/>
  <c r="H538" i="9"/>
  <c r="F539" i="9"/>
  <c r="H542" i="9"/>
  <c r="F543" i="9"/>
  <c r="H546" i="9"/>
  <c r="F547" i="9"/>
  <c r="F563" i="9"/>
  <c r="F576" i="9"/>
  <c r="H585" i="9"/>
  <c r="H592" i="9"/>
  <c r="F427" i="9"/>
  <c r="F492" i="9"/>
  <c r="F511" i="9"/>
  <c r="F420" i="9"/>
  <c r="H427" i="9"/>
  <c r="F446" i="9"/>
  <c r="H452" i="9"/>
  <c r="H459" i="9"/>
  <c r="H481" i="9"/>
  <c r="H499" i="9"/>
  <c r="F512" i="9"/>
  <c r="F517" i="9"/>
  <c r="H525" i="9"/>
  <c r="H529" i="9"/>
  <c r="H531" i="9"/>
  <c r="H557" i="9"/>
  <c r="F208" i="9"/>
  <c r="F215" i="9"/>
  <c r="H238" i="9"/>
  <c r="F244" i="9"/>
  <c r="F195" i="9"/>
  <c r="F197" i="9"/>
  <c r="F213" i="9"/>
  <c r="F222" i="9"/>
  <c r="F228" i="9"/>
  <c r="F235" i="9"/>
  <c r="H242" i="9"/>
  <c r="H246" i="9"/>
  <c r="F263" i="9"/>
  <c r="F297" i="9"/>
  <c r="H302" i="9"/>
  <c r="F326" i="9"/>
  <c r="H334" i="9"/>
  <c r="H338" i="9"/>
  <c r="F348" i="9"/>
  <c r="F190" i="9"/>
  <c r="F201" i="9"/>
  <c r="F211" i="9"/>
  <c r="F242" i="9"/>
  <c r="F246" i="9"/>
  <c r="F262" i="9"/>
  <c r="F266" i="9"/>
  <c r="F270" i="9"/>
  <c r="F288" i="9"/>
  <c r="F311" i="9"/>
  <c r="F334" i="9"/>
  <c r="F338" i="9"/>
  <c r="F356" i="9"/>
  <c r="F224" i="9"/>
  <c r="F254" i="9"/>
  <c r="F313" i="9"/>
  <c r="F191" i="9"/>
  <c r="F196" i="9"/>
  <c r="F203" i="9"/>
  <c r="F219" i="9"/>
  <c r="F251" i="9"/>
  <c r="F287" i="9"/>
  <c r="F182" i="9"/>
  <c r="F84" i="9"/>
  <c r="F89" i="9"/>
  <c r="F109" i="9"/>
  <c r="H112" i="9"/>
  <c r="H115" i="9"/>
  <c r="F121" i="9"/>
  <c r="F127" i="9"/>
  <c r="F133" i="9"/>
  <c r="H152" i="9"/>
  <c r="F153" i="9"/>
  <c r="H155" i="9"/>
  <c r="F156" i="9"/>
  <c r="H159" i="9"/>
  <c r="F160" i="9"/>
  <c r="H164" i="9"/>
  <c r="H91" i="9"/>
  <c r="H93" i="9"/>
  <c r="F132" i="9"/>
  <c r="H158" i="9"/>
  <c r="F24" i="9"/>
  <c r="H36" i="9"/>
  <c r="F40" i="9"/>
  <c r="F44" i="9"/>
  <c r="F62" i="9"/>
  <c r="F32" i="9"/>
  <c r="H48" i="9"/>
  <c r="F67" i="9"/>
  <c r="F29" i="9"/>
  <c r="F45" i="9"/>
  <c r="H446" i="7"/>
  <c r="H521" i="7"/>
  <c r="H602" i="7"/>
  <c r="H191" i="8"/>
  <c r="H237" i="8"/>
  <c r="H411" i="8"/>
  <c r="H624" i="8"/>
  <c r="H586" i="8"/>
  <c r="F576" i="8"/>
  <c r="F434" i="8"/>
  <c r="F467" i="8"/>
  <c r="F439" i="8"/>
  <c r="F515" i="8"/>
  <c r="F591" i="8"/>
  <c r="F411" i="8"/>
  <c r="F471" i="8"/>
  <c r="F494" i="8"/>
  <c r="F590" i="8"/>
  <c r="F548" i="8"/>
  <c r="H332" i="8"/>
  <c r="H300" i="8"/>
  <c r="H284" i="8"/>
  <c r="H277" i="8"/>
  <c r="H253" i="8"/>
  <c r="H252" i="8"/>
  <c r="H227" i="8"/>
  <c r="H217" i="8"/>
  <c r="H205" i="8"/>
  <c r="F301" i="8"/>
  <c r="F272" i="8"/>
  <c r="F307" i="8"/>
  <c r="F335" i="8"/>
  <c r="F326" i="8"/>
  <c r="F254" i="8"/>
  <c r="H185" i="8"/>
  <c r="F288" i="8"/>
  <c r="F297" i="8"/>
  <c r="D601" i="8"/>
  <c r="F617" i="8" s="1"/>
  <c r="F391" i="8"/>
  <c r="F398" i="8"/>
  <c r="F417" i="8"/>
  <c r="F477" i="8"/>
  <c r="F491" i="8"/>
  <c r="F521" i="8"/>
  <c r="F528" i="8"/>
  <c r="F547" i="8"/>
  <c r="F564" i="8"/>
  <c r="F567" i="8"/>
  <c r="F595" i="8"/>
  <c r="H447" i="8"/>
  <c r="H520" i="8"/>
  <c r="H523" i="8"/>
  <c r="H539" i="8"/>
  <c r="H566" i="8"/>
  <c r="H570" i="8"/>
  <c r="H572" i="8"/>
  <c r="H587" i="8"/>
  <c r="F589" i="8"/>
  <c r="H591" i="8"/>
  <c r="H194" i="8"/>
  <c r="H230" i="8"/>
  <c r="F246" i="8"/>
  <c r="H250" i="8"/>
  <c r="F258" i="8"/>
  <c r="H262" i="8"/>
  <c r="F278" i="8"/>
  <c r="F318" i="8"/>
  <c r="F330" i="8"/>
  <c r="F334" i="8"/>
  <c r="F198" i="8"/>
  <c r="G210" i="8"/>
  <c r="H210" i="8" s="1"/>
  <c r="F230" i="8"/>
  <c r="F242" i="8"/>
  <c r="F250" i="8"/>
  <c r="F270" i="8"/>
  <c r="H304" i="8"/>
  <c r="F306" i="8"/>
  <c r="F337" i="8"/>
  <c r="F342" i="8"/>
  <c r="G346" i="8"/>
  <c r="H346" i="8" s="1"/>
  <c r="F349" i="8"/>
  <c r="H234" i="8"/>
  <c r="H350" i="8"/>
  <c r="F200" i="8"/>
  <c r="F308" i="8"/>
  <c r="F336" i="8"/>
  <c r="F348" i="8"/>
  <c r="F103" i="8"/>
  <c r="F105" i="8"/>
  <c r="F157" i="8"/>
  <c r="F101" i="8"/>
  <c r="F153" i="8"/>
  <c r="H60" i="8"/>
  <c r="F32" i="8"/>
  <c r="F52" i="8"/>
  <c r="H25" i="8"/>
  <c r="H29" i="8"/>
  <c r="H54" i="8"/>
  <c r="H20" i="8"/>
  <c r="H402" i="7"/>
  <c r="H486" i="7"/>
  <c r="H526" i="7"/>
  <c r="H522" i="7"/>
  <c r="H525" i="7"/>
  <c r="H481" i="7"/>
  <c r="H455" i="7"/>
  <c r="H452" i="7"/>
  <c r="H443" i="7"/>
  <c r="H421" i="7"/>
  <c r="H416" i="7"/>
  <c r="H409" i="7"/>
  <c r="H408" i="7"/>
  <c r="H332" i="7"/>
  <c r="F309" i="7"/>
  <c r="F162" i="7"/>
  <c r="F627" i="7"/>
  <c r="H621" i="7"/>
  <c r="F624" i="7"/>
  <c r="F543" i="7"/>
  <c r="F476" i="7"/>
  <c r="F489" i="7"/>
  <c r="F567" i="7"/>
  <c r="H392" i="7"/>
  <c r="H424" i="7"/>
  <c r="F448" i="7"/>
  <c r="H457" i="7"/>
  <c r="F459" i="7"/>
  <c r="F512" i="7"/>
  <c r="H529" i="7"/>
  <c r="H535" i="7"/>
  <c r="F373" i="7"/>
  <c r="H565" i="7"/>
  <c r="F500" i="7"/>
  <c r="H590" i="7"/>
  <c r="H594" i="7"/>
  <c r="F391" i="7"/>
  <c r="F402" i="7"/>
  <c r="F477" i="7"/>
  <c r="F521" i="7"/>
  <c r="F590" i="7"/>
  <c r="H192" i="7"/>
  <c r="F354" i="7"/>
  <c r="H204" i="7"/>
  <c r="F117" i="7"/>
  <c r="F125" i="7"/>
  <c r="H146" i="7"/>
  <c r="H152" i="7"/>
  <c r="H156" i="7"/>
  <c r="F157" i="7"/>
  <c r="H160" i="7"/>
  <c r="H166" i="7"/>
  <c r="H170" i="7"/>
  <c r="H173" i="7"/>
  <c r="H148" i="7"/>
  <c r="F32" i="7"/>
  <c r="H37" i="7"/>
  <c r="H70" i="7"/>
  <c r="H406" i="3"/>
  <c r="H390" i="5"/>
  <c r="H207" i="6"/>
  <c r="F547" i="6"/>
  <c r="F583" i="6"/>
  <c r="F587" i="6"/>
  <c r="F567" i="6"/>
  <c r="G330" i="6"/>
  <c r="H330" i="6" s="1"/>
  <c r="F338" i="6"/>
  <c r="F40" i="6"/>
  <c r="H465" i="6"/>
  <c r="H456" i="6"/>
  <c r="H444" i="6"/>
  <c r="H267" i="6"/>
  <c r="H231" i="6"/>
  <c r="H43" i="6"/>
  <c r="F31" i="6"/>
  <c r="H22" i="6"/>
  <c r="D601" i="6"/>
  <c r="F629" i="6" s="1"/>
  <c r="H452" i="6"/>
  <c r="F546" i="6"/>
  <c r="F589" i="6"/>
  <c r="H384" i="6"/>
  <c r="H409" i="6"/>
  <c r="H412" i="6"/>
  <c r="H501" i="6"/>
  <c r="F335" i="6"/>
  <c r="F225" i="6"/>
  <c r="F334" i="6"/>
  <c r="F350" i="6"/>
  <c r="H192" i="6"/>
  <c r="H265" i="6"/>
  <c r="H342" i="6"/>
  <c r="F126" i="6"/>
  <c r="F173" i="6"/>
  <c r="H152" i="6"/>
  <c r="F56" i="6"/>
  <c r="H46" i="6"/>
  <c r="D601" i="5"/>
  <c r="F627" i="5" s="1"/>
  <c r="H594" i="5"/>
  <c r="H570" i="5"/>
  <c r="H522" i="5"/>
  <c r="H514" i="5"/>
  <c r="F548" i="5"/>
  <c r="F441" i="5"/>
  <c r="H126" i="5"/>
  <c r="F115" i="5"/>
  <c r="H62" i="5"/>
  <c r="H21" i="5"/>
  <c r="H584" i="5"/>
  <c r="F388" i="5"/>
  <c r="F523" i="5"/>
  <c r="F539" i="5"/>
  <c r="F556" i="5"/>
  <c r="F567" i="5"/>
  <c r="F584" i="5"/>
  <c r="H587" i="5"/>
  <c r="H556" i="5"/>
  <c r="H406" i="5"/>
  <c r="F449" i="5"/>
  <c r="H524" i="5"/>
  <c r="F338" i="5"/>
  <c r="F342" i="5"/>
  <c r="H338" i="5"/>
  <c r="F322" i="5"/>
  <c r="F330" i="5"/>
  <c r="F350" i="5"/>
  <c r="F259" i="5"/>
  <c r="H306" i="5"/>
  <c r="H346" i="5"/>
  <c r="F93" i="5"/>
  <c r="F96" i="5"/>
  <c r="F147" i="5"/>
  <c r="H86" i="5"/>
  <c r="F103" i="5"/>
  <c r="F133" i="5"/>
  <c r="F153" i="5"/>
  <c r="H170" i="5"/>
  <c r="F173" i="5"/>
  <c r="F156" i="5"/>
  <c r="H55" i="5"/>
  <c r="F24" i="5"/>
  <c r="F52" i="5"/>
  <c r="F63" i="5"/>
  <c r="H22" i="5"/>
  <c r="H65" i="5"/>
  <c r="D76" i="3"/>
  <c r="F129" i="3" s="1"/>
  <c r="D181" i="3"/>
  <c r="F264" i="3" s="1"/>
  <c r="D362" i="3"/>
  <c r="F467" i="3" s="1"/>
  <c r="H555" i="4"/>
  <c r="H510" i="4"/>
  <c r="H478" i="4"/>
  <c r="F440" i="4"/>
  <c r="F464" i="4"/>
  <c r="F485" i="4"/>
  <c r="F514" i="4"/>
  <c r="F378" i="4"/>
  <c r="F382" i="4"/>
  <c r="F429" i="4"/>
  <c r="F530" i="4"/>
  <c r="H194" i="4"/>
  <c r="F335" i="4"/>
  <c r="H158" i="4"/>
  <c r="H155" i="4"/>
  <c r="F104" i="4"/>
  <c r="H39" i="4"/>
  <c r="F614" i="4"/>
  <c r="H572" i="4"/>
  <c r="F377" i="4"/>
  <c r="F383" i="4"/>
  <c r="H400" i="4"/>
  <c r="H408" i="4"/>
  <c r="H417" i="4"/>
  <c r="H452" i="4"/>
  <c r="H454" i="4"/>
  <c r="H468" i="4"/>
  <c r="H476" i="4"/>
  <c r="H479" i="4"/>
  <c r="H500" i="4"/>
  <c r="H520" i="4"/>
  <c r="H524" i="4"/>
  <c r="H528" i="4"/>
  <c r="H566" i="4"/>
  <c r="F586" i="4"/>
  <c r="F202" i="4"/>
  <c r="F230" i="4"/>
  <c r="F234" i="4"/>
  <c r="F254" i="4"/>
  <c r="F258" i="4"/>
  <c r="F262" i="4"/>
  <c r="F266" i="4"/>
  <c r="F292" i="4"/>
  <c r="F326" i="4"/>
  <c r="F334" i="4"/>
  <c r="F338" i="4"/>
  <c r="F342" i="4"/>
  <c r="F346" i="4"/>
  <c r="F350" i="4"/>
  <c r="F354" i="4"/>
  <c r="F215" i="4"/>
  <c r="H226" i="4"/>
  <c r="F250" i="4"/>
  <c r="F294" i="4"/>
  <c r="F298" i="4"/>
  <c r="F306" i="4"/>
  <c r="F310" i="4"/>
  <c r="F322" i="4"/>
  <c r="F195" i="4"/>
  <c r="H238" i="4"/>
  <c r="H246" i="4"/>
  <c r="H274" i="4"/>
  <c r="H278" i="4"/>
  <c r="H282" i="4"/>
  <c r="H290" i="4"/>
  <c r="F91" i="4"/>
  <c r="F120" i="4"/>
  <c r="F173" i="4"/>
  <c r="F97" i="4"/>
  <c r="H102" i="4"/>
  <c r="F125" i="4"/>
  <c r="F141" i="4"/>
  <c r="F153" i="4"/>
  <c r="F157" i="4"/>
  <c r="F165" i="4"/>
  <c r="F169" i="4"/>
  <c r="F172" i="4"/>
  <c r="H52" i="4"/>
  <c r="H60" i="4"/>
  <c r="F32" i="4"/>
  <c r="F52" i="4"/>
  <c r="F56" i="4"/>
  <c r="F60" i="4"/>
  <c r="F48" i="4"/>
  <c r="D181" i="2"/>
  <c r="F251" i="2" s="1"/>
  <c r="D19" i="3"/>
  <c r="F37" i="3" s="1"/>
  <c r="G186" i="3"/>
  <c r="G561" i="3"/>
  <c r="D76" i="2"/>
  <c r="F110" i="2" s="1"/>
  <c r="D601" i="2"/>
  <c r="H538" i="3"/>
  <c r="H522" i="3"/>
  <c r="H296" i="3"/>
  <c r="H283" i="3"/>
  <c r="H255" i="3"/>
  <c r="H112" i="3"/>
  <c r="D601" i="3"/>
  <c r="D13" i="3" s="1"/>
  <c r="F563" i="3"/>
  <c r="H430" i="3"/>
  <c r="H438" i="3"/>
  <c r="H466" i="3"/>
  <c r="H583" i="3"/>
  <c r="F587" i="3"/>
  <c r="F327" i="3"/>
  <c r="F351" i="3"/>
  <c r="H168" i="3"/>
  <c r="G612" i="2"/>
  <c r="G118" i="2"/>
  <c r="H118" i="2" s="1"/>
  <c r="D19" i="2"/>
  <c r="D362" i="2"/>
  <c r="F425" i="2" s="1"/>
  <c r="H584" i="2"/>
  <c r="H469" i="2"/>
  <c r="H424" i="2"/>
  <c r="H315" i="2"/>
  <c r="H287" i="2"/>
  <c r="H219" i="2"/>
  <c r="H135" i="2"/>
  <c r="G614" i="2"/>
  <c r="H614" i="2" s="1"/>
  <c r="F622" i="2"/>
  <c r="F609" i="2"/>
  <c r="F621" i="2"/>
  <c r="F625" i="2"/>
  <c r="F629" i="2"/>
  <c r="H591" i="2"/>
  <c r="F395" i="2"/>
  <c r="F403" i="2"/>
  <c r="F423" i="2"/>
  <c r="F431" i="2"/>
  <c r="F435" i="2"/>
  <c r="F475" i="2"/>
  <c r="F479" i="2"/>
  <c r="F483" i="2"/>
  <c r="F487" i="2"/>
  <c r="F587" i="2"/>
  <c r="F591" i="2"/>
  <c r="F595" i="2"/>
  <c r="F391" i="2"/>
  <c r="H393" i="2"/>
  <c r="F411" i="2"/>
  <c r="F443" i="2"/>
  <c r="F447" i="2"/>
  <c r="F451" i="2"/>
  <c r="F455" i="2"/>
  <c r="F459" i="2"/>
  <c r="F463" i="2"/>
  <c r="F467" i="2"/>
  <c r="F471" i="2"/>
  <c r="H485" i="2"/>
  <c r="F507" i="2"/>
  <c r="F511" i="2"/>
  <c r="F515" i="2"/>
  <c r="F519" i="2"/>
  <c r="F523" i="2"/>
  <c r="F527" i="2"/>
  <c r="H575" i="2"/>
  <c r="F583" i="2"/>
  <c r="H547" i="2"/>
  <c r="F206" i="2"/>
  <c r="F242" i="2"/>
  <c r="F246" i="2"/>
  <c r="F270" i="2"/>
  <c r="H280" i="2"/>
  <c r="F294" i="2"/>
  <c r="F298" i="2"/>
  <c r="F302" i="2"/>
  <c r="F330" i="2"/>
  <c r="F202" i="2"/>
  <c r="F222" i="2"/>
  <c r="F238" i="2"/>
  <c r="F262" i="2"/>
  <c r="F266" i="2"/>
  <c r="F314" i="2"/>
  <c r="F318" i="2"/>
  <c r="F322" i="2"/>
  <c r="F326" i="2"/>
  <c r="F133" i="2"/>
  <c r="F141" i="2"/>
  <c r="F145" i="2"/>
  <c r="F149" i="2"/>
  <c r="F173" i="2"/>
  <c r="F85" i="2"/>
  <c r="F101" i="2"/>
  <c r="F105" i="2"/>
  <c r="F109" i="2"/>
  <c r="H121" i="2"/>
  <c r="H125" i="2"/>
  <c r="F137" i="2"/>
  <c r="F169" i="2"/>
  <c r="H149" i="2"/>
  <c r="F59" i="2"/>
  <c r="H62" i="2"/>
  <c r="F63" i="2"/>
  <c r="F67" i="2"/>
  <c r="F601" i="23"/>
  <c r="H619" i="25"/>
  <c r="C13" i="27"/>
  <c r="C13" i="28"/>
  <c r="G13" i="28" s="1"/>
  <c r="D13" i="33"/>
  <c r="G13" i="33" s="1"/>
  <c r="H609" i="2"/>
  <c r="H621" i="2"/>
  <c r="H613" i="3"/>
  <c r="H607" i="4"/>
  <c r="H624" i="4"/>
  <c r="H627" i="4"/>
  <c r="H624" i="10"/>
  <c r="H624" i="13"/>
  <c r="H626" i="13"/>
  <c r="H607" i="14"/>
  <c r="H623" i="14"/>
  <c r="H627" i="14"/>
  <c r="C13" i="16"/>
  <c r="H613" i="16"/>
  <c r="H602" i="17"/>
  <c r="H606" i="17"/>
  <c r="H610" i="17"/>
  <c r="H614" i="17"/>
  <c r="H618" i="17"/>
  <c r="H622" i="17"/>
  <c r="H626" i="17"/>
  <c r="D13" i="19"/>
  <c r="H605" i="19"/>
  <c r="H609" i="19"/>
  <c r="H616" i="19"/>
  <c r="C13" i="21"/>
  <c r="G13" i="21" s="1"/>
  <c r="H615" i="22"/>
  <c r="H624" i="22"/>
  <c r="D13" i="23"/>
  <c r="H613" i="23"/>
  <c r="H627" i="23"/>
  <c r="H613" i="25"/>
  <c r="H609" i="26"/>
  <c r="H615" i="26"/>
  <c r="D13" i="27"/>
  <c r="G13" i="27" s="1"/>
  <c r="H608" i="27"/>
  <c r="H626" i="28"/>
  <c r="H609" i="30"/>
  <c r="H612" i="30"/>
  <c r="H615" i="30"/>
  <c r="H607" i="31"/>
  <c r="F601" i="33"/>
  <c r="H616" i="34"/>
  <c r="H624" i="34"/>
  <c r="H628" i="34"/>
  <c r="H612" i="4"/>
  <c r="H615" i="4"/>
  <c r="H623" i="4"/>
  <c r="C13" i="7"/>
  <c r="H609" i="7"/>
  <c r="H626" i="7"/>
  <c r="H626" i="8"/>
  <c r="H609" i="9"/>
  <c r="H613" i="10"/>
  <c r="H610" i="12"/>
  <c r="H616" i="12"/>
  <c r="H608" i="19"/>
  <c r="H612" i="19"/>
  <c r="E601" i="21"/>
  <c r="H622" i="21"/>
  <c r="H609" i="23"/>
  <c r="H626" i="24"/>
  <c r="F601" i="25"/>
  <c r="H626" i="25"/>
  <c r="C13" i="26"/>
  <c r="H610" i="28"/>
  <c r="H615" i="28"/>
  <c r="H622" i="28"/>
  <c r="H602" i="30"/>
  <c r="H608" i="30"/>
  <c r="H624" i="30"/>
  <c r="H627" i="31"/>
  <c r="D13" i="32"/>
  <c r="G601" i="32"/>
  <c r="G601" i="33"/>
  <c r="H601" i="33" s="1"/>
  <c r="H605" i="33"/>
  <c r="H608" i="33"/>
  <c r="H623" i="34"/>
  <c r="H627" i="34"/>
  <c r="E574" i="34"/>
  <c r="H574" i="34" s="1"/>
  <c r="C12" i="34"/>
  <c r="E435" i="17"/>
  <c r="H435" i="17" s="1"/>
  <c r="G362" i="17"/>
  <c r="G362" i="27"/>
  <c r="D12" i="27"/>
  <c r="G12" i="27" s="1"/>
  <c r="E479" i="33"/>
  <c r="H479" i="33" s="1"/>
  <c r="C12" i="33"/>
  <c r="F484" i="34"/>
  <c r="D12" i="34"/>
  <c r="G12" i="34" s="1"/>
  <c r="C12" i="1"/>
  <c r="G12" i="1" s="1"/>
  <c r="H364" i="1"/>
  <c r="H409" i="1"/>
  <c r="H417" i="1"/>
  <c r="H428" i="1"/>
  <c r="H432" i="1"/>
  <c r="H444" i="1"/>
  <c r="H452" i="1"/>
  <c r="H468" i="1"/>
  <c r="H472" i="1"/>
  <c r="H520" i="1"/>
  <c r="H532" i="1"/>
  <c r="H572" i="1"/>
  <c r="H367" i="2"/>
  <c r="H479" i="2"/>
  <c r="H366" i="3"/>
  <c r="H390" i="3"/>
  <c r="H402" i="3"/>
  <c r="H454" i="3"/>
  <c r="H578" i="3"/>
  <c r="H375" i="4"/>
  <c r="H380" i="4"/>
  <c r="H406" i="4"/>
  <c r="H412" i="4"/>
  <c r="H436" i="4"/>
  <c r="H438" i="4"/>
  <c r="H446" i="4"/>
  <c r="H450" i="4"/>
  <c r="H456" i="4"/>
  <c r="H466" i="4"/>
  <c r="H470" i="4"/>
  <c r="H481" i="4"/>
  <c r="H522" i="4"/>
  <c r="H526" i="4"/>
  <c r="H561" i="4"/>
  <c r="H370" i="5"/>
  <c r="H408" i="5"/>
  <c r="H416" i="5"/>
  <c r="H438" i="5"/>
  <c r="H444" i="5"/>
  <c r="H510" i="5"/>
  <c r="H518" i="5"/>
  <c r="H540" i="5"/>
  <c r="H578" i="5"/>
  <c r="H583" i="5"/>
  <c r="H432" i="6"/>
  <c r="H436" i="6"/>
  <c r="H525" i="6"/>
  <c r="H545" i="6"/>
  <c r="H573" i="6"/>
  <c r="H584" i="6"/>
  <c r="H513" i="7"/>
  <c r="H528" i="7"/>
  <c r="H593" i="7"/>
  <c r="H391" i="8"/>
  <c r="H408" i="8"/>
  <c r="H433" i="8"/>
  <c r="H436" i="8"/>
  <c r="H534" i="8"/>
  <c r="H547" i="8"/>
  <c r="H550" i="8"/>
  <c r="H567" i="8"/>
  <c r="H569" i="8"/>
  <c r="H370" i="9"/>
  <c r="H390" i="9"/>
  <c r="H394" i="9"/>
  <c r="H411" i="9"/>
  <c r="H419" i="9"/>
  <c r="H422" i="9"/>
  <c r="H443" i="9"/>
  <c r="H468" i="9"/>
  <c r="H489" i="9"/>
  <c r="H496" i="9"/>
  <c r="H516" i="9"/>
  <c r="H519" i="9"/>
  <c r="H550" i="9"/>
  <c r="H560" i="9"/>
  <c r="H567" i="9"/>
  <c r="H577" i="9"/>
  <c r="H373" i="10"/>
  <c r="H407" i="10"/>
  <c r="H422" i="10"/>
  <c r="H439" i="10"/>
  <c r="H443" i="10"/>
  <c r="H447" i="10"/>
  <c r="H453" i="10"/>
  <c r="H478" i="10"/>
  <c r="H482" i="10"/>
  <c r="H494" i="10"/>
  <c r="H498" i="10"/>
  <c r="H501" i="10"/>
  <c r="H504" i="10"/>
  <c r="H520" i="10"/>
  <c r="H524" i="10"/>
  <c r="H528" i="10"/>
  <c r="H533" i="10"/>
  <c r="H553" i="10"/>
  <c r="H564" i="10"/>
  <c r="H572" i="10"/>
  <c r="H585" i="10"/>
  <c r="H589" i="11"/>
  <c r="H380" i="11"/>
  <c r="H399" i="11"/>
  <c r="H411" i="11"/>
  <c r="H419" i="11"/>
  <c r="H480" i="11"/>
  <c r="H500" i="11"/>
  <c r="H539" i="11"/>
  <c r="H543" i="11"/>
  <c r="H367" i="12"/>
  <c r="H379" i="12"/>
  <c r="H423" i="12"/>
  <c r="H436" i="12"/>
  <c r="H438" i="12"/>
  <c r="H446" i="12"/>
  <c r="H481" i="12"/>
  <c r="H486" i="12"/>
  <c r="H500" i="12"/>
  <c r="H511" i="12"/>
  <c r="H515" i="12"/>
  <c r="H542" i="12"/>
  <c r="H546" i="12"/>
  <c r="H553" i="12"/>
  <c r="H562" i="12"/>
  <c r="H565" i="12"/>
  <c r="H569" i="12"/>
  <c r="H572" i="12"/>
  <c r="H577" i="12"/>
  <c r="E588" i="13"/>
  <c r="H588" i="13" s="1"/>
  <c r="C12" i="13"/>
  <c r="H431" i="13"/>
  <c r="H374" i="14"/>
  <c r="H467" i="23"/>
  <c r="H471" i="23"/>
  <c r="E362" i="1"/>
  <c r="H380" i="1"/>
  <c r="H384" i="1"/>
  <c r="H388" i="1"/>
  <c r="H396" i="1"/>
  <c r="H400" i="1"/>
  <c r="H500" i="1"/>
  <c r="H525" i="1"/>
  <c r="H576" i="1"/>
  <c r="H409" i="2"/>
  <c r="H451" i="2"/>
  <c r="H467" i="2"/>
  <c r="H493" i="2"/>
  <c r="H394" i="3"/>
  <c r="H470" i="3"/>
  <c r="H546" i="3"/>
  <c r="H570" i="3"/>
  <c r="H396" i="4"/>
  <c r="H441" i="4"/>
  <c r="H465" i="4"/>
  <c r="H469" i="4"/>
  <c r="H480" i="4"/>
  <c r="H483" i="4"/>
  <c r="H501" i="4"/>
  <c r="H504" i="4"/>
  <c r="H512" i="4"/>
  <c r="H529" i="4"/>
  <c r="H543" i="4"/>
  <c r="H551" i="4"/>
  <c r="H560" i="4"/>
  <c r="H570" i="4"/>
  <c r="H584" i="4"/>
  <c r="H367" i="5"/>
  <c r="H418" i="5"/>
  <c r="H432" i="5"/>
  <c r="H440" i="5"/>
  <c r="H443" i="5"/>
  <c r="H450" i="5"/>
  <c r="H454" i="5"/>
  <c r="H501" i="5"/>
  <c r="H512" i="5"/>
  <c r="H544" i="5"/>
  <c r="H550" i="5"/>
  <c r="H590" i="5"/>
  <c r="H592" i="5"/>
  <c r="H533" i="6"/>
  <c r="H404" i="8"/>
  <c r="H416" i="8"/>
  <c r="H465" i="8"/>
  <c r="H469" i="8"/>
  <c r="H479" i="8"/>
  <c r="H501" i="8"/>
  <c r="H516" i="8"/>
  <c r="H524" i="8"/>
  <c r="H533" i="8"/>
  <c r="H543" i="8"/>
  <c r="H573" i="8"/>
  <c r="H575" i="8"/>
  <c r="H578" i="8"/>
  <c r="H592" i="8"/>
  <c r="C12" i="9"/>
  <c r="H389" i="9"/>
  <c r="H408" i="9"/>
  <c r="H416" i="9"/>
  <c r="H418" i="9"/>
  <c r="H421" i="9"/>
  <c r="H430" i="9"/>
  <c r="H486" i="9"/>
  <c r="H513" i="9"/>
  <c r="H515" i="9"/>
  <c r="H539" i="9"/>
  <c r="H543" i="9"/>
  <c r="H547" i="9"/>
  <c r="H563" i="9"/>
  <c r="H566" i="9"/>
  <c r="H570" i="9"/>
  <c r="H573" i="9"/>
  <c r="H367" i="10"/>
  <c r="H376" i="10"/>
  <c r="H384" i="10"/>
  <c r="H432" i="10"/>
  <c r="H436" i="10"/>
  <c r="H442" i="10"/>
  <c r="H446" i="10"/>
  <c r="H450" i="10"/>
  <c r="H467" i="10"/>
  <c r="H472" i="10"/>
  <c r="H481" i="10"/>
  <c r="H493" i="10"/>
  <c r="H497" i="10"/>
  <c r="H510" i="10"/>
  <c r="H516" i="10"/>
  <c r="H523" i="10"/>
  <c r="H527" i="10"/>
  <c r="H538" i="10"/>
  <c r="H542" i="10"/>
  <c r="H546" i="10"/>
  <c r="H371" i="11"/>
  <c r="H403" i="11"/>
  <c r="H408" i="11"/>
  <c r="H431" i="11"/>
  <c r="H479" i="11"/>
  <c r="H499" i="11"/>
  <c r="H527" i="11"/>
  <c r="H389" i="12"/>
  <c r="H398" i="12"/>
  <c r="H411" i="12"/>
  <c r="H422" i="12"/>
  <c r="H435" i="12"/>
  <c r="H466" i="12"/>
  <c r="H470" i="12"/>
  <c r="H473" i="12"/>
  <c r="H480" i="12"/>
  <c r="H493" i="12"/>
  <c r="H497" i="12"/>
  <c r="H499" i="12"/>
  <c r="H510" i="12"/>
  <c r="H532" i="12"/>
  <c r="H535" i="12"/>
  <c r="H394" i="13"/>
  <c r="H411" i="13"/>
  <c r="H438" i="13"/>
  <c r="H507" i="13"/>
  <c r="H522" i="13"/>
  <c r="H526" i="13"/>
  <c r="H563" i="13"/>
  <c r="F579" i="15"/>
  <c r="F362" i="15"/>
  <c r="H505" i="19"/>
  <c r="H477" i="20"/>
  <c r="H568" i="20"/>
  <c r="H467" i="21"/>
  <c r="H366" i="23"/>
  <c r="H466" i="23"/>
  <c r="H470" i="23"/>
  <c r="F589" i="24"/>
  <c r="F362" i="24"/>
  <c r="D12" i="24"/>
  <c r="H518" i="12"/>
  <c r="H521" i="12"/>
  <c r="H525" i="12"/>
  <c r="H529" i="12"/>
  <c r="H531" i="12"/>
  <c r="H554" i="12"/>
  <c r="H578" i="12"/>
  <c r="H370" i="13"/>
  <c r="H422" i="13"/>
  <c r="H435" i="13"/>
  <c r="H478" i="13"/>
  <c r="H495" i="13"/>
  <c r="H547" i="13"/>
  <c r="H554" i="13"/>
  <c r="H590" i="13"/>
  <c r="H420" i="14"/>
  <c r="H424" i="14"/>
  <c r="H448" i="14"/>
  <c r="H452" i="14"/>
  <c r="H456" i="14"/>
  <c r="H460" i="14"/>
  <c r="H464" i="14"/>
  <c r="H468" i="14"/>
  <c r="H472" i="14"/>
  <c r="H479" i="14"/>
  <c r="H552" i="14"/>
  <c r="H556" i="14"/>
  <c r="H591" i="14"/>
  <c r="H372" i="15"/>
  <c r="H380" i="15"/>
  <c r="H409" i="15"/>
  <c r="H412" i="15"/>
  <c r="H417" i="15"/>
  <c r="H420" i="15"/>
  <c r="H424" i="15"/>
  <c r="H432" i="15"/>
  <c r="H436" i="15"/>
  <c r="H440" i="15"/>
  <c r="H444" i="15"/>
  <c r="H448" i="15"/>
  <c r="H468" i="15"/>
  <c r="H472" i="15"/>
  <c r="H477" i="15"/>
  <c r="H480" i="15"/>
  <c r="H489" i="15"/>
  <c r="H492" i="15"/>
  <c r="H496" i="15"/>
  <c r="H505" i="15"/>
  <c r="H521" i="15"/>
  <c r="H525" i="15"/>
  <c r="H529" i="15"/>
  <c r="H532" i="15"/>
  <c r="H536" i="15"/>
  <c r="H540" i="15"/>
  <c r="H544" i="15"/>
  <c r="H548" i="15"/>
  <c r="H557" i="15"/>
  <c r="H572" i="15"/>
  <c r="H593" i="15"/>
  <c r="H380" i="16"/>
  <c r="H405" i="16"/>
  <c r="H423" i="16"/>
  <c r="H465" i="16"/>
  <c r="H505" i="16"/>
  <c r="H515" i="16"/>
  <c r="H540" i="16"/>
  <c r="H542" i="16"/>
  <c r="H551" i="16"/>
  <c r="H586" i="16"/>
  <c r="H373" i="17"/>
  <c r="H494" i="17"/>
  <c r="H498" i="17"/>
  <c r="H502" i="17"/>
  <c r="H506" i="17"/>
  <c r="H510" i="17"/>
  <c r="H514" i="17"/>
  <c r="H518" i="17"/>
  <c r="H522" i="17"/>
  <c r="H526" i="17"/>
  <c r="H530" i="17"/>
  <c r="H534" i="17"/>
  <c r="H538" i="17"/>
  <c r="H542" i="17"/>
  <c r="H546" i="17"/>
  <c r="H550" i="17"/>
  <c r="H554" i="17"/>
  <c r="H558" i="17"/>
  <c r="H562" i="17"/>
  <c r="H566" i="17"/>
  <c r="H570" i="17"/>
  <c r="H574" i="17"/>
  <c r="H578" i="17"/>
  <c r="H582" i="17"/>
  <c r="H521" i="19"/>
  <c r="H525" i="19"/>
  <c r="H529" i="19"/>
  <c r="H533" i="19"/>
  <c r="H585" i="19"/>
  <c r="H589" i="19"/>
  <c r="H593" i="19"/>
  <c r="H367" i="23"/>
  <c r="H369" i="23"/>
  <c r="H373" i="23"/>
  <c r="H375" i="23"/>
  <c r="H383" i="23"/>
  <c r="H405" i="23"/>
  <c r="H409" i="23"/>
  <c r="H429" i="23"/>
  <c r="H446" i="23"/>
  <c r="H460" i="23"/>
  <c r="H483" i="23"/>
  <c r="H496" i="23"/>
  <c r="H501" i="23"/>
  <c r="H506" i="23"/>
  <c r="H521" i="23"/>
  <c r="H525" i="23"/>
  <c r="H529" i="23"/>
  <c r="H533" i="23"/>
  <c r="H553" i="23"/>
  <c r="H561" i="23"/>
  <c r="H576" i="23"/>
  <c r="H369" i="24"/>
  <c r="H380" i="24"/>
  <c r="H412" i="24"/>
  <c r="H456" i="24"/>
  <c r="H581" i="24"/>
  <c r="H414" i="25"/>
  <c r="H490" i="25"/>
  <c r="H530" i="25"/>
  <c r="H534" i="26"/>
  <c r="H562" i="26"/>
  <c r="F586" i="28"/>
  <c r="F362" i="28"/>
  <c r="D12" i="28"/>
  <c r="H376" i="14"/>
  <c r="H398" i="14"/>
  <c r="H408" i="14"/>
  <c r="H423" i="14"/>
  <c r="H429" i="14"/>
  <c r="H433" i="14"/>
  <c r="H440" i="14"/>
  <c r="H444" i="14"/>
  <c r="H467" i="14"/>
  <c r="H490" i="14"/>
  <c r="H560" i="14"/>
  <c r="H564" i="14"/>
  <c r="H568" i="14"/>
  <c r="H578" i="14"/>
  <c r="H586" i="14"/>
  <c r="H590" i="14"/>
  <c r="H594" i="14"/>
  <c r="H376" i="15"/>
  <c r="H384" i="15"/>
  <c r="H405" i="15"/>
  <c r="H408" i="15"/>
  <c r="H416" i="15"/>
  <c r="H476" i="15"/>
  <c r="H484" i="15"/>
  <c r="H504" i="15"/>
  <c r="H520" i="15"/>
  <c r="H524" i="15"/>
  <c r="H528" i="15"/>
  <c r="H561" i="15"/>
  <c r="H565" i="15"/>
  <c r="H569" i="15"/>
  <c r="H577" i="15"/>
  <c r="H592" i="15"/>
  <c r="H390" i="16"/>
  <c r="H402" i="16"/>
  <c r="H412" i="16"/>
  <c r="H430" i="16"/>
  <c r="H459" i="16"/>
  <c r="H496" i="16"/>
  <c r="H545" i="16"/>
  <c r="H578" i="16"/>
  <c r="H372" i="17"/>
  <c r="H378" i="17"/>
  <c r="H382" i="17"/>
  <c r="H388" i="17"/>
  <c r="H392" i="17"/>
  <c r="H412" i="17"/>
  <c r="H437" i="17"/>
  <c r="H441" i="17"/>
  <c r="H445" i="17"/>
  <c r="H493" i="17"/>
  <c r="H497" i="17"/>
  <c r="H501" i="17"/>
  <c r="H505" i="17"/>
  <c r="H509" i="17"/>
  <c r="H513" i="17"/>
  <c r="H517" i="17"/>
  <c r="H521" i="17"/>
  <c r="H525" i="17"/>
  <c r="H529" i="17"/>
  <c r="H533" i="17"/>
  <c r="H537" i="17"/>
  <c r="H541" i="17"/>
  <c r="H545" i="17"/>
  <c r="H549" i="17"/>
  <c r="H553" i="17"/>
  <c r="H557" i="17"/>
  <c r="H561" i="17"/>
  <c r="H565" i="17"/>
  <c r="H569" i="17"/>
  <c r="H573" i="17"/>
  <c r="H577" i="17"/>
  <c r="H581" i="17"/>
  <c r="H370" i="18"/>
  <c r="H405" i="18"/>
  <c r="H409" i="18"/>
  <c r="H421" i="18"/>
  <c r="H473" i="18"/>
  <c r="H513" i="18"/>
  <c r="H569" i="18"/>
  <c r="H573" i="18"/>
  <c r="H372" i="19"/>
  <c r="H388" i="19"/>
  <c r="H392" i="19"/>
  <c r="H396" i="19"/>
  <c r="H404" i="19"/>
  <c r="H413" i="19"/>
  <c r="H418" i="19"/>
  <c r="H446" i="19"/>
  <c r="H509" i="19"/>
  <c r="H513" i="19"/>
  <c r="H517" i="19"/>
  <c r="H520" i="19"/>
  <c r="H524" i="19"/>
  <c r="H528" i="19"/>
  <c r="H532" i="19"/>
  <c r="F589" i="20"/>
  <c r="D12" i="20"/>
  <c r="G12" i="20" s="1"/>
  <c r="H375" i="20"/>
  <c r="H405" i="20"/>
  <c r="H409" i="20"/>
  <c r="H496" i="20"/>
  <c r="H517" i="20"/>
  <c r="H529" i="20"/>
  <c r="H593" i="20"/>
  <c r="H379" i="21"/>
  <c r="H390" i="21"/>
  <c r="H408" i="21"/>
  <c r="H429" i="21"/>
  <c r="H436" i="21"/>
  <c r="H491" i="21"/>
  <c r="H494" i="21"/>
  <c r="H501" i="21"/>
  <c r="H513" i="21"/>
  <c r="H525" i="21"/>
  <c r="H529" i="21"/>
  <c r="H573" i="21"/>
  <c r="H391" i="23"/>
  <c r="H408" i="23"/>
  <c r="H431" i="23"/>
  <c r="H435" i="23"/>
  <c r="H438" i="23"/>
  <c r="H456" i="23"/>
  <c r="H459" i="23"/>
  <c r="H495" i="23"/>
  <c r="H532" i="23"/>
  <c r="H417" i="24"/>
  <c r="H421" i="24"/>
  <c r="H445" i="27"/>
  <c r="H478" i="27"/>
  <c r="H495" i="27"/>
  <c r="H514" i="27"/>
  <c r="H540" i="27"/>
  <c r="H589" i="31"/>
  <c r="H390" i="32"/>
  <c r="H395" i="32"/>
  <c r="H407" i="32"/>
  <c r="H432" i="24"/>
  <c r="H444" i="24"/>
  <c r="H496" i="24"/>
  <c r="H553" i="24"/>
  <c r="H584" i="24"/>
  <c r="H403" i="25"/>
  <c r="H442" i="25"/>
  <c r="H446" i="25"/>
  <c r="H461" i="25"/>
  <c r="H466" i="25"/>
  <c r="H470" i="25"/>
  <c r="H486" i="25"/>
  <c r="H502" i="25"/>
  <c r="H504" i="25"/>
  <c r="H511" i="25"/>
  <c r="H515" i="25"/>
  <c r="H521" i="25"/>
  <c r="H525" i="25"/>
  <c r="H565" i="25"/>
  <c r="H569" i="25"/>
  <c r="H573" i="25"/>
  <c r="H586" i="25"/>
  <c r="H592" i="25"/>
  <c r="H381" i="26"/>
  <c r="H384" i="26"/>
  <c r="H418" i="26"/>
  <c r="H420" i="26"/>
  <c r="H433" i="26"/>
  <c r="H440" i="26"/>
  <c r="H442" i="26"/>
  <c r="H474" i="26"/>
  <c r="H476" i="26"/>
  <c r="H479" i="26"/>
  <c r="H491" i="26"/>
  <c r="H501" i="26"/>
  <c r="H524" i="26"/>
  <c r="H528" i="26"/>
  <c r="H583" i="26"/>
  <c r="H587" i="26"/>
  <c r="H589" i="26"/>
  <c r="H372" i="27"/>
  <c r="H380" i="27"/>
  <c r="H384" i="27"/>
  <c r="H390" i="27"/>
  <c r="H395" i="27"/>
  <c r="H400" i="27"/>
  <c r="H404" i="27"/>
  <c r="H408" i="27"/>
  <c r="H416" i="27"/>
  <c r="H432" i="27"/>
  <c r="H436" i="27"/>
  <c r="H443" i="27"/>
  <c r="H449" i="27"/>
  <c r="H468" i="31"/>
  <c r="H483" i="31"/>
  <c r="H501" i="31"/>
  <c r="H521" i="31"/>
  <c r="H525" i="31"/>
  <c r="H539" i="31"/>
  <c r="H543" i="31"/>
  <c r="H547" i="31"/>
  <c r="H550" i="31"/>
  <c r="H569" i="31"/>
  <c r="H384" i="32"/>
  <c r="H403" i="32"/>
  <c r="H411" i="32"/>
  <c r="H492" i="32"/>
  <c r="H520" i="32"/>
  <c r="H522" i="32"/>
  <c r="H525" i="32"/>
  <c r="H592" i="32"/>
  <c r="H373" i="28"/>
  <c r="H391" i="28"/>
  <c r="H394" i="28"/>
  <c r="H420" i="28"/>
  <c r="H423" i="28"/>
  <c r="H431" i="28"/>
  <c r="H434" i="28"/>
  <c r="H449" i="28"/>
  <c r="H453" i="28"/>
  <c r="H457" i="28"/>
  <c r="H461" i="28"/>
  <c r="H465" i="28"/>
  <c r="H472" i="28"/>
  <c r="H482" i="28"/>
  <c r="H487" i="28"/>
  <c r="H511" i="28"/>
  <c r="H517" i="28"/>
  <c r="H366" i="29"/>
  <c r="H382" i="29"/>
  <c r="H430" i="29"/>
  <c r="H435" i="29"/>
  <c r="H443" i="29"/>
  <c r="H450" i="29"/>
  <c r="H518" i="29"/>
  <c r="H520" i="29"/>
  <c r="H524" i="29"/>
  <c r="H533" i="29"/>
  <c r="H538" i="29"/>
  <c r="H545" i="29"/>
  <c r="H567" i="29"/>
  <c r="H573" i="29"/>
  <c r="H575" i="29"/>
  <c r="H577" i="29"/>
  <c r="H594" i="29"/>
  <c r="H391" i="30"/>
  <c r="H402" i="30"/>
  <c r="H406" i="30"/>
  <c r="H408" i="30"/>
  <c r="H417" i="30"/>
  <c r="H421" i="30"/>
  <c r="H432" i="30"/>
  <c r="H436" i="30"/>
  <c r="H438" i="30"/>
  <c r="H445" i="30"/>
  <c r="H449" i="30"/>
  <c r="H466" i="30"/>
  <c r="H470" i="30"/>
  <c r="H473" i="30"/>
  <c r="H479" i="30"/>
  <c r="H499" i="30"/>
  <c r="H512" i="30"/>
  <c r="H534" i="30"/>
  <c r="H537" i="30"/>
  <c r="H541" i="30"/>
  <c r="H545" i="30"/>
  <c r="H549" i="30"/>
  <c r="H575" i="30"/>
  <c r="H376" i="31"/>
  <c r="H368" i="34"/>
  <c r="H372" i="34"/>
  <c r="H375" i="34"/>
  <c r="H379" i="34"/>
  <c r="H383" i="34"/>
  <c r="H389" i="34"/>
  <c r="H402" i="34"/>
  <c r="H407" i="34"/>
  <c r="H416" i="34"/>
  <c r="H420" i="34"/>
  <c r="H424" i="34"/>
  <c r="H428" i="34"/>
  <c r="H432" i="34"/>
  <c r="H436" i="34"/>
  <c r="H440" i="34"/>
  <c r="H444" i="34"/>
  <c r="H448" i="34"/>
  <c r="H452" i="34"/>
  <c r="H456" i="34"/>
  <c r="H467" i="34"/>
  <c r="H471" i="34"/>
  <c r="H476" i="34"/>
  <c r="H480" i="34"/>
  <c r="H488" i="34"/>
  <c r="H492" i="34"/>
  <c r="H496" i="34"/>
  <c r="H501" i="34"/>
  <c r="H505" i="34"/>
  <c r="H509" i="34"/>
  <c r="H513" i="34"/>
  <c r="H518" i="34"/>
  <c r="H522" i="34"/>
  <c r="H526" i="34"/>
  <c r="H530" i="34"/>
  <c r="H534" i="34"/>
  <c r="H538" i="34"/>
  <c r="H542" i="34"/>
  <c r="H546" i="34"/>
  <c r="H550" i="34"/>
  <c r="H554" i="34"/>
  <c r="H559" i="34"/>
  <c r="H563" i="34"/>
  <c r="H567" i="34"/>
  <c r="H582" i="34"/>
  <c r="H586" i="34"/>
  <c r="H589" i="34"/>
  <c r="H593" i="34"/>
  <c r="H377" i="17"/>
  <c r="H381" i="17"/>
  <c r="H384" i="17"/>
  <c r="H391" i="17"/>
  <c r="H400" i="17"/>
  <c r="H407" i="17"/>
  <c r="H411" i="17"/>
  <c r="H419" i="17"/>
  <c r="H436" i="17"/>
  <c r="H440" i="17"/>
  <c r="H444" i="17"/>
  <c r="H451" i="17"/>
  <c r="H455" i="17"/>
  <c r="H459" i="17"/>
  <c r="H463" i="17"/>
  <c r="H467" i="17"/>
  <c r="H471" i="17"/>
  <c r="H478" i="17"/>
  <c r="H482" i="17"/>
  <c r="H487" i="17"/>
  <c r="H589" i="17"/>
  <c r="H593" i="17"/>
  <c r="H583" i="18"/>
  <c r="H389" i="18"/>
  <c r="H406" i="18"/>
  <c r="H486" i="18"/>
  <c r="H497" i="18"/>
  <c r="H510" i="18"/>
  <c r="H514" i="18"/>
  <c r="H517" i="18"/>
  <c r="H521" i="18"/>
  <c r="H525" i="18"/>
  <c r="H529" i="18"/>
  <c r="H533" i="18"/>
  <c r="H537" i="18"/>
  <c r="H553" i="18"/>
  <c r="H570" i="18"/>
  <c r="H577" i="18"/>
  <c r="H398" i="19"/>
  <c r="H422" i="19"/>
  <c r="H426" i="19"/>
  <c r="H430" i="19"/>
  <c r="H434" i="19"/>
  <c r="H441" i="19"/>
  <c r="H444" i="19"/>
  <c r="H506" i="19"/>
  <c r="H510" i="19"/>
  <c r="H514" i="19"/>
  <c r="H518" i="19"/>
  <c r="H554" i="19"/>
  <c r="H584" i="19"/>
  <c r="H588" i="19"/>
  <c r="H592" i="19"/>
  <c r="H582" i="20"/>
  <c r="H367" i="20"/>
  <c r="H412" i="20"/>
  <c r="H480" i="20"/>
  <c r="H485" i="20"/>
  <c r="H497" i="20"/>
  <c r="H541" i="20"/>
  <c r="H545" i="20"/>
  <c r="H549" i="20"/>
  <c r="H577" i="20"/>
  <c r="H370" i="21"/>
  <c r="H372" i="21"/>
  <c r="H380" i="21"/>
  <c r="H391" i="21"/>
  <c r="H409" i="21"/>
  <c r="H430" i="21"/>
  <c r="H455" i="21"/>
  <c r="H465" i="21"/>
  <c r="H510" i="21"/>
  <c r="H517" i="21"/>
  <c r="H556" i="21"/>
  <c r="H568" i="21"/>
  <c r="H363" i="23"/>
  <c r="H376" i="23"/>
  <c r="H380" i="23"/>
  <c r="H390" i="23"/>
  <c r="H395" i="23"/>
  <c r="H430" i="23"/>
  <c r="H440" i="23"/>
  <c r="H452" i="23"/>
  <c r="H474" i="23"/>
  <c r="H479" i="23"/>
  <c r="H510" i="23"/>
  <c r="H539" i="23"/>
  <c r="H543" i="23"/>
  <c r="H547" i="23"/>
  <c r="H551" i="23"/>
  <c r="H573" i="23"/>
  <c r="H591" i="23"/>
  <c r="H595" i="23"/>
  <c r="H377" i="24"/>
  <c r="H381" i="24"/>
  <c r="H437" i="24"/>
  <c r="H489" i="24"/>
  <c r="H493" i="24"/>
  <c r="H520" i="24"/>
  <c r="H524" i="24"/>
  <c r="H560" i="24"/>
  <c r="H379" i="25"/>
  <c r="H384" i="25"/>
  <c r="H400" i="25"/>
  <c r="H402" i="25"/>
  <c r="H419" i="25"/>
  <c r="H427" i="25"/>
  <c r="H445" i="25"/>
  <c r="H449" i="25"/>
  <c r="H480" i="25"/>
  <c r="H494" i="25"/>
  <c r="H501" i="25"/>
  <c r="H510" i="25"/>
  <c r="H514" i="25"/>
  <c r="H518" i="25"/>
  <c r="H561" i="25"/>
  <c r="H564" i="25"/>
  <c r="H568" i="25"/>
  <c r="H572" i="25"/>
  <c r="H584" i="25"/>
  <c r="H371" i="26"/>
  <c r="H403" i="26"/>
  <c r="H407" i="26"/>
  <c r="H417" i="26"/>
  <c r="H432" i="26"/>
  <c r="H436" i="26"/>
  <c r="H439" i="26"/>
  <c r="H471" i="26"/>
  <c r="H473" i="26"/>
  <c r="H488" i="26"/>
  <c r="H494" i="26"/>
  <c r="H498" i="26"/>
  <c r="H506" i="26"/>
  <c r="H520" i="26"/>
  <c r="H527" i="26"/>
  <c r="H544" i="26"/>
  <c r="H552" i="26"/>
  <c r="H565" i="26"/>
  <c r="H569" i="26"/>
  <c r="H573" i="26"/>
  <c r="H578" i="26"/>
  <c r="H586" i="26"/>
  <c r="H394" i="27"/>
  <c r="H431" i="27"/>
  <c r="H435" i="27"/>
  <c r="H463" i="27"/>
  <c r="H466" i="27"/>
  <c r="H470" i="27"/>
  <c r="H493" i="27"/>
  <c r="H521" i="27"/>
  <c r="H527" i="27"/>
  <c r="H544" i="27"/>
  <c r="H550" i="27"/>
  <c r="H563" i="27"/>
  <c r="H567" i="27"/>
  <c r="H569" i="27"/>
  <c r="H571" i="27"/>
  <c r="H576" i="27"/>
  <c r="H584" i="27"/>
  <c r="H590" i="27"/>
  <c r="H401" i="28"/>
  <c r="H369" i="29"/>
  <c r="H461" i="30"/>
  <c r="H513" i="30"/>
  <c r="H584" i="30"/>
  <c r="H431" i="31"/>
  <c r="H435" i="31"/>
  <c r="H443" i="31"/>
  <c r="H449" i="31"/>
  <c r="H454" i="31"/>
  <c r="H363" i="33"/>
  <c r="H369" i="33"/>
  <c r="H373" i="33"/>
  <c r="H377" i="33"/>
  <c r="H381" i="33"/>
  <c r="H453" i="27"/>
  <c r="H457" i="27"/>
  <c r="H464" i="27"/>
  <c r="H467" i="27"/>
  <c r="H471" i="27"/>
  <c r="H477" i="27"/>
  <c r="H496" i="27"/>
  <c r="H506" i="27"/>
  <c r="H515" i="27"/>
  <c r="H518" i="27"/>
  <c r="H541" i="27"/>
  <c r="H545" i="27"/>
  <c r="H564" i="27"/>
  <c r="H570" i="27"/>
  <c r="H577" i="27"/>
  <c r="H585" i="27"/>
  <c r="H592" i="27"/>
  <c r="H402" i="28"/>
  <c r="H406" i="28"/>
  <c r="H412" i="28"/>
  <c r="H430" i="28"/>
  <c r="H440" i="28"/>
  <c r="H444" i="28"/>
  <c r="H448" i="28"/>
  <c r="H452" i="28"/>
  <c r="H456" i="28"/>
  <c r="H460" i="28"/>
  <c r="H464" i="28"/>
  <c r="H468" i="28"/>
  <c r="H501" i="28"/>
  <c r="H504" i="28"/>
  <c r="H508" i="28"/>
  <c r="H510" i="28"/>
  <c r="H571" i="28"/>
  <c r="H588" i="28"/>
  <c r="H592" i="28"/>
  <c r="H536" i="29"/>
  <c r="H394" i="29"/>
  <c r="H399" i="29"/>
  <c r="H459" i="29"/>
  <c r="H466" i="29"/>
  <c r="H550" i="29"/>
  <c r="H582" i="29"/>
  <c r="H367" i="30"/>
  <c r="H379" i="30"/>
  <c r="H390" i="30"/>
  <c r="H399" i="30"/>
  <c r="H405" i="30"/>
  <c r="H428" i="30"/>
  <c r="H431" i="30"/>
  <c r="H435" i="30"/>
  <c r="H456" i="30"/>
  <c r="H462" i="30"/>
  <c r="H465" i="30"/>
  <c r="H469" i="30"/>
  <c r="H476" i="30"/>
  <c r="H492" i="30"/>
  <c r="H496" i="30"/>
  <c r="H523" i="30"/>
  <c r="H527" i="30"/>
  <c r="H533" i="30"/>
  <c r="H536" i="30"/>
  <c r="H540" i="30"/>
  <c r="H544" i="30"/>
  <c r="H548" i="30"/>
  <c r="H379" i="31"/>
  <c r="H380" i="31"/>
  <c r="H384" i="31"/>
  <c r="H404" i="31"/>
  <c r="H408" i="31"/>
  <c r="H423" i="31"/>
  <c r="H430" i="31"/>
  <c r="H434" i="31"/>
  <c r="H448" i="31"/>
  <c r="H463" i="31"/>
  <c r="H467" i="31"/>
  <c r="H469" i="31"/>
  <c r="H500" i="31"/>
  <c r="H520" i="31"/>
  <c r="H524" i="31"/>
  <c r="H533" i="31"/>
  <c r="H381" i="32"/>
  <c r="H394" i="32"/>
  <c r="H420" i="32"/>
  <c r="H433" i="32"/>
  <c r="H436" i="32"/>
  <c r="H452" i="32"/>
  <c r="H456" i="32"/>
  <c r="H469" i="32"/>
  <c r="H549" i="32"/>
  <c r="H556" i="32"/>
  <c r="H573" i="32"/>
  <c r="H583" i="32"/>
  <c r="H370" i="33"/>
  <c r="H378" i="33"/>
  <c r="H383" i="33"/>
  <c r="H387" i="33"/>
  <c r="H391" i="33"/>
  <c r="H395" i="33"/>
  <c r="H399" i="33"/>
  <c r="H403" i="33"/>
  <c r="H405" i="33"/>
  <c r="H409" i="33"/>
  <c r="H429" i="33"/>
  <c r="H433" i="33"/>
  <c r="H437" i="33"/>
  <c r="H441" i="33"/>
  <c r="H445" i="33"/>
  <c r="H449" i="33"/>
  <c r="H453" i="33"/>
  <c r="H457" i="33"/>
  <c r="H461" i="33"/>
  <c r="H465" i="33"/>
  <c r="H469" i="33"/>
  <c r="H473" i="33"/>
  <c r="H477" i="33"/>
  <c r="H482" i="33"/>
  <c r="H486" i="33"/>
  <c r="H493" i="33"/>
  <c r="H497" i="33"/>
  <c r="H501" i="33"/>
  <c r="H505" i="33"/>
  <c r="H509" i="33"/>
  <c r="H513" i="33"/>
  <c r="H517" i="33"/>
  <c r="H521" i="33"/>
  <c r="H525" i="33"/>
  <c r="H529" i="33"/>
  <c r="H533" i="33"/>
  <c r="H537" i="33"/>
  <c r="H541" i="33"/>
  <c r="H545" i="33"/>
  <c r="H549" i="33"/>
  <c r="H553" i="33"/>
  <c r="H557" i="33"/>
  <c r="H561" i="33"/>
  <c r="H565" i="33"/>
  <c r="H569" i="33"/>
  <c r="H573" i="33"/>
  <c r="H577" i="33"/>
  <c r="H582" i="33"/>
  <c r="H587" i="33"/>
  <c r="H591" i="33"/>
  <c r="H595" i="33"/>
  <c r="H386" i="33"/>
  <c r="H390" i="33"/>
  <c r="H394" i="33"/>
  <c r="H408" i="33"/>
  <c r="H481" i="33"/>
  <c r="H485" i="33"/>
  <c r="H489" i="33"/>
  <c r="H492" i="33"/>
  <c r="H496" i="33"/>
  <c r="H500" i="33"/>
  <c r="H504" i="33"/>
  <c r="H508" i="33"/>
  <c r="H512" i="33"/>
  <c r="H516" i="33"/>
  <c r="H520" i="33"/>
  <c r="H524" i="33"/>
  <c r="H528" i="33"/>
  <c r="H532" i="33"/>
  <c r="H536" i="33"/>
  <c r="H540" i="33"/>
  <c r="H544" i="33"/>
  <c r="H548" i="33"/>
  <c r="H552" i="33"/>
  <c r="H556" i="33"/>
  <c r="H560" i="33"/>
  <c r="H564" i="33"/>
  <c r="H568" i="33"/>
  <c r="H572" i="33"/>
  <c r="H576" i="33"/>
  <c r="H580" i="33"/>
  <c r="H586" i="33"/>
  <c r="H590" i="33"/>
  <c r="H594" i="33"/>
  <c r="H364" i="34"/>
  <c r="H371" i="34"/>
  <c r="H378" i="34"/>
  <c r="H382" i="34"/>
  <c r="H388" i="34"/>
  <c r="H392" i="34"/>
  <c r="H396" i="34"/>
  <c r="H401" i="34"/>
  <c r="H410" i="34"/>
  <c r="H413" i="34"/>
  <c r="H419" i="34"/>
  <c r="H423" i="34"/>
  <c r="H427" i="34"/>
  <c r="H431" i="34"/>
  <c r="H435" i="34"/>
  <c r="H439" i="34"/>
  <c r="H443" i="34"/>
  <c r="H447" i="34"/>
  <c r="H451" i="34"/>
  <c r="H455" i="34"/>
  <c r="H459" i="34"/>
  <c r="H462" i="34"/>
  <c r="H466" i="34"/>
  <c r="H470" i="34"/>
  <c r="H474" i="34"/>
  <c r="H479" i="34"/>
  <c r="H483" i="34"/>
  <c r="H487" i="34"/>
  <c r="H491" i="34"/>
  <c r="H495" i="34"/>
  <c r="H500" i="34"/>
  <c r="H504" i="34"/>
  <c r="H508" i="34"/>
  <c r="H512" i="34"/>
  <c r="H517" i="34"/>
  <c r="H521" i="34"/>
  <c r="H525" i="34"/>
  <c r="H529" i="34"/>
  <c r="H533" i="34"/>
  <c r="H537" i="34"/>
  <c r="H541" i="34"/>
  <c r="H545" i="34"/>
  <c r="H549" i="34"/>
  <c r="H553" i="34"/>
  <c r="H557" i="34"/>
  <c r="H562" i="34"/>
  <c r="H566" i="34"/>
  <c r="H576" i="34"/>
  <c r="H579" i="34"/>
  <c r="H585" i="34"/>
  <c r="H592" i="34"/>
  <c r="H217" i="1"/>
  <c r="H342" i="1"/>
  <c r="C11" i="8"/>
  <c r="E351" i="11"/>
  <c r="H351" i="11" s="1"/>
  <c r="C11" i="11"/>
  <c r="G11" i="11" s="1"/>
  <c r="E181" i="11"/>
  <c r="F348" i="32"/>
  <c r="D11" i="32"/>
  <c r="H262" i="1"/>
  <c r="H282" i="1"/>
  <c r="H244" i="2"/>
  <c r="H283" i="2"/>
  <c r="H210" i="3"/>
  <c r="H231" i="3"/>
  <c r="H261" i="3"/>
  <c r="H278" i="3"/>
  <c r="H312" i="3"/>
  <c r="H193" i="4"/>
  <c r="H206" i="4"/>
  <c r="H222" i="4"/>
  <c r="H230" i="4"/>
  <c r="H234" i="4"/>
  <c r="H262" i="4"/>
  <c r="H266" i="4"/>
  <c r="H281" i="4"/>
  <c r="H302" i="4"/>
  <c r="H326" i="4"/>
  <c r="H334" i="4"/>
  <c r="H338" i="4"/>
  <c r="H346" i="4"/>
  <c r="H354" i="4"/>
  <c r="H242" i="5"/>
  <c r="H252" i="6"/>
  <c r="H266" i="6"/>
  <c r="H291" i="6"/>
  <c r="H343" i="6"/>
  <c r="H252" i="7"/>
  <c r="H256" i="7"/>
  <c r="H264" i="7"/>
  <c r="H271" i="7"/>
  <c r="H296" i="7"/>
  <c r="H344" i="7"/>
  <c r="H348" i="7"/>
  <c r="H355" i="7"/>
  <c r="E181" i="8"/>
  <c r="H200" i="8"/>
  <c r="H249" i="8"/>
  <c r="H261" i="8"/>
  <c r="H266" i="8"/>
  <c r="H273" i="8"/>
  <c r="H276" i="8"/>
  <c r="H291" i="8"/>
  <c r="H320" i="8"/>
  <c r="H323" i="8"/>
  <c r="H326" i="8"/>
  <c r="H341" i="8"/>
  <c r="H351" i="8"/>
  <c r="H355" i="8"/>
  <c r="H189" i="9"/>
  <c r="H221" i="9"/>
  <c r="H239" i="9"/>
  <c r="H245" i="9"/>
  <c r="H261" i="9"/>
  <c r="H265" i="9"/>
  <c r="H295" i="9"/>
  <c r="H310" i="9"/>
  <c r="H322" i="9"/>
  <c r="H328" i="9"/>
  <c r="H353" i="9"/>
  <c r="H185" i="10"/>
  <c r="H199" i="10"/>
  <c r="H222" i="10"/>
  <c r="H226" i="10"/>
  <c r="H234" i="10"/>
  <c r="H252" i="1"/>
  <c r="H266" i="1"/>
  <c r="H296" i="1"/>
  <c r="H207" i="2"/>
  <c r="H243" i="2"/>
  <c r="H299" i="2"/>
  <c r="H303" i="2"/>
  <c r="H217" i="3"/>
  <c r="H267" i="3"/>
  <c r="H338" i="3"/>
  <c r="H351" i="3"/>
  <c r="H221" i="4"/>
  <c r="H250" i="4"/>
  <c r="H253" i="4"/>
  <c r="H261" i="4"/>
  <c r="H294" i="4"/>
  <c r="H298" i="4"/>
  <c r="H306" i="4"/>
  <c r="H310" i="4"/>
  <c r="H333" i="4"/>
  <c r="H345" i="4"/>
  <c r="H210" i="5"/>
  <c r="H229" i="5"/>
  <c r="H262" i="5"/>
  <c r="H266" i="5"/>
  <c r="H278" i="5"/>
  <c r="H282" i="5"/>
  <c r="H294" i="5"/>
  <c r="H226" i="6"/>
  <c r="H255" i="6"/>
  <c r="H262" i="6"/>
  <c r="H271" i="6"/>
  <c r="H251" i="7"/>
  <c r="H259" i="7"/>
  <c r="H263" i="7"/>
  <c r="H267" i="7"/>
  <c r="H295" i="7"/>
  <c r="H319" i="7"/>
  <c r="H323" i="7"/>
  <c r="H343" i="7"/>
  <c r="H351" i="7"/>
  <c r="H199" i="8"/>
  <c r="H221" i="8"/>
  <c r="H244" i="8"/>
  <c r="H247" i="8"/>
  <c r="H259" i="8"/>
  <c r="H269" i="8"/>
  <c r="H288" i="8"/>
  <c r="H301" i="8"/>
  <c r="H312" i="8"/>
  <c r="H316" i="8"/>
  <c r="H319" i="8"/>
  <c r="H335" i="8"/>
  <c r="H347" i="8"/>
  <c r="H217" i="9"/>
  <c r="H264" i="9"/>
  <c r="H268" i="9"/>
  <c r="H272" i="9"/>
  <c r="H290" i="9"/>
  <c r="H303" i="9"/>
  <c r="H309" i="9"/>
  <c r="H313" i="9"/>
  <c r="H321" i="9"/>
  <c r="H184" i="10"/>
  <c r="H187" i="10"/>
  <c r="H221" i="10"/>
  <c r="H263" i="10"/>
  <c r="H267" i="10"/>
  <c r="H271" i="10"/>
  <c r="H282" i="10"/>
  <c r="H325" i="14"/>
  <c r="H296" i="10"/>
  <c r="H344" i="10"/>
  <c r="H348" i="10"/>
  <c r="H352" i="10"/>
  <c r="H356" i="10"/>
  <c r="H187" i="11"/>
  <c r="H254" i="11"/>
  <c r="H267" i="11"/>
  <c r="H271" i="11"/>
  <c r="H275" i="11"/>
  <c r="H279" i="11"/>
  <c r="H283" i="11"/>
  <c r="H309" i="11"/>
  <c r="H243" i="12"/>
  <c r="H247" i="12"/>
  <c r="H250" i="12"/>
  <c r="H253" i="12"/>
  <c r="H257" i="12"/>
  <c r="H261" i="12"/>
  <c r="H265" i="12"/>
  <c r="H307" i="12"/>
  <c r="H231" i="13"/>
  <c r="H234" i="13"/>
  <c r="H240" i="13"/>
  <c r="H310" i="13"/>
  <c r="H316" i="13"/>
  <c r="H318" i="13"/>
  <c r="H322" i="13"/>
  <c r="H326" i="13"/>
  <c r="H333" i="13"/>
  <c r="H337" i="13"/>
  <c r="H341" i="13"/>
  <c r="H345" i="13"/>
  <c r="H349" i="13"/>
  <c r="H353" i="13"/>
  <c r="H191" i="14"/>
  <c r="H332" i="14"/>
  <c r="H336" i="14"/>
  <c r="H344" i="14"/>
  <c r="H348" i="14"/>
  <c r="H352" i="14"/>
  <c r="H356" i="14"/>
  <c r="H200" i="15"/>
  <c r="H217" i="15"/>
  <c r="H227" i="15"/>
  <c r="H229" i="15"/>
  <c r="H233" i="15"/>
  <c r="H237" i="15"/>
  <c r="H257" i="15"/>
  <c r="H265" i="15"/>
  <c r="H272" i="15"/>
  <c r="H277" i="15"/>
  <c r="H281" i="15"/>
  <c r="H289" i="15"/>
  <c r="H297" i="15"/>
  <c r="H318" i="15"/>
  <c r="H324" i="15"/>
  <c r="H338" i="15"/>
  <c r="H342" i="15"/>
  <c r="H348" i="15"/>
  <c r="H352" i="15"/>
  <c r="H356" i="15"/>
  <c r="H192" i="16"/>
  <c r="H221" i="16"/>
  <c r="H225" i="16"/>
  <c r="H236" i="16"/>
  <c r="H253" i="16"/>
  <c r="H261" i="16"/>
  <c r="H269" i="16"/>
  <c r="H276" i="16"/>
  <c r="H321" i="16"/>
  <c r="H324" i="16"/>
  <c r="H341" i="16"/>
  <c r="H345" i="16"/>
  <c r="H348" i="16"/>
  <c r="H352" i="16"/>
  <c r="H270" i="17"/>
  <c r="H184" i="18"/>
  <c r="H201" i="18"/>
  <c r="H238" i="18"/>
  <c r="H275" i="18"/>
  <c r="H289" i="18"/>
  <c r="H295" i="18"/>
  <c r="H197" i="19"/>
  <c r="H201" i="19"/>
  <c r="H205" i="19"/>
  <c r="H245" i="10"/>
  <c r="H259" i="10"/>
  <c r="H285" i="10"/>
  <c r="H295" i="10"/>
  <c r="H299" i="10"/>
  <c r="H303" i="10"/>
  <c r="H332" i="10"/>
  <c r="H335" i="10"/>
  <c r="H339" i="10"/>
  <c r="H343" i="10"/>
  <c r="H347" i="10"/>
  <c r="H351" i="10"/>
  <c r="H355" i="10"/>
  <c r="H221" i="11"/>
  <c r="H244" i="11"/>
  <c r="H250" i="11"/>
  <c r="H253" i="11"/>
  <c r="H257" i="11"/>
  <c r="H259" i="11"/>
  <c r="H263" i="11"/>
  <c r="H266" i="11"/>
  <c r="H274" i="11"/>
  <c r="H282" i="11"/>
  <c r="H304" i="11"/>
  <c r="H315" i="11"/>
  <c r="H332" i="11"/>
  <c r="H191" i="12"/>
  <c r="H227" i="12"/>
  <c r="H230" i="12"/>
  <c r="H234" i="12"/>
  <c r="H237" i="12"/>
  <c r="H240" i="12"/>
  <c r="H289" i="12"/>
  <c r="H293" i="12"/>
  <c r="H297" i="12"/>
  <c r="H304" i="12"/>
  <c r="H329" i="12"/>
  <c r="H337" i="12"/>
  <c r="H342" i="12"/>
  <c r="H346" i="12"/>
  <c r="H350" i="12"/>
  <c r="H356" i="12"/>
  <c r="H320" i="13"/>
  <c r="H189" i="13"/>
  <c r="H230" i="13"/>
  <c r="H233" i="13"/>
  <c r="H257" i="13"/>
  <c r="H261" i="13"/>
  <c r="H273" i="13"/>
  <c r="H277" i="13"/>
  <c r="H281" i="13"/>
  <c r="H284" i="13"/>
  <c r="H290" i="13"/>
  <c r="H294" i="13"/>
  <c r="H308" i="13"/>
  <c r="H309" i="13"/>
  <c r="H315" i="13"/>
  <c r="H321" i="13"/>
  <c r="H330" i="13"/>
  <c r="H336" i="13"/>
  <c r="H348" i="13"/>
  <c r="H352" i="13"/>
  <c r="H216" i="14"/>
  <c r="H252" i="14"/>
  <c r="H256" i="14"/>
  <c r="H263" i="14"/>
  <c r="H267" i="14"/>
  <c r="H271" i="14"/>
  <c r="H275" i="14"/>
  <c r="H279" i="14"/>
  <c r="H283" i="14"/>
  <c r="H287" i="14"/>
  <c r="H291" i="14"/>
  <c r="H328" i="14"/>
  <c r="H335" i="14"/>
  <c r="H339" i="14"/>
  <c r="H343" i="14"/>
  <c r="H347" i="14"/>
  <c r="H351" i="14"/>
  <c r="H355" i="14"/>
  <c r="H192" i="15"/>
  <c r="H210" i="15"/>
  <c r="H226" i="15"/>
  <c r="H232" i="15"/>
  <c r="H276" i="15"/>
  <c r="H280" i="15"/>
  <c r="H284" i="15"/>
  <c r="H296" i="15"/>
  <c r="H323" i="15"/>
  <c r="H341" i="15"/>
  <c r="H345" i="15"/>
  <c r="E181" i="16"/>
  <c r="H200" i="16"/>
  <c r="H217" i="16"/>
  <c r="H229" i="16"/>
  <c r="H233" i="16"/>
  <c r="H252" i="16"/>
  <c r="H257" i="16"/>
  <c r="H264" i="16"/>
  <c r="H268" i="16"/>
  <c r="H289" i="16"/>
  <c r="H292" i="16"/>
  <c r="H296" i="16"/>
  <c r="H309" i="16"/>
  <c r="H312" i="16"/>
  <c r="H316" i="16"/>
  <c r="H332" i="16"/>
  <c r="H344" i="16"/>
  <c r="C8" i="17"/>
  <c r="E12" i="17" s="1"/>
  <c r="H183" i="18"/>
  <c r="H200" i="18"/>
  <c r="H203" i="18"/>
  <c r="H219" i="18"/>
  <c r="H227" i="18"/>
  <c r="H229" i="18"/>
  <c r="H232" i="18"/>
  <c r="H237" i="18"/>
  <c r="H244" i="18"/>
  <c r="H247" i="18"/>
  <c r="H281" i="18"/>
  <c r="H288" i="18"/>
  <c r="H294" i="18"/>
  <c r="H298" i="18"/>
  <c r="H309" i="18"/>
  <c r="H311" i="18"/>
  <c r="H316" i="18"/>
  <c r="H320" i="18"/>
  <c r="H324" i="18"/>
  <c r="H328" i="18"/>
  <c r="H333" i="18"/>
  <c r="H337" i="18"/>
  <c r="H341" i="18"/>
  <c r="H345" i="18"/>
  <c r="D11" i="19"/>
  <c r="E181" i="19"/>
  <c r="H185" i="19"/>
  <c r="H217" i="19"/>
  <c r="H237" i="19"/>
  <c r="H245" i="19"/>
  <c r="E340" i="22"/>
  <c r="H340" i="22" s="1"/>
  <c r="E181" i="22"/>
  <c r="C11" i="22"/>
  <c r="F287" i="24"/>
  <c r="H335" i="20"/>
  <c r="H314" i="21"/>
  <c r="H331" i="28"/>
  <c r="H262" i="19"/>
  <c r="H278" i="19"/>
  <c r="H282" i="19"/>
  <c r="H326" i="19"/>
  <c r="H333" i="19"/>
  <c r="H187" i="20"/>
  <c r="H194" i="20"/>
  <c r="H205" i="20"/>
  <c r="H222" i="20"/>
  <c r="H230" i="20"/>
  <c r="H234" i="20"/>
  <c r="H236" i="20"/>
  <c r="H242" i="20"/>
  <c r="H250" i="20"/>
  <c r="H252" i="20"/>
  <c r="H259" i="20"/>
  <c r="H263" i="20"/>
  <c r="H269" i="20"/>
  <c r="H273" i="20"/>
  <c r="H278" i="20"/>
  <c r="H282" i="20"/>
  <c r="H292" i="20"/>
  <c r="H308" i="20"/>
  <c r="H319" i="20"/>
  <c r="H205" i="21"/>
  <c r="H244" i="21"/>
  <c r="H277" i="21"/>
  <c r="H281" i="21"/>
  <c r="H332" i="21"/>
  <c r="H336" i="21"/>
  <c r="H192" i="22"/>
  <c r="H201" i="22"/>
  <c r="H206" i="22"/>
  <c r="H207" i="22"/>
  <c r="H215" i="22"/>
  <c r="H219" i="22"/>
  <c r="H226" i="22"/>
  <c r="H229" i="22"/>
  <c r="H236" i="22"/>
  <c r="H249" i="22"/>
  <c r="H253" i="22"/>
  <c r="H257" i="22"/>
  <c r="H267" i="22"/>
  <c r="H273" i="22"/>
  <c r="H276" i="22"/>
  <c r="H280" i="22"/>
  <c r="H284" i="22"/>
  <c r="H289" i="22"/>
  <c r="H296" i="22"/>
  <c r="H307" i="22"/>
  <c r="H323" i="22"/>
  <c r="H334" i="22"/>
  <c r="H344" i="22"/>
  <c r="H348" i="22"/>
  <c r="H355" i="22"/>
  <c r="H340" i="23"/>
  <c r="H183" i="23"/>
  <c r="H205" i="23"/>
  <c r="H207" i="23"/>
  <c r="H210" i="23"/>
  <c r="H217" i="23"/>
  <c r="H225" i="23"/>
  <c r="H231" i="23"/>
  <c r="H250" i="23"/>
  <c r="H252" i="23"/>
  <c r="H255" i="23"/>
  <c r="H277" i="23"/>
  <c r="H281" i="23"/>
  <c r="H289" i="23"/>
  <c r="H297" i="23"/>
  <c r="H308" i="23"/>
  <c r="H351" i="23"/>
  <c r="H355" i="23"/>
  <c r="H193" i="24"/>
  <c r="H205" i="24"/>
  <c r="H217" i="24"/>
  <c r="H222" i="24"/>
  <c r="H225" i="24"/>
  <c r="H230" i="24"/>
  <c r="H234" i="24"/>
  <c r="H243" i="24"/>
  <c r="H247" i="24"/>
  <c r="H252" i="24"/>
  <c r="H255" i="24"/>
  <c r="H261" i="24"/>
  <c r="H268" i="24"/>
  <c r="H278" i="24"/>
  <c r="H295" i="24"/>
  <c r="H306" i="24"/>
  <c r="H321" i="24"/>
  <c r="H337" i="24"/>
  <c r="H231" i="25"/>
  <c r="H239" i="25"/>
  <c r="H276" i="25"/>
  <c r="H279" i="25"/>
  <c r="H283" i="25"/>
  <c r="H300" i="25"/>
  <c r="H304" i="25"/>
  <c r="H336" i="25"/>
  <c r="H340" i="25"/>
  <c r="H344" i="25"/>
  <c r="H348" i="25"/>
  <c r="H352" i="25"/>
  <c r="H356" i="25"/>
  <c r="H201" i="26"/>
  <c r="H205" i="26"/>
  <c r="H209" i="26"/>
  <c r="H216" i="26"/>
  <c r="H230" i="26"/>
  <c r="H234" i="26"/>
  <c r="H236" i="26"/>
  <c r="H240" i="26"/>
  <c r="H246" i="26"/>
  <c r="H267" i="26"/>
  <c r="H271" i="26"/>
  <c r="H276" i="26"/>
  <c r="H292" i="26"/>
  <c r="H295" i="26"/>
  <c r="H300" i="26"/>
  <c r="H344" i="26"/>
  <c r="H348" i="26"/>
  <c r="H352" i="26"/>
  <c r="H193" i="27"/>
  <c r="H232" i="27"/>
  <c r="H266" i="27"/>
  <c r="H337" i="27"/>
  <c r="H346" i="27"/>
  <c r="C11" i="28"/>
  <c r="H294" i="19"/>
  <c r="H298" i="19"/>
  <c r="H302" i="19"/>
  <c r="H306" i="19"/>
  <c r="H310" i="19"/>
  <c r="H314" i="19"/>
  <c r="H318" i="19"/>
  <c r="H321" i="19"/>
  <c r="H325" i="19"/>
  <c r="H329" i="19"/>
  <c r="H227" i="20"/>
  <c r="H229" i="20"/>
  <c r="H233" i="20"/>
  <c r="H262" i="20"/>
  <c r="H272" i="20"/>
  <c r="H291" i="20"/>
  <c r="H307" i="20"/>
  <c r="H328" i="20"/>
  <c r="H332" i="20"/>
  <c r="H342" i="20"/>
  <c r="H346" i="20"/>
  <c r="H350" i="20"/>
  <c r="H354" i="20"/>
  <c r="E181" i="21"/>
  <c r="H192" i="21"/>
  <c r="H296" i="21"/>
  <c r="H186" i="22"/>
  <c r="H190" i="22"/>
  <c r="H195" i="22"/>
  <c r="H205" i="22"/>
  <c r="H213" i="22"/>
  <c r="H225" i="22"/>
  <c r="H247" i="22"/>
  <c r="H252" i="22"/>
  <c r="H256" i="22"/>
  <c r="H266" i="22"/>
  <c r="H272" i="22"/>
  <c r="H275" i="22"/>
  <c r="H279" i="22"/>
  <c r="H283" i="22"/>
  <c r="H295" i="22"/>
  <c r="H306" i="22"/>
  <c r="H322" i="22"/>
  <c r="H343" i="22"/>
  <c r="H347" i="22"/>
  <c r="H351" i="22"/>
  <c r="H185" i="23"/>
  <c r="H191" i="23"/>
  <c r="H204" i="23"/>
  <c r="H266" i="23"/>
  <c r="H276" i="23"/>
  <c r="H280" i="23"/>
  <c r="H284" i="23"/>
  <c r="H296" i="23"/>
  <c r="H328" i="23"/>
  <c r="H330" i="23"/>
  <c r="H343" i="23"/>
  <c r="H347" i="23"/>
  <c r="H350" i="23"/>
  <c r="H185" i="24"/>
  <c r="H189" i="24"/>
  <c r="H192" i="24"/>
  <c r="H200" i="24"/>
  <c r="H204" i="24"/>
  <c r="H207" i="24"/>
  <c r="H221" i="24"/>
  <c r="H224" i="24"/>
  <c r="H228" i="24"/>
  <c r="H229" i="24"/>
  <c r="H233" i="24"/>
  <c r="H237" i="24"/>
  <c r="H239" i="24"/>
  <c r="H242" i="24"/>
  <c r="H246" i="24"/>
  <c r="H260" i="24"/>
  <c r="H264" i="24"/>
  <c r="H267" i="24"/>
  <c r="H277" i="24"/>
  <c r="H281" i="24"/>
  <c r="H285" i="24"/>
  <c r="H287" i="24"/>
  <c r="H291" i="24"/>
  <c r="H294" i="24"/>
  <c r="H335" i="24"/>
  <c r="C11" i="25"/>
  <c r="H192" i="25"/>
  <c r="H252" i="25"/>
  <c r="H255" i="25"/>
  <c r="H296" i="25"/>
  <c r="H303" i="25"/>
  <c r="H324" i="25"/>
  <c r="H339" i="25"/>
  <c r="H343" i="25"/>
  <c r="H347" i="25"/>
  <c r="H351" i="25"/>
  <c r="H355" i="25"/>
  <c r="H190" i="26"/>
  <c r="H222" i="26"/>
  <c r="H229" i="26"/>
  <c r="H233" i="26"/>
  <c r="H239" i="26"/>
  <c r="H245" i="26"/>
  <c r="H260" i="26"/>
  <c r="H263" i="26"/>
  <c r="H266" i="26"/>
  <c r="H270" i="26"/>
  <c r="H275" i="26"/>
  <c r="H334" i="26"/>
  <c r="H337" i="26"/>
  <c r="H340" i="26"/>
  <c r="H343" i="26"/>
  <c r="H347" i="26"/>
  <c r="H351" i="26"/>
  <c r="H355" i="26"/>
  <c r="H205" i="27"/>
  <c r="H218" i="27"/>
  <c r="H226" i="27"/>
  <c r="H249" i="27"/>
  <c r="H254" i="27"/>
  <c r="H262" i="27"/>
  <c r="H269" i="27"/>
  <c r="H277" i="27"/>
  <c r="H290" i="27"/>
  <c r="H330" i="27"/>
  <c r="H334" i="27"/>
  <c r="H325" i="30"/>
  <c r="G11" i="33"/>
  <c r="H193" i="28"/>
  <c r="H221" i="28"/>
  <c r="H237" i="28"/>
  <c r="H241" i="28"/>
  <c r="H245" i="28"/>
  <c r="H277" i="28"/>
  <c r="H281" i="28"/>
  <c r="H289" i="28"/>
  <c r="H294" i="28"/>
  <c r="H298" i="28"/>
  <c r="H301" i="28"/>
  <c r="H304" i="28"/>
  <c r="H306" i="28"/>
  <c r="H310" i="28"/>
  <c r="H314" i="28"/>
  <c r="H318" i="28"/>
  <c r="H322" i="28"/>
  <c r="H328" i="28"/>
  <c r="H335" i="28"/>
  <c r="H339" i="28"/>
  <c r="H343" i="28"/>
  <c r="H347" i="28"/>
  <c r="H351" i="28"/>
  <c r="H355" i="28"/>
  <c r="H234" i="29"/>
  <c r="H242" i="29"/>
  <c r="H256" i="29"/>
  <c r="H267" i="29"/>
  <c r="H200" i="30"/>
  <c r="H221" i="30"/>
  <c r="H230" i="30"/>
  <c r="H239" i="30"/>
  <c r="H244" i="30"/>
  <c r="H250" i="30"/>
  <c r="H263" i="30"/>
  <c r="H267" i="30"/>
  <c r="H271" i="30"/>
  <c r="H278" i="30"/>
  <c r="H282" i="30"/>
  <c r="H286" i="30"/>
  <c r="H295" i="30"/>
  <c r="H300" i="30"/>
  <c r="H304" i="30"/>
  <c r="H308" i="30"/>
  <c r="H312" i="30"/>
  <c r="H316" i="30"/>
  <c r="H338" i="30"/>
  <c r="H342" i="30"/>
  <c r="H346" i="30"/>
  <c r="H350" i="30"/>
  <c r="H354" i="30"/>
  <c r="C11" i="31"/>
  <c r="H203" i="31"/>
  <c r="H207" i="31"/>
  <c r="H240" i="31"/>
  <c r="H242" i="31"/>
  <c r="H246" i="31"/>
  <c r="H266" i="31"/>
  <c r="H272" i="31"/>
  <c r="H278" i="31"/>
  <c r="H282" i="31"/>
  <c r="H312" i="31"/>
  <c r="H322" i="31"/>
  <c r="H342" i="31"/>
  <c r="H348" i="31"/>
  <c r="H350" i="31"/>
  <c r="H354" i="31"/>
  <c r="H193" i="32"/>
  <c r="H231" i="32"/>
  <c r="H233" i="32"/>
  <c r="H239" i="32"/>
  <c r="H291" i="32"/>
  <c r="H311" i="32"/>
  <c r="H322" i="32"/>
  <c r="H328" i="32"/>
  <c r="H330" i="32"/>
  <c r="H332" i="32"/>
  <c r="H334" i="32"/>
  <c r="H343" i="32"/>
  <c r="H348" i="32"/>
  <c r="H230" i="28"/>
  <c r="H254" i="28"/>
  <c r="H258" i="28"/>
  <c r="H262" i="28"/>
  <c r="H266" i="28"/>
  <c r="H269" i="28"/>
  <c r="H273" i="28"/>
  <c r="H276" i="28"/>
  <c r="H280" i="28"/>
  <c r="H284" i="28"/>
  <c r="H291" i="28"/>
  <c r="H273" i="29"/>
  <c r="H277" i="29"/>
  <c r="H284" i="29"/>
  <c r="H289" i="29"/>
  <c r="H343" i="29"/>
  <c r="H346" i="29"/>
  <c r="H185" i="30"/>
  <c r="H203" i="30"/>
  <c r="H207" i="30"/>
  <c r="H231" i="30"/>
  <c r="H234" i="30"/>
  <c r="H262" i="30"/>
  <c r="H266" i="30"/>
  <c r="H270" i="30"/>
  <c r="H277" i="30"/>
  <c r="H281" i="30"/>
  <c r="H294" i="30"/>
  <c r="H303" i="30"/>
  <c r="H315" i="30"/>
  <c r="H337" i="30"/>
  <c r="H341" i="30"/>
  <c r="H345" i="30"/>
  <c r="H349" i="30"/>
  <c r="H353" i="30"/>
  <c r="H221" i="31"/>
  <c r="H231" i="31"/>
  <c r="H239" i="31"/>
  <c r="H257" i="31"/>
  <c r="H265" i="31"/>
  <c r="H271" i="31"/>
  <c r="H296" i="31"/>
  <c r="H308" i="31"/>
  <c r="H319" i="31"/>
  <c r="H321" i="31"/>
  <c r="H325" i="31"/>
  <c r="H339" i="31"/>
  <c r="H268" i="32"/>
  <c r="H300" i="32"/>
  <c r="H183" i="33"/>
  <c r="H187" i="33"/>
  <c r="H193" i="33"/>
  <c r="H198" i="33"/>
  <c r="H202" i="33"/>
  <c r="H206" i="33"/>
  <c r="H210" i="33"/>
  <c r="H215" i="33"/>
  <c r="H219" i="33"/>
  <c r="H225" i="33"/>
  <c r="H229" i="33"/>
  <c r="H233" i="33"/>
  <c r="H237" i="33"/>
  <c r="H241" i="33"/>
  <c r="H245" i="33"/>
  <c r="H249" i="33"/>
  <c r="H253" i="33"/>
  <c r="H257" i="33"/>
  <c r="H261" i="33"/>
  <c r="H265" i="33"/>
  <c r="H269" i="33"/>
  <c r="H273" i="33"/>
  <c r="H278" i="33"/>
  <c r="H282" i="33"/>
  <c r="H286" i="33"/>
  <c r="H290" i="33"/>
  <c r="H294" i="33"/>
  <c r="H298" i="33"/>
  <c r="H301" i="33"/>
  <c r="H305" i="33"/>
  <c r="H309" i="33"/>
  <c r="H313" i="33"/>
  <c r="H317" i="33"/>
  <c r="H321" i="33"/>
  <c r="H325" i="33"/>
  <c r="H212" i="34"/>
  <c r="H193" i="34"/>
  <c r="H210" i="34"/>
  <c r="H216" i="34"/>
  <c r="H220" i="34"/>
  <c r="H224" i="34"/>
  <c r="H228" i="34"/>
  <c r="H232" i="34"/>
  <c r="H255" i="34"/>
  <c r="H259" i="34"/>
  <c r="H263" i="34"/>
  <c r="H267" i="34"/>
  <c r="H271" i="34"/>
  <c r="H275" i="34"/>
  <c r="H279" i="34"/>
  <c r="H283" i="34"/>
  <c r="H344" i="32"/>
  <c r="H346" i="32"/>
  <c r="H197" i="33"/>
  <c r="H201" i="33"/>
  <c r="H205" i="33"/>
  <c r="H209" i="33"/>
  <c r="H224" i="33"/>
  <c r="H228" i="33"/>
  <c r="H232" i="33"/>
  <c r="H236" i="33"/>
  <c r="H240" i="33"/>
  <c r="H244" i="33"/>
  <c r="H252" i="33"/>
  <c r="H256" i="33"/>
  <c r="H260" i="33"/>
  <c r="H264" i="33"/>
  <c r="H268" i="33"/>
  <c r="H272" i="33"/>
  <c r="H277" i="33"/>
  <c r="H281" i="33"/>
  <c r="H285" i="33"/>
  <c r="H289" i="33"/>
  <c r="H293" i="33"/>
  <c r="H297" i="33"/>
  <c r="H308" i="33"/>
  <c r="H312" i="33"/>
  <c r="H316" i="33"/>
  <c r="H320" i="33"/>
  <c r="H324" i="33"/>
  <c r="H328" i="33"/>
  <c r="H335" i="33"/>
  <c r="H339" i="33"/>
  <c r="H343" i="33"/>
  <c r="H347" i="33"/>
  <c r="H351" i="33"/>
  <c r="H355" i="33"/>
  <c r="H186" i="34"/>
  <c r="H198" i="34"/>
  <c r="H202" i="34"/>
  <c r="H206" i="34"/>
  <c r="H209" i="34"/>
  <c r="H215" i="34"/>
  <c r="H219" i="34"/>
  <c r="H223" i="34"/>
  <c r="H227" i="34"/>
  <c r="H231" i="34"/>
  <c r="H235" i="34"/>
  <c r="H254" i="34"/>
  <c r="H258" i="34"/>
  <c r="H262" i="34"/>
  <c r="H266" i="34"/>
  <c r="H270" i="34"/>
  <c r="H274" i="34"/>
  <c r="H278" i="34"/>
  <c r="H282" i="34"/>
  <c r="H286" i="34"/>
  <c r="H287" i="34"/>
  <c r="H291" i="34"/>
  <c r="H295" i="34"/>
  <c r="H299" i="34"/>
  <c r="H303" i="34"/>
  <c r="H307" i="34"/>
  <c r="H310" i="34"/>
  <c r="H314" i="34"/>
  <c r="H318" i="34"/>
  <c r="H326" i="34"/>
  <c r="H330" i="34"/>
  <c r="H334" i="34"/>
  <c r="H338" i="34"/>
  <c r="H342" i="34"/>
  <c r="H346" i="34"/>
  <c r="H350" i="34"/>
  <c r="H354" i="34"/>
  <c r="C10" i="9"/>
  <c r="H88" i="9"/>
  <c r="H102" i="9"/>
  <c r="H123" i="10"/>
  <c r="F76" i="11"/>
  <c r="F161" i="15"/>
  <c r="F76" i="15"/>
  <c r="H127" i="17"/>
  <c r="E151" i="19"/>
  <c r="H151" i="19" s="1"/>
  <c r="C10" i="19"/>
  <c r="H99" i="23"/>
  <c r="H96" i="25"/>
  <c r="H92" i="31"/>
  <c r="H101" i="31"/>
  <c r="H129" i="31"/>
  <c r="F111" i="34"/>
  <c r="D10" i="34"/>
  <c r="G10" i="34" s="1"/>
  <c r="G76" i="34"/>
  <c r="E150" i="27"/>
  <c r="H150" i="27" s="1"/>
  <c r="E76" i="27"/>
  <c r="C8" i="27"/>
  <c r="C10" i="27"/>
  <c r="H158" i="1"/>
  <c r="H107" i="4"/>
  <c r="H114" i="4"/>
  <c r="H157" i="4"/>
  <c r="H90" i="5"/>
  <c r="H114" i="5"/>
  <c r="H125" i="5"/>
  <c r="H154" i="5"/>
  <c r="H158" i="5"/>
  <c r="H166" i="5"/>
  <c r="H174" i="5"/>
  <c r="H129" i="7"/>
  <c r="H84" i="9"/>
  <c r="H90" i="9"/>
  <c r="H105" i="9"/>
  <c r="H131" i="9"/>
  <c r="H173" i="9"/>
  <c r="H108" i="10"/>
  <c r="H114" i="10"/>
  <c r="H147" i="10"/>
  <c r="D10" i="11"/>
  <c r="H137" i="11"/>
  <c r="H83" i="12"/>
  <c r="H86" i="12"/>
  <c r="H90" i="12"/>
  <c r="H103" i="12"/>
  <c r="H155" i="12"/>
  <c r="H159" i="12"/>
  <c r="H168" i="12"/>
  <c r="H174" i="12"/>
  <c r="H137" i="13"/>
  <c r="E88" i="22"/>
  <c r="H88" i="22" s="1"/>
  <c r="E76" i="22"/>
  <c r="E172" i="31"/>
  <c r="C10" i="31"/>
  <c r="F174" i="32"/>
  <c r="D10" i="32"/>
  <c r="G76" i="15"/>
  <c r="E76" i="15"/>
  <c r="H169" i="2"/>
  <c r="H97" i="1"/>
  <c r="H159" i="3"/>
  <c r="H84" i="4"/>
  <c r="H90" i="4"/>
  <c r="H160" i="4"/>
  <c r="H166" i="4"/>
  <c r="H170" i="4"/>
  <c r="H138" i="5"/>
  <c r="H146" i="5"/>
  <c r="H150" i="5"/>
  <c r="H162" i="5"/>
  <c r="H89" i="7"/>
  <c r="H104" i="7"/>
  <c r="H114" i="7"/>
  <c r="H121" i="7"/>
  <c r="H123" i="7"/>
  <c r="H126" i="7"/>
  <c r="H127" i="9"/>
  <c r="H130" i="9"/>
  <c r="H144" i="9"/>
  <c r="H162" i="9"/>
  <c r="H170" i="9"/>
  <c r="H96" i="10"/>
  <c r="H104" i="10"/>
  <c r="H107" i="10"/>
  <c r="H126" i="10"/>
  <c r="H166" i="10"/>
  <c r="H170" i="10"/>
  <c r="H78" i="11"/>
  <c r="H126" i="11"/>
  <c r="C10" i="12"/>
  <c r="H82" i="12"/>
  <c r="H112" i="12"/>
  <c r="H115" i="12"/>
  <c r="H123" i="12"/>
  <c r="H126" i="12"/>
  <c r="H154" i="12"/>
  <c r="H158" i="12"/>
  <c r="H164" i="12"/>
  <c r="H167" i="12"/>
  <c r="H171" i="12"/>
  <c r="C10" i="13"/>
  <c r="E76" i="13"/>
  <c r="E147" i="21"/>
  <c r="C10" i="21"/>
  <c r="H87" i="21"/>
  <c r="F172" i="22"/>
  <c r="F76" i="22"/>
  <c r="D10" i="22"/>
  <c r="G10" i="22" s="1"/>
  <c r="E156" i="23"/>
  <c r="H156" i="23" s="1"/>
  <c r="C10" i="23"/>
  <c r="E76" i="23"/>
  <c r="H115" i="23"/>
  <c r="H142" i="23"/>
  <c r="D8" i="28"/>
  <c r="F13" i="28" s="1"/>
  <c r="F172" i="30"/>
  <c r="D10" i="30"/>
  <c r="F76" i="30"/>
  <c r="H144" i="13"/>
  <c r="H123" i="14"/>
  <c r="H127" i="14"/>
  <c r="H130" i="14"/>
  <c r="H144" i="14"/>
  <c r="H148" i="14"/>
  <c r="H155" i="14"/>
  <c r="H159" i="14"/>
  <c r="H167" i="14"/>
  <c r="H171" i="14"/>
  <c r="H175" i="14"/>
  <c r="D8" i="15"/>
  <c r="F10" i="15" s="1"/>
  <c r="H82" i="15"/>
  <c r="H86" i="15"/>
  <c r="H138" i="15"/>
  <c r="H146" i="15"/>
  <c r="H163" i="15"/>
  <c r="H167" i="15"/>
  <c r="H171" i="15"/>
  <c r="H174" i="15"/>
  <c r="H83" i="17"/>
  <c r="H87" i="17"/>
  <c r="H91" i="17"/>
  <c r="H100" i="17"/>
  <c r="H104" i="17"/>
  <c r="H108" i="17"/>
  <c r="H112" i="17"/>
  <c r="H116" i="17"/>
  <c r="H120" i="17"/>
  <c r="H132" i="17"/>
  <c r="H152" i="17"/>
  <c r="H156" i="17"/>
  <c r="H160" i="17"/>
  <c r="H164" i="17"/>
  <c r="H167" i="17"/>
  <c r="H171" i="17"/>
  <c r="H175" i="17"/>
  <c r="D8" i="18"/>
  <c r="H112" i="18"/>
  <c r="H125" i="18"/>
  <c r="H134" i="20"/>
  <c r="H90" i="20"/>
  <c r="H116" i="20"/>
  <c r="H168" i="20"/>
  <c r="H88" i="21"/>
  <c r="H109" i="21"/>
  <c r="H116" i="21"/>
  <c r="H149" i="21"/>
  <c r="H154" i="21"/>
  <c r="H158" i="21"/>
  <c r="H162" i="21"/>
  <c r="H166" i="21"/>
  <c r="H170" i="21"/>
  <c r="H173" i="21"/>
  <c r="H91" i="22"/>
  <c r="H112" i="22"/>
  <c r="H109" i="23"/>
  <c r="H116" i="23"/>
  <c r="H135" i="23"/>
  <c r="H134" i="33"/>
  <c r="H108" i="13"/>
  <c r="H133" i="13"/>
  <c r="H140" i="13"/>
  <c r="H82" i="14"/>
  <c r="H86" i="14"/>
  <c r="H90" i="14"/>
  <c r="H93" i="14"/>
  <c r="H96" i="14"/>
  <c r="H104" i="14"/>
  <c r="H106" i="14"/>
  <c r="H112" i="14"/>
  <c r="H116" i="14"/>
  <c r="H126" i="14"/>
  <c r="H147" i="14"/>
  <c r="H154" i="14"/>
  <c r="H158" i="14"/>
  <c r="H162" i="14"/>
  <c r="H166" i="14"/>
  <c r="H170" i="14"/>
  <c r="H174" i="14"/>
  <c r="H107" i="15"/>
  <c r="H119" i="15"/>
  <c r="H126" i="15"/>
  <c r="H143" i="15"/>
  <c r="H162" i="15"/>
  <c r="H166" i="15"/>
  <c r="H170" i="15"/>
  <c r="H86" i="16"/>
  <c r="H90" i="16"/>
  <c r="H97" i="16"/>
  <c r="H108" i="16"/>
  <c r="H143" i="16"/>
  <c r="H155" i="16"/>
  <c r="H158" i="16"/>
  <c r="H169" i="16"/>
  <c r="H134" i="17"/>
  <c r="H80" i="17"/>
  <c r="H96" i="17"/>
  <c r="H99" i="17"/>
  <c r="H103" i="17"/>
  <c r="H107" i="17"/>
  <c r="H111" i="17"/>
  <c r="H115" i="17"/>
  <c r="H119" i="17"/>
  <c r="H131" i="17"/>
  <c r="H140" i="17"/>
  <c r="H144" i="17"/>
  <c r="H148" i="17"/>
  <c r="H155" i="17"/>
  <c r="H159" i="17"/>
  <c r="H162" i="18"/>
  <c r="H105" i="18"/>
  <c r="H120" i="18"/>
  <c r="H77" i="19"/>
  <c r="H103" i="19"/>
  <c r="H107" i="19"/>
  <c r="H114" i="19"/>
  <c r="H126" i="19"/>
  <c r="H148" i="19"/>
  <c r="H154" i="19"/>
  <c r="H175" i="19"/>
  <c r="H171" i="20"/>
  <c r="H86" i="21"/>
  <c r="H91" i="21"/>
  <c r="H131" i="21"/>
  <c r="H137" i="21"/>
  <c r="H148" i="21"/>
  <c r="H157" i="21"/>
  <c r="H83" i="22"/>
  <c r="H87" i="22"/>
  <c r="H168" i="22"/>
  <c r="H93" i="23"/>
  <c r="H105" i="23"/>
  <c r="H108" i="23"/>
  <c r="H121" i="23"/>
  <c r="H127" i="23"/>
  <c r="H131" i="23"/>
  <c r="H141" i="31"/>
  <c r="H167" i="23"/>
  <c r="H170" i="23"/>
  <c r="H86" i="24"/>
  <c r="H89" i="24"/>
  <c r="H162" i="24"/>
  <c r="H168" i="24"/>
  <c r="H85" i="25"/>
  <c r="H90" i="25"/>
  <c r="H114" i="25"/>
  <c r="H119" i="25"/>
  <c r="H126" i="25"/>
  <c r="H138" i="25"/>
  <c r="H153" i="25"/>
  <c r="H158" i="25"/>
  <c r="H162" i="25"/>
  <c r="H166" i="25"/>
  <c r="H171" i="25"/>
  <c r="H175" i="25"/>
  <c r="H116" i="26"/>
  <c r="H86" i="27"/>
  <c r="H90" i="27"/>
  <c r="H103" i="27"/>
  <c r="H129" i="27"/>
  <c r="H142" i="28"/>
  <c r="H84" i="29"/>
  <c r="H153" i="29"/>
  <c r="H159" i="29"/>
  <c r="H173" i="29"/>
  <c r="H78" i="30"/>
  <c r="H103" i="30"/>
  <c r="H116" i="30"/>
  <c r="H119" i="30"/>
  <c r="H102" i="31"/>
  <c r="H105" i="31"/>
  <c r="H144" i="31"/>
  <c r="H168" i="31"/>
  <c r="H174" i="31"/>
  <c r="H87" i="32"/>
  <c r="H91" i="32"/>
  <c r="H125" i="32"/>
  <c r="H146" i="32"/>
  <c r="H148" i="32"/>
  <c r="H169" i="32"/>
  <c r="H115" i="33"/>
  <c r="H119" i="33"/>
  <c r="H126" i="33"/>
  <c r="H138" i="33"/>
  <c r="H89" i="34"/>
  <c r="H93" i="34"/>
  <c r="H148" i="23"/>
  <c r="H166" i="23"/>
  <c r="H173" i="23"/>
  <c r="H82" i="24"/>
  <c r="H135" i="24"/>
  <c r="H155" i="24"/>
  <c r="H159" i="24"/>
  <c r="H167" i="24"/>
  <c r="H171" i="24"/>
  <c r="C10" i="25"/>
  <c r="H83" i="25"/>
  <c r="H89" i="25"/>
  <c r="H161" i="25"/>
  <c r="H165" i="25"/>
  <c r="H169" i="25"/>
  <c r="H81" i="26"/>
  <c r="H85" i="26"/>
  <c r="H89" i="26"/>
  <c r="H113" i="26"/>
  <c r="H125" i="26"/>
  <c r="H129" i="26"/>
  <c r="H133" i="26"/>
  <c r="H157" i="26"/>
  <c r="H161" i="26"/>
  <c r="H173" i="26"/>
  <c r="H78" i="27"/>
  <c r="H85" i="27"/>
  <c r="H89" i="27"/>
  <c r="H95" i="27"/>
  <c r="H98" i="27"/>
  <c r="H102" i="27"/>
  <c r="H106" i="27"/>
  <c r="H109" i="27"/>
  <c r="H112" i="27"/>
  <c r="H120" i="27"/>
  <c r="H134" i="27"/>
  <c r="H164" i="27"/>
  <c r="H102" i="28"/>
  <c r="H117" i="28"/>
  <c r="H141" i="28"/>
  <c r="H165" i="29"/>
  <c r="H87" i="29"/>
  <c r="H138" i="29"/>
  <c r="H168" i="29"/>
  <c r="H175" i="29"/>
  <c r="H175" i="30"/>
  <c r="H85" i="31"/>
  <c r="H89" i="31"/>
  <c r="H96" i="31"/>
  <c r="H113" i="31"/>
  <c r="H123" i="31"/>
  <c r="H143" i="31"/>
  <c r="H146" i="31"/>
  <c r="H149" i="31"/>
  <c r="H167" i="31"/>
  <c r="H171" i="31"/>
  <c r="H86" i="32"/>
  <c r="H90" i="32"/>
  <c r="H165" i="32"/>
  <c r="H168" i="32"/>
  <c r="H85" i="33"/>
  <c r="H89" i="33"/>
  <c r="H96" i="33"/>
  <c r="H99" i="33"/>
  <c r="H103" i="33"/>
  <c r="H107" i="33"/>
  <c r="H111" i="33"/>
  <c r="H114" i="33"/>
  <c r="H118" i="33"/>
  <c r="H79" i="34"/>
  <c r="H88" i="34"/>
  <c r="H92" i="34"/>
  <c r="H138" i="34"/>
  <c r="H59" i="4"/>
  <c r="H38" i="5"/>
  <c r="H57" i="5"/>
  <c r="H70" i="5"/>
  <c r="H42" i="6"/>
  <c r="H58" i="7"/>
  <c r="C9" i="8"/>
  <c r="H23" i="8"/>
  <c r="H31" i="8"/>
  <c r="H35" i="8"/>
  <c r="H38" i="8"/>
  <c r="H41" i="8"/>
  <c r="H66" i="8"/>
  <c r="H20" i="9"/>
  <c r="H24" i="9"/>
  <c r="H33" i="9"/>
  <c r="H40" i="9"/>
  <c r="H44" i="9"/>
  <c r="H51" i="9"/>
  <c r="H38" i="15"/>
  <c r="H49" i="15"/>
  <c r="H66" i="1"/>
  <c r="H47" i="4"/>
  <c r="H46" i="5"/>
  <c r="H63" i="5"/>
  <c r="H34" i="8"/>
  <c r="H57" i="8"/>
  <c r="H61" i="8"/>
  <c r="H65" i="8"/>
  <c r="H23" i="9"/>
  <c r="H54" i="9"/>
  <c r="F44" i="17"/>
  <c r="D8" i="17"/>
  <c r="C8" i="1"/>
  <c r="H41" i="1"/>
  <c r="H23" i="2"/>
  <c r="H23" i="4"/>
  <c r="H62" i="6"/>
  <c r="H63" i="8"/>
  <c r="H45" i="10"/>
  <c r="H43" i="15"/>
  <c r="H50" i="18"/>
  <c r="H55" i="9"/>
  <c r="H59" i="9"/>
  <c r="H22" i="10"/>
  <c r="H26" i="10"/>
  <c r="H52" i="10"/>
  <c r="H55" i="10"/>
  <c r="H59" i="10"/>
  <c r="H63" i="10"/>
  <c r="H23" i="11"/>
  <c r="H27" i="11"/>
  <c r="H33" i="11"/>
  <c r="H60" i="12"/>
  <c r="H23" i="13"/>
  <c r="H31" i="13"/>
  <c r="H41" i="13"/>
  <c r="H45" i="13"/>
  <c r="H63" i="13"/>
  <c r="C8" i="15"/>
  <c r="E11" i="15" s="1"/>
  <c r="H33" i="15"/>
  <c r="H41" i="16"/>
  <c r="H56" i="16"/>
  <c r="H60" i="16"/>
  <c r="H65" i="16"/>
  <c r="H30" i="18"/>
  <c r="H22" i="18"/>
  <c r="H26" i="18"/>
  <c r="H29" i="18"/>
  <c r="H31" i="18"/>
  <c r="H35" i="18"/>
  <c r="H43" i="18"/>
  <c r="H47" i="18"/>
  <c r="H52" i="18"/>
  <c r="E19" i="20"/>
  <c r="H35" i="20"/>
  <c r="H39" i="20"/>
  <c r="H41" i="20"/>
  <c r="H48" i="20"/>
  <c r="H58" i="9"/>
  <c r="H38" i="10"/>
  <c r="H42" i="10"/>
  <c r="H49" i="10"/>
  <c r="H51" i="10"/>
  <c r="H55" i="11"/>
  <c r="H59" i="11"/>
  <c r="H65" i="11"/>
  <c r="H70" i="11"/>
  <c r="H23" i="12"/>
  <c r="H27" i="12"/>
  <c r="H52" i="12"/>
  <c r="H55" i="12"/>
  <c r="H59" i="12"/>
  <c r="H63" i="12"/>
  <c r="H67" i="12"/>
  <c r="G19" i="13"/>
  <c r="H22" i="13"/>
  <c r="H40" i="13"/>
  <c r="H62" i="13"/>
  <c r="H70" i="13"/>
  <c r="H51" i="15"/>
  <c r="H58" i="15"/>
  <c r="H62" i="15"/>
  <c r="H37" i="16"/>
  <c r="H21" i="18"/>
  <c r="H25" i="18"/>
  <c r="H34" i="18"/>
  <c r="H38" i="18"/>
  <c r="H42" i="18"/>
  <c r="H51" i="18"/>
  <c r="F19" i="19"/>
  <c r="D9" i="19"/>
  <c r="E69" i="26"/>
  <c r="H69" i="26" s="1"/>
  <c r="E19" i="26"/>
  <c r="C8" i="26"/>
  <c r="H39" i="32"/>
  <c r="H29" i="15"/>
  <c r="H59" i="22"/>
  <c r="H29" i="24"/>
  <c r="E50" i="30"/>
  <c r="H50" i="30" s="1"/>
  <c r="C9" i="30"/>
  <c r="H20" i="23"/>
  <c r="H26" i="23"/>
  <c r="H58" i="23"/>
  <c r="H66" i="23"/>
  <c r="H54" i="24"/>
  <c r="H25" i="24"/>
  <c r="H33" i="24"/>
  <c r="H41" i="24"/>
  <c r="H55" i="24"/>
  <c r="H59" i="24"/>
  <c r="H36" i="26"/>
  <c r="H40" i="26"/>
  <c r="H47" i="26"/>
  <c r="H46" i="27"/>
  <c r="H56" i="27"/>
  <c r="H60" i="27"/>
  <c r="H67" i="27"/>
  <c r="H53" i="30"/>
  <c r="H57" i="30"/>
  <c r="H61" i="30"/>
  <c r="H65" i="30"/>
  <c r="H69" i="30"/>
  <c r="H67" i="32"/>
  <c r="H49" i="34"/>
  <c r="H53" i="18"/>
  <c r="H68" i="18"/>
  <c r="H31" i="20"/>
  <c r="H44" i="20"/>
  <c r="H67" i="20"/>
  <c r="H31" i="21"/>
  <c r="H35" i="21"/>
  <c r="H39" i="21"/>
  <c r="H43" i="21"/>
  <c r="H47" i="21"/>
  <c r="H20" i="22"/>
  <c r="H24" i="22"/>
  <c r="H40" i="22"/>
  <c r="H68" i="23"/>
  <c r="H49" i="23"/>
  <c r="H51" i="23"/>
  <c r="H57" i="23"/>
  <c r="H63" i="23"/>
  <c r="H22" i="24"/>
  <c r="H32" i="24"/>
  <c r="H37" i="24"/>
  <c r="H40" i="24"/>
  <c r="H44" i="24"/>
  <c r="H47" i="24"/>
  <c r="H58" i="24"/>
  <c r="H67" i="24"/>
  <c r="H43" i="25"/>
  <c r="H47" i="25"/>
  <c r="H66" i="25"/>
  <c r="H21" i="26"/>
  <c r="H24" i="26"/>
  <c r="H31" i="26"/>
  <c r="H35" i="26"/>
  <c r="H39" i="26"/>
  <c r="H43" i="26"/>
  <c r="H54" i="26"/>
  <c r="H57" i="26"/>
  <c r="H61" i="26"/>
  <c r="H20" i="27"/>
  <c r="H24" i="27"/>
  <c r="H42" i="27"/>
  <c r="H49" i="27"/>
  <c r="H52" i="27"/>
  <c r="H66" i="27"/>
  <c r="H53" i="28"/>
  <c r="H51" i="28"/>
  <c r="H35" i="29"/>
  <c r="H43" i="29"/>
  <c r="H63" i="29"/>
  <c r="H67" i="29"/>
  <c r="H33" i="30"/>
  <c r="H37" i="30"/>
  <c r="H41" i="30"/>
  <c r="H45" i="30"/>
  <c r="H49" i="30"/>
  <c r="H52" i="30"/>
  <c r="H56" i="30"/>
  <c r="H60" i="30"/>
  <c r="H64" i="30"/>
  <c r="H68" i="30"/>
  <c r="F19" i="31"/>
  <c r="H28" i="31"/>
  <c r="H68" i="31"/>
  <c r="H59" i="32"/>
  <c r="C9" i="33"/>
  <c r="H48" i="34"/>
  <c r="H621" i="13"/>
  <c r="H627" i="15"/>
  <c r="H613" i="20"/>
  <c r="H627" i="26"/>
  <c r="H627" i="20"/>
  <c r="H613" i="22"/>
  <c r="H613" i="29"/>
  <c r="H624" i="20"/>
  <c r="H626" i="20"/>
  <c r="H626" i="10"/>
  <c r="H629" i="15"/>
  <c r="H608" i="29"/>
  <c r="H623" i="29"/>
  <c r="H437" i="2"/>
  <c r="H384" i="4"/>
  <c r="H449" i="4"/>
  <c r="H461" i="4"/>
  <c r="H494" i="4"/>
  <c r="H506" i="4"/>
  <c r="H545" i="4"/>
  <c r="H590" i="4"/>
  <c r="H594" i="4"/>
  <c r="H378" i="14"/>
  <c r="H406" i="14"/>
  <c r="H416" i="14"/>
  <c r="H536" i="14"/>
  <c r="H540" i="14"/>
  <c r="H544" i="14"/>
  <c r="H548" i="14"/>
  <c r="H366" i="4"/>
  <c r="H403" i="4"/>
  <c r="H444" i="4"/>
  <c r="H448" i="4"/>
  <c r="H493" i="4"/>
  <c r="H536" i="4"/>
  <c r="H540" i="4"/>
  <c r="H544" i="4"/>
  <c r="H548" i="4"/>
  <c r="H455" i="5"/>
  <c r="H538" i="5"/>
  <c r="H542" i="5"/>
  <c r="H381" i="14"/>
  <c r="H405" i="14"/>
  <c r="H409" i="14"/>
  <c r="H430" i="14"/>
  <c r="H434" i="14"/>
  <c r="H441" i="14"/>
  <c r="H439" i="16"/>
  <c r="H448" i="16"/>
  <c r="H452" i="16"/>
  <c r="H566" i="16"/>
  <c r="H571" i="16"/>
  <c r="H579" i="14"/>
  <c r="H373" i="16"/>
  <c r="H409" i="16"/>
  <c r="H411" i="16"/>
  <c r="H444" i="16"/>
  <c r="H450" i="16"/>
  <c r="H456" i="16"/>
  <c r="H479" i="16"/>
  <c r="H491" i="16"/>
  <c r="H501" i="16"/>
  <c r="H523" i="16"/>
  <c r="H528" i="16"/>
  <c r="H557" i="16"/>
  <c r="H563" i="16"/>
  <c r="H577" i="16"/>
  <c r="H585" i="16"/>
  <c r="H589" i="16"/>
  <c r="H591" i="16"/>
  <c r="H486" i="17"/>
  <c r="H508" i="21"/>
  <c r="H577" i="21"/>
  <c r="H593" i="21"/>
  <c r="H423" i="23"/>
  <c r="H444" i="23"/>
  <c r="H486" i="23"/>
  <c r="H520" i="23"/>
  <c r="H524" i="23"/>
  <c r="H528" i="23"/>
  <c r="H552" i="23"/>
  <c r="H566" i="23"/>
  <c r="H593" i="23"/>
  <c r="H412" i="25"/>
  <c r="H439" i="25"/>
  <c r="H462" i="25"/>
  <c r="H535" i="31"/>
  <c r="H539" i="14"/>
  <c r="H543" i="14"/>
  <c r="H401" i="17"/>
  <c r="H408" i="17"/>
  <c r="H535" i="19"/>
  <c r="H367" i="21"/>
  <c r="H422" i="21"/>
  <c r="H448" i="21"/>
  <c r="H459" i="21"/>
  <c r="H469" i="21"/>
  <c r="H479" i="21"/>
  <c r="H482" i="21"/>
  <c r="H533" i="21"/>
  <c r="H538" i="21"/>
  <c r="H542" i="21"/>
  <c r="H546" i="21"/>
  <c r="H549" i="21"/>
  <c r="H584" i="21"/>
  <c r="H592" i="21"/>
  <c r="H422" i="23"/>
  <c r="H443" i="23"/>
  <c r="H485" i="23"/>
  <c r="H491" i="23"/>
  <c r="H519" i="23"/>
  <c r="H523" i="23"/>
  <c r="H527" i="23"/>
  <c r="H565" i="23"/>
  <c r="H570" i="23"/>
  <c r="H592" i="23"/>
  <c r="H387" i="25"/>
  <c r="H391" i="25"/>
  <c r="H406" i="25"/>
  <c r="H409" i="25"/>
  <c r="H411" i="25"/>
  <c r="H560" i="25"/>
  <c r="H567" i="25"/>
  <c r="H571" i="25"/>
  <c r="H583" i="25"/>
  <c r="H387" i="27"/>
  <c r="H403" i="27"/>
  <c r="H412" i="27"/>
  <c r="H448" i="27"/>
  <c r="H452" i="27"/>
  <c r="H456" i="27"/>
  <c r="H460" i="27"/>
  <c r="H494" i="27"/>
  <c r="H511" i="27"/>
  <c r="H522" i="27"/>
  <c r="H526" i="27"/>
  <c r="H371" i="31"/>
  <c r="H373" i="31"/>
  <c r="H466" i="31"/>
  <c r="H514" i="31"/>
  <c r="H564" i="31"/>
  <c r="H406" i="32"/>
  <c r="H365" i="33"/>
  <c r="H376" i="33"/>
  <c r="H380" i="33"/>
  <c r="H432" i="33"/>
  <c r="H436" i="33"/>
  <c r="H440" i="33"/>
  <c r="H444" i="33"/>
  <c r="H448" i="33"/>
  <c r="H452" i="33"/>
  <c r="H456" i="33"/>
  <c r="H460" i="33"/>
  <c r="H464" i="33"/>
  <c r="H468" i="33"/>
  <c r="H472" i="33"/>
  <c r="H476" i="33"/>
  <c r="H363" i="34"/>
  <c r="H367" i="34"/>
  <c r="H465" i="34"/>
  <c r="H469" i="34"/>
  <c r="H473" i="34"/>
  <c r="H486" i="34"/>
  <c r="H490" i="34"/>
  <c r="H494" i="34"/>
  <c r="H520" i="34"/>
  <c r="H524" i="34"/>
  <c r="H528" i="34"/>
  <c r="H532" i="34"/>
  <c r="H536" i="34"/>
  <c r="H540" i="34"/>
  <c r="H544" i="34"/>
  <c r="H548" i="34"/>
  <c r="H552" i="34"/>
  <c r="H556" i="34"/>
  <c r="H463" i="25"/>
  <c r="H467" i="25"/>
  <c r="H471" i="25"/>
  <c r="H487" i="25"/>
  <c r="H566" i="25"/>
  <c r="H570" i="25"/>
  <c r="H525" i="27"/>
  <c r="H539" i="27"/>
  <c r="H554" i="27"/>
  <c r="H366" i="31"/>
  <c r="H399" i="31"/>
  <c r="H405" i="31"/>
  <c r="H465" i="31"/>
  <c r="H473" i="31"/>
  <c r="H563" i="31"/>
  <c r="H567" i="31"/>
  <c r="H572" i="31"/>
  <c r="H405" i="32"/>
  <c r="H375" i="33"/>
  <c r="H379" i="33"/>
  <c r="H431" i="33"/>
  <c r="H435" i="33"/>
  <c r="H439" i="33"/>
  <c r="H443" i="33"/>
  <c r="H447" i="33"/>
  <c r="H451" i="33"/>
  <c r="H455" i="33"/>
  <c r="H459" i="33"/>
  <c r="H463" i="33"/>
  <c r="H467" i="33"/>
  <c r="H471" i="33"/>
  <c r="H475" i="33"/>
  <c r="H584" i="33"/>
  <c r="H464" i="34"/>
  <c r="H468" i="34"/>
  <c r="H472" i="34"/>
  <c r="H485" i="34"/>
  <c r="H489" i="34"/>
  <c r="H493" i="34"/>
  <c r="H497" i="34"/>
  <c r="H519" i="34"/>
  <c r="H523" i="34"/>
  <c r="H527" i="34"/>
  <c r="H531" i="34"/>
  <c r="H535" i="34"/>
  <c r="H539" i="34"/>
  <c r="H543" i="34"/>
  <c r="H547" i="34"/>
  <c r="H551" i="34"/>
  <c r="H555" i="34"/>
  <c r="H573" i="34"/>
  <c r="H291" i="1"/>
  <c r="H308" i="11"/>
  <c r="H312" i="11"/>
  <c r="H284" i="1"/>
  <c r="H240" i="6"/>
  <c r="H294" i="6"/>
  <c r="H189" i="11"/>
  <c r="H193" i="11"/>
  <c r="H198" i="11"/>
  <c r="H201" i="11"/>
  <c r="H227" i="6"/>
  <c r="H275" i="6"/>
  <c r="H312" i="6"/>
  <c r="H192" i="11"/>
  <c r="H236" i="11"/>
  <c r="H295" i="11"/>
  <c r="H222" i="13"/>
  <c r="H247" i="13"/>
  <c r="H268" i="13"/>
  <c r="H312" i="13"/>
  <c r="H324" i="13"/>
  <c r="H189" i="15"/>
  <c r="H222" i="15"/>
  <c r="H244" i="15"/>
  <c r="H253" i="15"/>
  <c r="H260" i="15"/>
  <c r="H267" i="15"/>
  <c r="H291" i="15"/>
  <c r="H308" i="15"/>
  <c r="H327" i="15"/>
  <c r="H336" i="15"/>
  <c r="H229" i="11"/>
  <c r="H296" i="11"/>
  <c r="H299" i="11"/>
  <c r="H265" i="13"/>
  <c r="H193" i="18"/>
  <c r="H205" i="18"/>
  <c r="H226" i="18"/>
  <c r="H257" i="18"/>
  <c r="H261" i="18"/>
  <c r="H265" i="18"/>
  <c r="H269" i="18"/>
  <c r="H273" i="18"/>
  <c r="H349" i="20"/>
  <c r="H353" i="20"/>
  <c r="H303" i="24"/>
  <c r="H324" i="24"/>
  <c r="H344" i="24"/>
  <c r="H319" i="26"/>
  <c r="H324" i="26"/>
  <c r="H328" i="26"/>
  <c r="H256" i="32"/>
  <c r="H184" i="17"/>
  <c r="H191" i="17"/>
  <c r="H197" i="17"/>
  <c r="H201" i="17"/>
  <c r="H203" i="17"/>
  <c r="H207" i="17"/>
  <c r="H213" i="17"/>
  <c r="H217" i="17"/>
  <c r="H221" i="17"/>
  <c r="H225" i="17"/>
  <c r="H229" i="17"/>
  <c r="H233" i="17"/>
  <c r="H236" i="17"/>
  <c r="H239" i="17"/>
  <c r="H243" i="17"/>
  <c r="H247" i="17"/>
  <c r="H250" i="17"/>
  <c r="H252" i="17"/>
  <c r="H256" i="17"/>
  <c r="H260" i="17"/>
  <c r="H264" i="17"/>
  <c r="H189" i="18"/>
  <c r="H192" i="18"/>
  <c r="H204" i="18"/>
  <c r="H210" i="18"/>
  <c r="H218" i="18"/>
  <c r="H300" i="18"/>
  <c r="H304" i="18"/>
  <c r="H306" i="18"/>
  <c r="H310" i="18"/>
  <c r="H193" i="20"/>
  <c r="H210" i="20"/>
  <c r="H244" i="20"/>
  <c r="H257" i="20"/>
  <c r="H277" i="20"/>
  <c r="H281" i="20"/>
  <c r="H344" i="20"/>
  <c r="H348" i="20"/>
  <c r="H352" i="20"/>
  <c r="H356" i="20"/>
  <c r="H239" i="22"/>
  <c r="H244" i="22"/>
  <c r="H232" i="24"/>
  <c r="H323" i="24"/>
  <c r="H343" i="24"/>
  <c r="H244" i="26"/>
  <c r="H250" i="26"/>
  <c r="H318" i="26"/>
  <c r="H323" i="26"/>
  <c r="H327" i="26"/>
  <c r="H189" i="30"/>
  <c r="H199" i="30"/>
  <c r="H210" i="30"/>
  <c r="H227" i="30"/>
  <c r="H229" i="30"/>
  <c r="H243" i="30"/>
  <c r="H247" i="30"/>
  <c r="H249" i="30"/>
  <c r="H307" i="30"/>
  <c r="H311" i="30"/>
  <c r="H186" i="33"/>
  <c r="H192" i="33"/>
  <c r="H214" i="33"/>
  <c r="H222" i="33"/>
  <c r="H255" i="33"/>
  <c r="H259" i="33"/>
  <c r="H263" i="33"/>
  <c r="H267" i="33"/>
  <c r="H271" i="33"/>
  <c r="H289" i="34"/>
  <c r="H293" i="34"/>
  <c r="H297" i="34"/>
  <c r="H301" i="34"/>
  <c r="H305" i="34"/>
  <c r="H312" i="34"/>
  <c r="H316" i="34"/>
  <c r="H319" i="34"/>
  <c r="H221" i="13"/>
  <c r="H267" i="13"/>
  <c r="H311" i="13"/>
  <c r="H323" i="13"/>
  <c r="H201" i="15"/>
  <c r="H205" i="15"/>
  <c r="H236" i="15"/>
  <c r="H255" i="15"/>
  <c r="H264" i="15"/>
  <c r="H268" i="15"/>
  <c r="H337" i="15"/>
  <c r="H349" i="18"/>
  <c r="H353" i="18"/>
  <c r="H192" i="20"/>
  <c r="H243" i="20"/>
  <c r="H276" i="20"/>
  <c r="H280" i="20"/>
  <c r="H284" i="20"/>
  <c r="H289" i="20"/>
  <c r="H343" i="20"/>
  <c r="H347" i="20"/>
  <c r="H351" i="20"/>
  <c r="H355" i="20"/>
  <c r="H210" i="22"/>
  <c r="H217" i="22"/>
  <c r="H238" i="22"/>
  <c r="H243" i="22"/>
  <c r="H231" i="24"/>
  <c r="H183" i="26"/>
  <c r="H206" i="26"/>
  <c r="H210" i="26"/>
  <c r="H217" i="26"/>
  <c r="H243" i="26"/>
  <c r="H247" i="26"/>
  <c r="H326" i="26"/>
  <c r="H332" i="26"/>
  <c r="H194" i="30"/>
  <c r="H198" i="30"/>
  <c r="H209" i="30"/>
  <c r="H326" i="30"/>
  <c r="H329" i="30"/>
  <c r="H185" i="33"/>
  <c r="H191" i="33"/>
  <c r="H195" i="33"/>
  <c r="H213" i="33"/>
  <c r="H217" i="33"/>
  <c r="H221" i="33"/>
  <c r="H254" i="33"/>
  <c r="H258" i="33"/>
  <c r="H262" i="33"/>
  <c r="H266" i="33"/>
  <c r="H270" i="33"/>
  <c r="H288" i="34"/>
  <c r="H292" i="34"/>
  <c r="H296" i="34"/>
  <c r="H300" i="34"/>
  <c r="H304" i="34"/>
  <c r="H308" i="34"/>
  <c r="H315" i="34"/>
  <c r="H100" i="14"/>
  <c r="H127" i="25"/>
  <c r="H136" i="27"/>
  <c r="H171" i="27"/>
  <c r="H93" i="30"/>
  <c r="H86" i="4"/>
  <c r="H147" i="4"/>
  <c r="H103" i="14"/>
  <c r="H85" i="21"/>
  <c r="H125" i="21"/>
  <c r="H175" i="23"/>
  <c r="H84" i="25"/>
  <c r="H146" i="25"/>
  <c r="H152" i="25"/>
  <c r="H174" i="25"/>
  <c r="H124" i="27"/>
  <c r="H143" i="27"/>
  <c r="H146" i="27"/>
  <c r="H149" i="27"/>
  <c r="H152" i="27"/>
  <c r="H156" i="27"/>
  <c r="H160" i="27"/>
  <c r="H171" i="29"/>
  <c r="H85" i="30"/>
  <c r="H89" i="30"/>
  <c r="H97" i="30"/>
  <c r="H102" i="30"/>
  <c r="H106" i="30"/>
  <c r="H84" i="34"/>
  <c r="H126" i="34"/>
  <c r="H142" i="34"/>
  <c r="H145" i="34"/>
  <c r="H149" i="34"/>
  <c r="H154" i="34"/>
  <c r="H158" i="34"/>
  <c r="H162" i="34"/>
  <c r="H166" i="34"/>
  <c r="H170" i="34"/>
  <c r="H174" i="34"/>
  <c r="H146" i="4"/>
  <c r="H150" i="4"/>
  <c r="H168" i="4"/>
  <c r="H102" i="14"/>
  <c r="H91" i="16"/>
  <c r="H112" i="16"/>
  <c r="H114" i="16"/>
  <c r="H135" i="16"/>
  <c r="H148" i="16"/>
  <c r="H159" i="16"/>
  <c r="H167" i="16"/>
  <c r="H113" i="21"/>
  <c r="H117" i="21"/>
  <c r="H119" i="21"/>
  <c r="H85" i="23"/>
  <c r="H138" i="23"/>
  <c r="H146" i="23"/>
  <c r="H174" i="23"/>
  <c r="H143" i="25"/>
  <c r="H155" i="25"/>
  <c r="H173" i="25"/>
  <c r="H145" i="27"/>
  <c r="H148" i="27"/>
  <c r="H151" i="27"/>
  <c r="H155" i="27"/>
  <c r="H159" i="27"/>
  <c r="H88" i="30"/>
  <c r="H92" i="30"/>
  <c r="H103" i="31"/>
  <c r="H150" i="31"/>
  <c r="H83" i="34"/>
  <c r="H125" i="34"/>
  <c r="H54" i="15"/>
  <c r="H69" i="15"/>
  <c r="H67" i="11"/>
  <c r="H24" i="15"/>
  <c r="H57" i="15"/>
  <c r="H61" i="15"/>
  <c r="H67" i="15"/>
  <c r="H23" i="17"/>
  <c r="H27" i="17"/>
  <c r="H31" i="17"/>
  <c r="H35" i="17"/>
  <c r="H38" i="17"/>
  <c r="H42" i="17"/>
  <c r="H45" i="17"/>
  <c r="H49" i="17"/>
  <c r="H52" i="17"/>
  <c r="H46" i="18"/>
  <c r="H49" i="18"/>
  <c r="H54" i="20"/>
  <c r="H53" i="24"/>
  <c r="H66" i="24"/>
  <c r="H54" i="34"/>
  <c r="H58" i="34"/>
  <c r="H62" i="34"/>
  <c r="H66" i="34"/>
  <c r="H70" i="34"/>
  <c r="H52" i="5"/>
  <c r="H66" i="11"/>
  <c r="H23" i="15"/>
  <c r="H22" i="17"/>
  <c r="H26" i="17"/>
  <c r="H30" i="17"/>
  <c r="H34" i="17"/>
  <c r="H37" i="17"/>
  <c r="H41" i="17"/>
  <c r="H44" i="17"/>
  <c r="H48" i="17"/>
  <c r="H51" i="17"/>
  <c r="H55" i="17"/>
  <c r="H59" i="17"/>
  <c r="H63" i="17"/>
  <c r="H67" i="17"/>
  <c r="H70" i="18"/>
  <c r="H37" i="22"/>
  <c r="H41" i="22"/>
  <c r="H45" i="22"/>
  <c r="H49" i="22"/>
  <c r="H51" i="22"/>
  <c r="H63" i="24"/>
  <c r="H65" i="24"/>
  <c r="H28" i="26"/>
  <c r="H53" i="34"/>
  <c r="H57" i="34"/>
  <c r="H61" i="34"/>
  <c r="H65" i="34"/>
  <c r="H69" i="34"/>
  <c r="H55" i="1"/>
  <c r="E77" i="1"/>
  <c r="H77" i="1" s="1"/>
  <c r="E81" i="1"/>
  <c r="H81" i="1" s="1"/>
  <c r="E101" i="1"/>
  <c r="H101" i="1" s="1"/>
  <c r="E105" i="1"/>
  <c r="H105" i="1" s="1"/>
  <c r="G76" i="1"/>
  <c r="E175" i="1"/>
  <c r="H175" i="1" s="1"/>
  <c r="E171" i="1"/>
  <c r="H171" i="1" s="1"/>
  <c r="E167" i="1"/>
  <c r="H167" i="1" s="1"/>
  <c r="E143" i="1"/>
  <c r="H143" i="1" s="1"/>
  <c r="E131" i="1"/>
  <c r="H131" i="1" s="1"/>
  <c r="E127" i="1"/>
  <c r="H127" i="1" s="1"/>
  <c r="E123" i="1"/>
  <c r="H123" i="1" s="1"/>
  <c r="E119" i="1"/>
  <c r="H119" i="1" s="1"/>
  <c r="E111" i="1"/>
  <c r="H111" i="1" s="1"/>
  <c r="E103" i="1"/>
  <c r="H103" i="1" s="1"/>
  <c r="E99" i="1"/>
  <c r="H99" i="1" s="1"/>
  <c r="E95" i="1"/>
  <c r="H95" i="1" s="1"/>
  <c r="C10" i="1"/>
  <c r="E10" i="1" s="1"/>
  <c r="E172" i="1"/>
  <c r="H172" i="1" s="1"/>
  <c r="E168" i="1"/>
  <c r="H168" i="1" s="1"/>
  <c r="E164" i="1"/>
  <c r="H164" i="1" s="1"/>
  <c r="E160" i="1"/>
  <c r="H160" i="1" s="1"/>
  <c r="E156" i="1"/>
  <c r="H156" i="1" s="1"/>
  <c r="E152" i="1"/>
  <c r="H152" i="1" s="1"/>
  <c r="E148" i="1"/>
  <c r="H148" i="1" s="1"/>
  <c r="E144" i="1"/>
  <c r="H144" i="1" s="1"/>
  <c r="E140" i="1"/>
  <c r="H140" i="1" s="1"/>
  <c r="E136" i="1"/>
  <c r="H136" i="1" s="1"/>
  <c r="E132" i="1"/>
  <c r="H132" i="1" s="1"/>
  <c r="E128" i="1"/>
  <c r="H128" i="1" s="1"/>
  <c r="E124" i="1"/>
  <c r="H124" i="1" s="1"/>
  <c r="E120" i="1"/>
  <c r="H120" i="1" s="1"/>
  <c r="E116" i="1"/>
  <c r="H116" i="1" s="1"/>
  <c r="E112" i="1"/>
  <c r="H112" i="1" s="1"/>
  <c r="E108" i="1"/>
  <c r="H108" i="1" s="1"/>
  <c r="E104" i="1"/>
  <c r="H104" i="1" s="1"/>
  <c r="E100" i="1"/>
  <c r="H100" i="1" s="1"/>
  <c r="E96" i="1"/>
  <c r="H96" i="1" s="1"/>
  <c r="E92" i="1"/>
  <c r="H92" i="1" s="1"/>
  <c r="E88" i="1"/>
  <c r="H88" i="1" s="1"/>
  <c r="E80" i="1"/>
  <c r="H80" i="1" s="1"/>
  <c r="E153" i="1"/>
  <c r="H153" i="1" s="1"/>
  <c r="E173" i="1"/>
  <c r="H173" i="1" s="1"/>
  <c r="E161" i="1"/>
  <c r="H161" i="1" s="1"/>
  <c r="E157" i="1"/>
  <c r="H157" i="1" s="1"/>
  <c r="E145" i="1"/>
  <c r="H145" i="1" s="1"/>
  <c r="E174" i="1"/>
  <c r="H174" i="1" s="1"/>
  <c r="E170" i="1"/>
  <c r="H170" i="1" s="1"/>
  <c r="E166" i="1"/>
  <c r="H166" i="1" s="1"/>
  <c r="E162" i="1"/>
  <c r="H162" i="1" s="1"/>
  <c r="E154" i="1"/>
  <c r="H154" i="1" s="1"/>
  <c r="E150" i="1"/>
  <c r="H150" i="1" s="1"/>
  <c r="E146" i="1"/>
  <c r="H146" i="1" s="1"/>
  <c r="E142" i="1"/>
  <c r="H142" i="1" s="1"/>
  <c r="E138" i="1"/>
  <c r="H138" i="1" s="1"/>
  <c r="E134" i="1"/>
  <c r="H134" i="1" s="1"/>
  <c r="E130" i="1"/>
  <c r="H130" i="1" s="1"/>
  <c r="E122" i="1"/>
  <c r="H122" i="1" s="1"/>
  <c r="E118" i="1"/>
  <c r="H118" i="1" s="1"/>
  <c r="E114" i="1"/>
  <c r="H114" i="1" s="1"/>
  <c r="E110" i="1"/>
  <c r="H110" i="1" s="1"/>
  <c r="E106" i="1"/>
  <c r="H106" i="1" s="1"/>
  <c r="E102" i="1"/>
  <c r="H102" i="1" s="1"/>
  <c r="E98" i="1"/>
  <c r="H98" i="1" s="1"/>
  <c r="E94" i="1"/>
  <c r="H94" i="1" s="1"/>
  <c r="E86" i="1"/>
  <c r="H86" i="1" s="1"/>
  <c r="E82" i="1"/>
  <c r="H82" i="1" s="1"/>
  <c r="E78" i="1"/>
  <c r="H78" i="1" s="1"/>
  <c r="E163" i="1"/>
  <c r="H163" i="1" s="1"/>
  <c r="E151" i="1"/>
  <c r="H151" i="1" s="1"/>
  <c r="E147" i="1"/>
  <c r="H147" i="1" s="1"/>
  <c r="E139" i="1"/>
  <c r="H139" i="1" s="1"/>
  <c r="E115" i="1"/>
  <c r="H115" i="1" s="1"/>
  <c r="E107" i="1"/>
  <c r="H107" i="1" s="1"/>
  <c r="E87" i="1"/>
  <c r="H87" i="1" s="1"/>
  <c r="E83" i="1"/>
  <c r="H83" i="1" s="1"/>
  <c r="E79" i="1"/>
  <c r="H79" i="1" s="1"/>
  <c r="E76" i="1"/>
  <c r="H76" i="1" s="1"/>
  <c r="E169" i="1"/>
  <c r="H169" i="1" s="1"/>
  <c r="E165" i="1"/>
  <c r="H165" i="1" s="1"/>
  <c r="E149" i="1"/>
  <c r="H149" i="1" s="1"/>
  <c r="E109" i="1"/>
  <c r="H109" i="1" s="1"/>
  <c r="E113" i="1"/>
  <c r="H113" i="1" s="1"/>
  <c r="E133" i="1"/>
  <c r="H133" i="1" s="1"/>
  <c r="E141" i="1"/>
  <c r="H141" i="1" s="1"/>
  <c r="H56" i="1"/>
  <c r="E125" i="1"/>
  <c r="H125" i="1" s="1"/>
  <c r="E129" i="1"/>
  <c r="H129" i="1" s="1"/>
  <c r="E137" i="1"/>
  <c r="H137" i="1" s="1"/>
  <c r="E93" i="1"/>
  <c r="H93" i="1" s="1"/>
  <c r="E121" i="1"/>
  <c r="H121" i="1" s="1"/>
  <c r="H159" i="1"/>
  <c r="F115" i="1"/>
  <c r="F119" i="1"/>
  <c r="F123" i="1"/>
  <c r="F127" i="1"/>
  <c r="F131" i="1"/>
  <c r="F139" i="1"/>
  <c r="F143" i="1"/>
  <c r="F147" i="1"/>
  <c r="F151" i="1"/>
  <c r="F159" i="1"/>
  <c r="F163" i="1"/>
  <c r="F167" i="1"/>
  <c r="F171" i="1"/>
  <c r="F366" i="1"/>
  <c r="F370" i="1"/>
  <c r="F374" i="1"/>
  <c r="F378" i="1"/>
  <c r="F382" i="1"/>
  <c r="F386" i="1"/>
  <c r="F390" i="1"/>
  <c r="F394" i="1"/>
  <c r="F398" i="1"/>
  <c r="F402" i="1"/>
  <c r="F406" i="1"/>
  <c r="F410" i="1"/>
  <c r="F414" i="1"/>
  <c r="F418" i="1"/>
  <c r="E421" i="1"/>
  <c r="H421" i="1" s="1"/>
  <c r="F422" i="1"/>
  <c r="E425" i="1"/>
  <c r="H425" i="1" s="1"/>
  <c r="F426" i="1"/>
  <c r="E429" i="1"/>
  <c r="H429" i="1" s="1"/>
  <c r="E433" i="1"/>
  <c r="H433" i="1" s="1"/>
  <c r="F434" i="1"/>
  <c r="E437" i="1"/>
  <c r="H437" i="1" s="1"/>
  <c r="E441" i="1"/>
  <c r="H441" i="1" s="1"/>
  <c r="F442" i="1"/>
  <c r="E445" i="1"/>
  <c r="H445" i="1" s="1"/>
  <c r="F446" i="1"/>
  <c r="F450" i="1"/>
  <c r="E453" i="1"/>
  <c r="H453" i="1" s="1"/>
  <c r="F454" i="1"/>
  <c r="E457" i="1"/>
  <c r="H457" i="1" s="1"/>
  <c r="F458" i="1"/>
  <c r="E461" i="1"/>
  <c r="H461" i="1" s="1"/>
  <c r="F462" i="1"/>
  <c r="E465" i="1"/>
  <c r="H465" i="1" s="1"/>
  <c r="F466" i="1"/>
  <c r="E469" i="1"/>
  <c r="H469" i="1" s="1"/>
  <c r="E473" i="1"/>
  <c r="H473" i="1" s="1"/>
  <c r="F474" i="1"/>
  <c r="E477" i="1"/>
  <c r="H477" i="1" s="1"/>
  <c r="F478" i="1"/>
  <c r="E481" i="1"/>
  <c r="H481" i="1" s="1"/>
  <c r="F482" i="1"/>
  <c r="E485" i="1"/>
  <c r="H485" i="1" s="1"/>
  <c r="F486" i="1"/>
  <c r="E489" i="1"/>
  <c r="H489" i="1" s="1"/>
  <c r="F490" i="1"/>
  <c r="E493" i="1"/>
  <c r="H493" i="1" s="1"/>
  <c r="F494" i="1"/>
  <c r="E497" i="1"/>
  <c r="H497" i="1" s="1"/>
  <c r="F498" i="1"/>
  <c r="E501" i="1"/>
  <c r="H501" i="1" s="1"/>
  <c r="F502" i="1"/>
  <c r="E505" i="1"/>
  <c r="H505" i="1" s="1"/>
  <c r="F506" i="1"/>
  <c r="E509" i="1"/>
  <c r="H509" i="1" s="1"/>
  <c r="F510" i="1"/>
  <c r="E513" i="1"/>
  <c r="H513" i="1" s="1"/>
  <c r="F514" i="1"/>
  <c r="E517" i="1"/>
  <c r="H517" i="1" s="1"/>
  <c r="F518" i="1"/>
  <c r="E521" i="1"/>
  <c r="H521" i="1" s="1"/>
  <c r="F522" i="1"/>
  <c r="F526" i="1"/>
  <c r="E529" i="1"/>
  <c r="H529" i="1" s="1"/>
  <c r="F530" i="1"/>
  <c r="F534" i="1"/>
  <c r="E537" i="1"/>
  <c r="H537" i="1" s="1"/>
  <c r="E541" i="1"/>
  <c r="H541" i="1" s="1"/>
  <c r="F542" i="1"/>
  <c r="F546" i="1"/>
  <c r="E549" i="1"/>
  <c r="H549" i="1" s="1"/>
  <c r="F550" i="1"/>
  <c r="F554" i="1"/>
  <c r="E557" i="1"/>
  <c r="H557" i="1" s="1"/>
  <c r="F558" i="1"/>
  <c r="E561" i="1"/>
  <c r="H561" i="1" s="1"/>
  <c r="F562" i="1"/>
  <c r="E565" i="1"/>
  <c r="H565" i="1" s="1"/>
  <c r="F566" i="1"/>
  <c r="E569" i="1"/>
  <c r="H569" i="1" s="1"/>
  <c r="F570" i="1"/>
  <c r="E573" i="1"/>
  <c r="H573" i="1" s="1"/>
  <c r="F574" i="1"/>
  <c r="E577" i="1"/>
  <c r="H577" i="1" s="1"/>
  <c r="F578" i="1"/>
  <c r="E581" i="1"/>
  <c r="H581" i="1" s="1"/>
  <c r="F582" i="1"/>
  <c r="E585" i="1"/>
  <c r="H585" i="1" s="1"/>
  <c r="F586" i="1"/>
  <c r="E589" i="1"/>
  <c r="H589" i="1" s="1"/>
  <c r="F590" i="1"/>
  <c r="F594" i="1"/>
  <c r="E39" i="2"/>
  <c r="H39" i="2" s="1"/>
  <c r="F189" i="2"/>
  <c r="F209" i="2"/>
  <c r="F241" i="2"/>
  <c r="F249" i="2"/>
  <c r="F269" i="2"/>
  <c r="F285" i="2"/>
  <c r="F345" i="2"/>
  <c r="F606" i="2"/>
  <c r="F618" i="2"/>
  <c r="E80" i="3"/>
  <c r="H80" i="3" s="1"/>
  <c r="E156" i="3"/>
  <c r="H156" i="3" s="1"/>
  <c r="E164" i="3"/>
  <c r="H164" i="3" s="1"/>
  <c r="F169" i="3"/>
  <c r="E367" i="3"/>
  <c r="H367" i="3" s="1"/>
  <c r="E383" i="3"/>
  <c r="H383" i="3" s="1"/>
  <c r="E399" i="3"/>
  <c r="H399" i="3" s="1"/>
  <c r="F412" i="3"/>
  <c r="E415" i="3"/>
  <c r="H415" i="3" s="1"/>
  <c r="F420" i="3"/>
  <c r="E427" i="3"/>
  <c r="H427" i="3" s="1"/>
  <c r="F432" i="3"/>
  <c r="E443" i="3"/>
  <c r="H443" i="3" s="1"/>
  <c r="E451" i="3"/>
  <c r="H451" i="3" s="1"/>
  <c r="E471" i="3"/>
  <c r="H471" i="3" s="1"/>
  <c r="E491" i="3"/>
  <c r="H491" i="3" s="1"/>
  <c r="F496" i="3"/>
  <c r="E503" i="3"/>
  <c r="H503" i="3" s="1"/>
  <c r="E519" i="3"/>
  <c r="H519" i="3" s="1"/>
  <c r="F320" i="4"/>
  <c r="F212" i="4"/>
  <c r="F269" i="4"/>
  <c r="F622" i="5"/>
  <c r="F609" i="5"/>
  <c r="F537" i="1"/>
  <c r="F541" i="1"/>
  <c r="F549" i="1"/>
  <c r="F553" i="1"/>
  <c r="F557" i="1"/>
  <c r="F561" i="1"/>
  <c r="F565" i="1"/>
  <c r="F569" i="1"/>
  <c r="F573" i="1"/>
  <c r="F577" i="1"/>
  <c r="F581" i="1"/>
  <c r="F585" i="1"/>
  <c r="F589" i="1"/>
  <c r="F593" i="1"/>
  <c r="E434" i="3"/>
  <c r="H434" i="3" s="1"/>
  <c r="F443" i="3"/>
  <c r="E450" i="3"/>
  <c r="H450" i="3" s="1"/>
  <c r="F459" i="3"/>
  <c r="E482" i="3"/>
  <c r="H482" i="3" s="1"/>
  <c r="E494" i="3"/>
  <c r="H494" i="3" s="1"/>
  <c r="E498" i="3"/>
  <c r="H498" i="3" s="1"/>
  <c r="E518" i="3"/>
  <c r="H518" i="3" s="1"/>
  <c r="F547" i="3"/>
  <c r="F565" i="3"/>
  <c r="F77" i="1"/>
  <c r="F81" i="1"/>
  <c r="H84" i="1"/>
  <c r="F85" i="1"/>
  <c r="F89" i="1"/>
  <c r="F93" i="1"/>
  <c r="F101" i="1"/>
  <c r="F109" i="1"/>
  <c r="F113" i="1"/>
  <c r="F117" i="1"/>
  <c r="F121" i="1"/>
  <c r="F125" i="1"/>
  <c r="F129" i="1"/>
  <c r="F133" i="1"/>
  <c r="F137" i="1"/>
  <c r="F141" i="1"/>
  <c r="F145" i="1"/>
  <c r="F149" i="1"/>
  <c r="F153" i="1"/>
  <c r="F157" i="1"/>
  <c r="F161" i="1"/>
  <c r="F165" i="1"/>
  <c r="F169" i="1"/>
  <c r="G362" i="1"/>
  <c r="E363" i="1"/>
  <c r="H363" i="1" s="1"/>
  <c r="F364" i="1"/>
  <c r="E367" i="1"/>
  <c r="H367" i="1" s="1"/>
  <c r="F368" i="1"/>
  <c r="E371" i="1"/>
  <c r="H371" i="1" s="1"/>
  <c r="F372" i="1"/>
  <c r="E375" i="1"/>
  <c r="H375" i="1" s="1"/>
  <c r="E379" i="1"/>
  <c r="H379" i="1" s="1"/>
  <c r="F380" i="1"/>
  <c r="E383" i="1"/>
  <c r="H383" i="1" s="1"/>
  <c r="F384" i="1"/>
  <c r="E387" i="1"/>
  <c r="H387" i="1" s="1"/>
  <c r="F388" i="1"/>
  <c r="E391" i="1"/>
  <c r="H391" i="1" s="1"/>
  <c r="F392" i="1"/>
  <c r="E395" i="1"/>
  <c r="H395" i="1" s="1"/>
  <c r="F396" i="1"/>
  <c r="E399" i="1"/>
  <c r="H399" i="1" s="1"/>
  <c r="F400" i="1"/>
  <c r="E403" i="1"/>
  <c r="H403" i="1" s="1"/>
  <c r="F404" i="1"/>
  <c r="E407" i="1"/>
  <c r="H407" i="1" s="1"/>
  <c r="E411" i="1"/>
  <c r="H411" i="1" s="1"/>
  <c r="F412" i="1"/>
  <c r="E415" i="1"/>
  <c r="H415" i="1" s="1"/>
  <c r="F416" i="1"/>
  <c r="E419" i="1"/>
  <c r="H419" i="1" s="1"/>
  <c r="F420" i="1"/>
  <c r="E423" i="1"/>
  <c r="H423" i="1" s="1"/>
  <c r="F424" i="1"/>
  <c r="E427" i="1"/>
  <c r="H427" i="1" s="1"/>
  <c r="F428" i="1"/>
  <c r="E431" i="1"/>
  <c r="H431" i="1" s="1"/>
  <c r="F432" i="1"/>
  <c r="E435" i="1"/>
  <c r="H435" i="1" s="1"/>
  <c r="E439" i="1"/>
  <c r="H439" i="1" s="1"/>
  <c r="F440" i="1"/>
  <c r="E443" i="1"/>
  <c r="H443" i="1" s="1"/>
  <c r="E447" i="1"/>
  <c r="H447" i="1" s="1"/>
  <c r="F448" i="1"/>
  <c r="E451" i="1"/>
  <c r="H451" i="1" s="1"/>
  <c r="F452" i="1"/>
  <c r="E455" i="1"/>
  <c r="H455" i="1" s="1"/>
  <c r="F456" i="1"/>
  <c r="E459" i="1"/>
  <c r="H459" i="1" s="1"/>
  <c r="F460" i="1"/>
  <c r="E463" i="1"/>
  <c r="H463" i="1" s="1"/>
  <c r="F464" i="1"/>
  <c r="E467" i="1"/>
  <c r="H467" i="1" s="1"/>
  <c r="F468" i="1"/>
  <c r="E471" i="1"/>
  <c r="H471" i="1" s="1"/>
  <c r="F472" i="1"/>
  <c r="E475" i="1"/>
  <c r="H475" i="1" s="1"/>
  <c r="F476" i="1"/>
  <c r="E479" i="1"/>
  <c r="H479" i="1" s="1"/>
  <c r="F480" i="1"/>
  <c r="E483" i="1"/>
  <c r="H483" i="1" s="1"/>
  <c r="F484" i="1"/>
  <c r="E487" i="1"/>
  <c r="H487" i="1" s="1"/>
  <c r="F488" i="1"/>
  <c r="E491" i="1"/>
  <c r="H491" i="1" s="1"/>
  <c r="F492" i="1"/>
  <c r="E495" i="1"/>
  <c r="H495" i="1" s="1"/>
  <c r="F496" i="1"/>
  <c r="E499" i="1"/>
  <c r="H499" i="1" s="1"/>
  <c r="F500" i="1"/>
  <c r="E503" i="1"/>
  <c r="H503" i="1" s="1"/>
  <c r="F504" i="1"/>
  <c r="E507" i="1"/>
  <c r="H507" i="1" s="1"/>
  <c r="F508" i="1"/>
  <c r="E511" i="1"/>
  <c r="H511" i="1" s="1"/>
  <c r="F512" i="1"/>
  <c r="E515" i="1"/>
  <c r="H515" i="1" s="1"/>
  <c r="F516" i="1"/>
  <c r="E519" i="1"/>
  <c r="H519" i="1" s="1"/>
  <c r="F520" i="1"/>
  <c r="E523" i="1"/>
  <c r="H523" i="1" s="1"/>
  <c r="F524" i="1"/>
  <c r="E527" i="1"/>
  <c r="H527" i="1" s="1"/>
  <c r="F528" i="1"/>
  <c r="E531" i="1"/>
  <c r="H531" i="1" s="1"/>
  <c r="F532" i="1"/>
  <c r="E535" i="1"/>
  <c r="H535" i="1" s="1"/>
  <c r="F536" i="1"/>
  <c r="H539" i="1"/>
  <c r="F540" i="1"/>
  <c r="E543" i="1"/>
  <c r="H543" i="1" s="1"/>
  <c r="F544" i="1"/>
  <c r="F548" i="1"/>
  <c r="E551" i="1"/>
  <c r="H551" i="1" s="1"/>
  <c r="F552" i="1"/>
  <c r="E555" i="1"/>
  <c r="H555" i="1" s="1"/>
  <c r="F556" i="1"/>
  <c r="E559" i="1"/>
  <c r="H559" i="1" s="1"/>
  <c r="F560" i="1"/>
  <c r="E563" i="1"/>
  <c r="H563" i="1" s="1"/>
  <c r="F564" i="1"/>
  <c r="E567" i="1"/>
  <c r="H567" i="1" s="1"/>
  <c r="F568" i="1"/>
  <c r="E571" i="1"/>
  <c r="H571" i="1" s="1"/>
  <c r="F572" i="1"/>
  <c r="E575" i="1"/>
  <c r="H575" i="1" s="1"/>
  <c r="F576" i="1"/>
  <c r="E579" i="1"/>
  <c r="H579" i="1" s="1"/>
  <c r="F580" i="1"/>
  <c r="E583" i="1"/>
  <c r="H583" i="1" s="1"/>
  <c r="F584" i="1"/>
  <c r="E587" i="1"/>
  <c r="H587" i="1" s="1"/>
  <c r="F588" i="1"/>
  <c r="E591" i="1"/>
  <c r="H591" i="1" s="1"/>
  <c r="F592" i="1"/>
  <c r="H595" i="1"/>
  <c r="E53" i="2"/>
  <c r="H53" i="2" s="1"/>
  <c r="E182" i="2"/>
  <c r="H182" i="2" s="1"/>
  <c r="H186" i="2"/>
  <c r="E190" i="2"/>
  <c r="E202" i="2"/>
  <c r="H202" i="2" s="1"/>
  <c r="E206" i="2"/>
  <c r="H206" i="2" s="1"/>
  <c r="F207" i="2"/>
  <c r="E226" i="2"/>
  <c r="F231" i="2"/>
  <c r="H246" i="2"/>
  <c r="H262" i="2"/>
  <c r="H278" i="2"/>
  <c r="H286" i="2"/>
  <c r="F303" i="2"/>
  <c r="F311" i="2"/>
  <c r="E314" i="2"/>
  <c r="H314" i="2" s="1"/>
  <c r="F331" i="2"/>
  <c r="H90" i="3"/>
  <c r="H114" i="3"/>
  <c r="H126" i="3"/>
  <c r="E146" i="3"/>
  <c r="H146" i="3" s="1"/>
  <c r="H158" i="3"/>
  <c r="F159" i="3"/>
  <c r="E170" i="3"/>
  <c r="H170" i="3" s="1"/>
  <c r="E365" i="3"/>
  <c r="H365" i="3" s="1"/>
  <c r="E393" i="3"/>
  <c r="H393" i="3" s="1"/>
  <c r="H405" i="3"/>
  <c r="E421" i="3"/>
  <c r="H421" i="3" s="1"/>
  <c r="E437" i="3"/>
  <c r="H437" i="3" s="1"/>
  <c r="E481" i="3"/>
  <c r="H481" i="3" s="1"/>
  <c r="H493" i="3"/>
  <c r="E497" i="3"/>
  <c r="H497" i="3" s="1"/>
  <c r="E517" i="3"/>
  <c r="H517" i="3" s="1"/>
  <c r="H545" i="3"/>
  <c r="F577" i="3"/>
  <c r="F61" i="4"/>
  <c r="F69" i="4"/>
  <c r="F186" i="4"/>
  <c r="E78" i="7"/>
  <c r="H78" i="7" s="1"/>
  <c r="E80" i="7"/>
  <c r="H80" i="7" s="1"/>
  <c r="H91" i="1"/>
  <c r="H135" i="1"/>
  <c r="H155" i="1"/>
  <c r="F363" i="1"/>
  <c r="F367" i="1"/>
  <c r="F371" i="1"/>
  <c r="H374" i="1"/>
  <c r="F375" i="1"/>
  <c r="F379" i="1"/>
  <c r="H382" i="1"/>
  <c r="F383" i="1"/>
  <c r="H386" i="1"/>
  <c r="F387" i="1"/>
  <c r="H390" i="1"/>
  <c r="F391" i="1"/>
  <c r="F395" i="1"/>
  <c r="H398" i="1"/>
  <c r="F399" i="1"/>
  <c r="F403" i="1"/>
  <c r="H406" i="1"/>
  <c r="F407" i="1"/>
  <c r="F411" i="1"/>
  <c r="H414" i="1"/>
  <c r="F415" i="1"/>
  <c r="H418" i="1"/>
  <c r="F419" i="1"/>
  <c r="F423" i="1"/>
  <c r="F427" i="1"/>
  <c r="H430" i="1"/>
  <c r="F431" i="1"/>
  <c r="H434" i="1"/>
  <c r="H438" i="1"/>
  <c r="F439" i="1"/>
  <c r="H442" i="1"/>
  <c r="F443" i="1"/>
  <c r="F447" i="1"/>
  <c r="H450" i="1"/>
  <c r="F451" i="1"/>
  <c r="H454" i="1"/>
  <c r="F455" i="1"/>
  <c r="H458" i="1"/>
  <c r="F459" i="1"/>
  <c r="F463" i="1"/>
  <c r="H466" i="1"/>
  <c r="F467" i="1"/>
  <c r="H470" i="1"/>
  <c r="F471" i="1"/>
  <c r="H474" i="1"/>
  <c r="F475" i="1"/>
  <c r="H478" i="1"/>
  <c r="F479" i="1"/>
  <c r="F483" i="1"/>
  <c r="H486" i="1"/>
  <c r="F487" i="1"/>
  <c r="H490" i="1"/>
  <c r="F491" i="1"/>
  <c r="H494" i="1"/>
  <c r="F495" i="1"/>
  <c r="F499" i="1"/>
  <c r="F503" i="1"/>
  <c r="H506" i="1"/>
  <c r="F507" i="1"/>
  <c r="H510" i="1"/>
  <c r="F511" i="1"/>
  <c r="F515" i="1"/>
  <c r="F519" i="1"/>
  <c r="H522" i="1"/>
  <c r="F523" i="1"/>
  <c r="E526" i="1"/>
  <c r="H526" i="1" s="1"/>
  <c r="F527" i="1"/>
  <c r="E530" i="1"/>
  <c r="H530" i="1" s="1"/>
  <c r="F531" i="1"/>
  <c r="E534" i="1"/>
  <c r="H534" i="1" s="1"/>
  <c r="F535" i="1"/>
  <c r="H538" i="1"/>
  <c r="E542" i="1"/>
  <c r="H542" i="1" s="1"/>
  <c r="F543" i="1"/>
  <c r="E546" i="1"/>
  <c r="H546" i="1" s="1"/>
  <c r="F547" i="1"/>
  <c r="E550" i="1"/>
  <c r="H550" i="1" s="1"/>
  <c r="F551" i="1"/>
  <c r="E554" i="1"/>
  <c r="H554" i="1" s="1"/>
  <c r="F555" i="1"/>
  <c r="E558" i="1"/>
  <c r="H558" i="1" s="1"/>
  <c r="F559" i="1"/>
  <c r="E562" i="1"/>
  <c r="H562" i="1" s="1"/>
  <c r="F563" i="1"/>
  <c r="E566" i="1"/>
  <c r="H566" i="1" s="1"/>
  <c r="F567" i="1"/>
  <c r="E570" i="1"/>
  <c r="H570" i="1" s="1"/>
  <c r="F571" i="1"/>
  <c r="E574" i="1"/>
  <c r="H574" i="1" s="1"/>
  <c r="F575" i="1"/>
  <c r="E578" i="1"/>
  <c r="H578" i="1" s="1"/>
  <c r="F579" i="1"/>
  <c r="E582" i="1"/>
  <c r="H582" i="1" s="1"/>
  <c r="F583" i="1"/>
  <c r="E586" i="1"/>
  <c r="H586" i="1" s="1"/>
  <c r="F587" i="1"/>
  <c r="E590" i="1"/>
  <c r="H590" i="1" s="1"/>
  <c r="F591" i="1"/>
  <c r="E594" i="1"/>
  <c r="H594" i="1" s="1"/>
  <c r="E68" i="2"/>
  <c r="H189" i="2"/>
  <c r="H201" i="2"/>
  <c r="H209" i="2"/>
  <c r="H213" i="2"/>
  <c r="H217" i="2"/>
  <c r="H225" i="2"/>
  <c r="H237" i="2"/>
  <c r="H245" i="2"/>
  <c r="F258" i="2"/>
  <c r="F274" i="2"/>
  <c r="E293" i="2"/>
  <c r="E329" i="2"/>
  <c r="H329" i="2" s="1"/>
  <c r="H337" i="2"/>
  <c r="E602" i="2"/>
  <c r="E173" i="3"/>
  <c r="H173" i="3" s="1"/>
  <c r="H376" i="3"/>
  <c r="E384" i="3"/>
  <c r="H384" i="3" s="1"/>
  <c r="E392" i="3"/>
  <c r="H392" i="3" s="1"/>
  <c r="H408" i="3"/>
  <c r="H412" i="3"/>
  <c r="E424" i="3"/>
  <c r="H424" i="3" s="1"/>
  <c r="F449" i="3"/>
  <c r="H456" i="3"/>
  <c r="E460" i="3"/>
  <c r="H460" i="3" s="1"/>
  <c r="H468" i="3"/>
  <c r="E472" i="3"/>
  <c r="H472" i="3" s="1"/>
  <c r="E484" i="3"/>
  <c r="H484" i="3" s="1"/>
  <c r="H496" i="3"/>
  <c r="E500" i="3"/>
  <c r="H500" i="3" s="1"/>
  <c r="F513" i="3"/>
  <c r="E536" i="3"/>
  <c r="H536" i="3" s="1"/>
  <c r="F540" i="3"/>
  <c r="F557" i="3"/>
  <c r="H573" i="3"/>
  <c r="E50" i="4"/>
  <c r="H50" i="4" s="1"/>
  <c r="E30" i="4"/>
  <c r="H30" i="4" s="1"/>
  <c r="E19" i="4"/>
  <c r="C9" i="4"/>
  <c r="E40" i="4"/>
  <c r="H40" i="4" s="1"/>
  <c r="F45" i="4"/>
  <c r="E331" i="4"/>
  <c r="H331" i="4" s="1"/>
  <c r="E311" i="4"/>
  <c r="E303" i="4"/>
  <c r="H303" i="4" s="1"/>
  <c r="E287" i="4"/>
  <c r="H287" i="4" s="1"/>
  <c r="E251" i="4"/>
  <c r="H251" i="4" s="1"/>
  <c r="E320" i="4"/>
  <c r="H320" i="4" s="1"/>
  <c r="E220" i="4"/>
  <c r="H220" i="4" s="1"/>
  <c r="E196" i="4"/>
  <c r="H196" i="4" s="1"/>
  <c r="E317" i="4"/>
  <c r="H317" i="4" s="1"/>
  <c r="E285" i="4"/>
  <c r="H285" i="4" s="1"/>
  <c r="E190" i="4"/>
  <c r="H190" i="4" s="1"/>
  <c r="E286" i="4"/>
  <c r="H286" i="4" s="1"/>
  <c r="E162" i="6"/>
  <c r="H162" i="6" s="1"/>
  <c r="E161" i="6"/>
  <c r="H161" i="6" s="1"/>
  <c r="E157" i="6"/>
  <c r="E148" i="6"/>
  <c r="E145" i="6"/>
  <c r="H145" i="6" s="1"/>
  <c r="E136" i="6"/>
  <c r="H136" i="6" s="1"/>
  <c r="E124" i="6"/>
  <c r="H124" i="6" s="1"/>
  <c r="E116" i="6"/>
  <c r="H116" i="6" s="1"/>
  <c r="E113" i="6"/>
  <c r="H113" i="6" s="1"/>
  <c r="E81" i="6"/>
  <c r="E164" i="6"/>
  <c r="H164" i="6" s="1"/>
  <c r="E149" i="6"/>
  <c r="H149" i="6" s="1"/>
  <c r="E140" i="6"/>
  <c r="H140" i="6" s="1"/>
  <c r="E137" i="6"/>
  <c r="H137" i="6" s="1"/>
  <c r="E128" i="6"/>
  <c r="H128" i="6" s="1"/>
  <c r="E125" i="6"/>
  <c r="H125" i="6" s="1"/>
  <c r="E117" i="6"/>
  <c r="H117" i="6" s="1"/>
  <c r="E108" i="6"/>
  <c r="H108" i="6" s="1"/>
  <c r="E100" i="6"/>
  <c r="H100" i="6" s="1"/>
  <c r="E92" i="6"/>
  <c r="H92" i="6" s="1"/>
  <c r="E88" i="6"/>
  <c r="H88" i="6" s="1"/>
  <c r="E76" i="6"/>
  <c r="E172" i="6"/>
  <c r="H172" i="6" s="1"/>
  <c r="E141" i="6"/>
  <c r="H141" i="6" s="1"/>
  <c r="E129" i="6"/>
  <c r="H129" i="6" s="1"/>
  <c r="E120" i="6"/>
  <c r="H120" i="6" s="1"/>
  <c r="E109" i="6"/>
  <c r="H109" i="6" s="1"/>
  <c r="E101" i="6"/>
  <c r="H101" i="6" s="1"/>
  <c r="E93" i="6"/>
  <c r="H93" i="6" s="1"/>
  <c r="E79" i="6"/>
  <c r="H79" i="6" s="1"/>
  <c r="C10" i="6"/>
  <c r="E83" i="6"/>
  <c r="H83" i="6" s="1"/>
  <c r="E104" i="6"/>
  <c r="H104" i="6" s="1"/>
  <c r="E121" i="6"/>
  <c r="H121" i="6" s="1"/>
  <c r="E136" i="7"/>
  <c r="H136" i="7" s="1"/>
  <c r="E137" i="7"/>
  <c r="H137" i="7" s="1"/>
  <c r="E130" i="7"/>
  <c r="H130" i="7" s="1"/>
  <c r="E127" i="7"/>
  <c r="H127" i="7" s="1"/>
  <c r="E102" i="7"/>
  <c r="H102" i="7" s="1"/>
  <c r="E145" i="7"/>
  <c r="H145" i="7" s="1"/>
  <c r="E92" i="7"/>
  <c r="H92" i="7" s="1"/>
  <c r="E76" i="7"/>
  <c r="E142" i="7"/>
  <c r="H142" i="7" s="1"/>
  <c r="E140" i="7"/>
  <c r="H140" i="7" s="1"/>
  <c r="E109" i="7"/>
  <c r="H109" i="7" s="1"/>
  <c r="E98" i="7"/>
  <c r="H98" i="7" s="1"/>
  <c r="E95" i="7"/>
  <c r="H95" i="7" s="1"/>
  <c r="E100" i="7"/>
  <c r="H100" i="7" s="1"/>
  <c r="E132" i="7"/>
  <c r="H132" i="7" s="1"/>
  <c r="E77" i="5"/>
  <c r="H77" i="5" s="1"/>
  <c r="E81" i="5"/>
  <c r="E101" i="5"/>
  <c r="H101" i="5" s="1"/>
  <c r="E109" i="5"/>
  <c r="H109" i="5" s="1"/>
  <c r="E121" i="5"/>
  <c r="H121" i="5" s="1"/>
  <c r="E133" i="5"/>
  <c r="H133" i="5" s="1"/>
  <c r="E137" i="5"/>
  <c r="H137" i="5" s="1"/>
  <c r="E169" i="5"/>
  <c r="H169" i="5" s="1"/>
  <c r="E568" i="7"/>
  <c r="H568" i="7" s="1"/>
  <c r="E571" i="7"/>
  <c r="H571" i="7" s="1"/>
  <c r="E574" i="7"/>
  <c r="H574" i="7" s="1"/>
  <c r="E50" i="8"/>
  <c r="H50" i="8" s="1"/>
  <c r="E68" i="8"/>
  <c r="H68" i="8" s="1"/>
  <c r="F88" i="8"/>
  <c r="F120" i="8"/>
  <c r="F146" i="8"/>
  <c r="F149" i="8"/>
  <c r="F165" i="8"/>
  <c r="E329" i="8"/>
  <c r="H329" i="8" s="1"/>
  <c r="F493" i="8"/>
  <c r="F520" i="8"/>
  <c r="F543" i="8"/>
  <c r="E83" i="9"/>
  <c r="H83" i="9" s="1"/>
  <c r="E87" i="9"/>
  <c r="H87" i="9" s="1"/>
  <c r="E98" i="9"/>
  <c r="H98" i="9" s="1"/>
  <c r="E100" i="9"/>
  <c r="H100" i="9" s="1"/>
  <c r="E110" i="9"/>
  <c r="H110" i="9" s="1"/>
  <c r="E118" i="9"/>
  <c r="H118" i="9" s="1"/>
  <c r="E120" i="9"/>
  <c r="H120" i="9" s="1"/>
  <c r="E134" i="9"/>
  <c r="H134" i="9" s="1"/>
  <c r="E139" i="9"/>
  <c r="H139" i="9" s="1"/>
  <c r="E147" i="9"/>
  <c r="H147" i="9" s="1"/>
  <c r="H354" i="9"/>
  <c r="F300" i="9"/>
  <c r="F314" i="9"/>
  <c r="F317" i="9"/>
  <c r="F325" i="9"/>
  <c r="F331" i="9"/>
  <c r="E484" i="9"/>
  <c r="H484" i="9" s="1"/>
  <c r="E509" i="9"/>
  <c r="H509" i="9" s="1"/>
  <c r="E530" i="9"/>
  <c r="H530" i="9" s="1"/>
  <c r="E532" i="9"/>
  <c r="H532" i="9" s="1"/>
  <c r="E535" i="9"/>
  <c r="H535" i="9" s="1"/>
  <c r="E558" i="9"/>
  <c r="H558" i="9" s="1"/>
  <c r="E589" i="9"/>
  <c r="H589" i="9" s="1"/>
  <c r="G19" i="10"/>
  <c r="E50" i="10"/>
  <c r="H50" i="10" s="1"/>
  <c r="C9" i="10"/>
  <c r="E54" i="10"/>
  <c r="H54" i="10" s="1"/>
  <c r="E36" i="10"/>
  <c r="E19" i="10"/>
  <c r="E30" i="10"/>
  <c r="H30" i="10" s="1"/>
  <c r="E64" i="10"/>
  <c r="H64" i="10" s="1"/>
  <c r="H22" i="4"/>
  <c r="H26" i="4"/>
  <c r="H34" i="4"/>
  <c r="H38" i="4"/>
  <c r="H42" i="4"/>
  <c r="H46" i="4"/>
  <c r="H54" i="4"/>
  <c r="H58" i="4"/>
  <c r="H62" i="4"/>
  <c r="H66" i="4"/>
  <c r="H70" i="4"/>
  <c r="H192" i="4"/>
  <c r="H200" i="4"/>
  <c r="H204" i="4"/>
  <c r="H208" i="4"/>
  <c r="H236" i="4"/>
  <c r="H240" i="4"/>
  <c r="H244" i="4"/>
  <c r="H256" i="4"/>
  <c r="H260" i="4"/>
  <c r="H264" i="4"/>
  <c r="H268" i="4"/>
  <c r="H272" i="4"/>
  <c r="H280" i="4"/>
  <c r="H284" i="4"/>
  <c r="H304" i="4"/>
  <c r="H308" i="4"/>
  <c r="H312" i="4"/>
  <c r="H328" i="4"/>
  <c r="H336" i="4"/>
  <c r="H340" i="4"/>
  <c r="H344" i="4"/>
  <c r="H348" i="4"/>
  <c r="H356" i="4"/>
  <c r="E602" i="4"/>
  <c r="F603" i="4"/>
  <c r="E610" i="4"/>
  <c r="H610" i="4" s="1"/>
  <c r="F611" i="4"/>
  <c r="E614" i="4"/>
  <c r="H614" i="4" s="1"/>
  <c r="E618" i="4"/>
  <c r="H618" i="4" s="1"/>
  <c r="E80" i="5"/>
  <c r="H80" i="5" s="1"/>
  <c r="E88" i="5"/>
  <c r="H88" i="5" s="1"/>
  <c r="E100" i="5"/>
  <c r="H100" i="5" s="1"/>
  <c r="H108" i="5"/>
  <c r="E112" i="5"/>
  <c r="H112" i="5" s="1"/>
  <c r="E116" i="5"/>
  <c r="H116" i="5" s="1"/>
  <c r="E120" i="5"/>
  <c r="H120" i="5" s="1"/>
  <c r="E124" i="5"/>
  <c r="H124" i="5" s="1"/>
  <c r="E128" i="5"/>
  <c r="H128" i="5" s="1"/>
  <c r="E132" i="5"/>
  <c r="H132" i="5" s="1"/>
  <c r="E136" i="5"/>
  <c r="H136" i="5" s="1"/>
  <c r="E144" i="5"/>
  <c r="H144" i="5" s="1"/>
  <c r="H148" i="5"/>
  <c r="H152" i="5"/>
  <c r="E160" i="5"/>
  <c r="H160" i="5" s="1"/>
  <c r="F161" i="5"/>
  <c r="H164" i="5"/>
  <c r="H168" i="5"/>
  <c r="E172" i="5"/>
  <c r="H172" i="5" s="1"/>
  <c r="H217" i="5"/>
  <c r="E241" i="5"/>
  <c r="H241" i="5" s="1"/>
  <c r="H246" i="5"/>
  <c r="H258" i="5"/>
  <c r="E301" i="5"/>
  <c r="H301" i="5" s="1"/>
  <c r="E305" i="5"/>
  <c r="H305" i="5" s="1"/>
  <c r="E317" i="5"/>
  <c r="H317" i="5" s="1"/>
  <c r="H326" i="5"/>
  <c r="E329" i="5"/>
  <c r="H329" i="5" s="1"/>
  <c r="E337" i="5"/>
  <c r="H337" i="5" s="1"/>
  <c r="H380" i="5"/>
  <c r="H412" i="5"/>
  <c r="H442" i="5"/>
  <c r="H468" i="5"/>
  <c r="H560" i="5"/>
  <c r="H565" i="5"/>
  <c r="H624" i="5"/>
  <c r="H627" i="5"/>
  <c r="H66" i="6"/>
  <c r="F89" i="6"/>
  <c r="F138" i="6"/>
  <c r="H273" i="6"/>
  <c r="H282" i="6"/>
  <c r="H310" i="6"/>
  <c r="H408" i="6"/>
  <c r="H448" i="6"/>
  <c r="H468" i="6"/>
  <c r="H513" i="6"/>
  <c r="F556" i="6"/>
  <c r="F566" i="6"/>
  <c r="F575" i="6"/>
  <c r="H22" i="7"/>
  <c r="H26" i="7"/>
  <c r="H42" i="7"/>
  <c r="H46" i="7"/>
  <c r="H57" i="7"/>
  <c r="H66" i="7"/>
  <c r="H84" i="7"/>
  <c r="H151" i="7"/>
  <c r="H155" i="7"/>
  <c r="F208" i="7"/>
  <c r="F225" i="7"/>
  <c r="H240" i="7"/>
  <c r="H247" i="7"/>
  <c r="H328" i="7"/>
  <c r="E368" i="7"/>
  <c r="H368" i="7" s="1"/>
  <c r="H370" i="7"/>
  <c r="E377" i="7"/>
  <c r="H377" i="7" s="1"/>
  <c r="E383" i="7"/>
  <c r="H383" i="7" s="1"/>
  <c r="E387" i="7"/>
  <c r="H387" i="7" s="1"/>
  <c r="E397" i="7"/>
  <c r="H397" i="7" s="1"/>
  <c r="E400" i="7"/>
  <c r="H400" i="7" s="1"/>
  <c r="E414" i="7"/>
  <c r="H414" i="7" s="1"/>
  <c r="H431" i="7"/>
  <c r="E442" i="7"/>
  <c r="H442" i="7" s="1"/>
  <c r="H460" i="7"/>
  <c r="H462" i="7"/>
  <c r="H466" i="7"/>
  <c r="H470" i="7"/>
  <c r="H499" i="7"/>
  <c r="E507" i="7"/>
  <c r="H507" i="7" s="1"/>
  <c r="E509" i="7"/>
  <c r="H509" i="7" s="1"/>
  <c r="H512" i="7"/>
  <c r="E516" i="7"/>
  <c r="H516" i="7" s="1"/>
  <c r="H543" i="7"/>
  <c r="E552" i="7"/>
  <c r="E555" i="7"/>
  <c r="H555" i="7" s="1"/>
  <c r="E558" i="7"/>
  <c r="H558" i="7" s="1"/>
  <c r="E582" i="7"/>
  <c r="H582" i="7" s="1"/>
  <c r="E589" i="7"/>
  <c r="H589" i="7" s="1"/>
  <c r="H592" i="7"/>
  <c r="H613" i="7"/>
  <c r="H623" i="7"/>
  <c r="H22" i="8"/>
  <c r="E28" i="8"/>
  <c r="H28" i="8" s="1"/>
  <c r="E30" i="8"/>
  <c r="H30" i="8" s="1"/>
  <c r="H33" i="8"/>
  <c r="H37" i="8"/>
  <c r="H44" i="8"/>
  <c r="H47" i="8"/>
  <c r="H52" i="8"/>
  <c r="H55" i="8"/>
  <c r="F82" i="8"/>
  <c r="H84" i="8"/>
  <c r="H90" i="8"/>
  <c r="F104" i="8"/>
  <c r="F107" i="8"/>
  <c r="F115" i="8"/>
  <c r="H117" i="8"/>
  <c r="H126" i="8"/>
  <c r="H142" i="8"/>
  <c r="H148" i="8"/>
  <c r="F154" i="8"/>
  <c r="H157" i="8"/>
  <c r="E184" i="8"/>
  <c r="H184" i="8" s="1"/>
  <c r="H187" i="8"/>
  <c r="E190" i="8"/>
  <c r="H190" i="8" s="1"/>
  <c r="E196" i="8"/>
  <c r="H196" i="8" s="1"/>
  <c r="E202" i="8"/>
  <c r="H202" i="8" s="1"/>
  <c r="E204" i="8"/>
  <c r="H204" i="8" s="1"/>
  <c r="H207" i="8"/>
  <c r="E212" i="8"/>
  <c r="H212" i="8" s="1"/>
  <c r="E214" i="8"/>
  <c r="H214" i="8" s="1"/>
  <c r="E216" i="8"/>
  <c r="H216" i="8" s="1"/>
  <c r="H229" i="8"/>
  <c r="H233" i="8"/>
  <c r="H236" i="8"/>
  <c r="H239" i="8"/>
  <c r="H242" i="8"/>
  <c r="H255" i="8"/>
  <c r="E258" i="8"/>
  <c r="H258" i="8" s="1"/>
  <c r="H275" i="8"/>
  <c r="H279" i="8"/>
  <c r="E285" i="8"/>
  <c r="H285" i="8" s="1"/>
  <c r="E287" i="8"/>
  <c r="H287" i="8" s="1"/>
  <c r="E290" i="8"/>
  <c r="H290" i="8" s="1"/>
  <c r="E293" i="8"/>
  <c r="H293" i="8" s="1"/>
  <c r="E297" i="8"/>
  <c r="H297" i="8" s="1"/>
  <c r="E305" i="8"/>
  <c r="H305" i="8" s="1"/>
  <c r="H308" i="8"/>
  <c r="E311" i="8"/>
  <c r="H311" i="8" s="1"/>
  <c r="H328" i="8"/>
  <c r="E331" i="8"/>
  <c r="H331" i="8" s="1"/>
  <c r="H337" i="8"/>
  <c r="E340" i="8"/>
  <c r="H340" i="8" s="1"/>
  <c r="H343" i="8"/>
  <c r="H367" i="8"/>
  <c r="H379" i="8"/>
  <c r="H390" i="8"/>
  <c r="H403" i="8"/>
  <c r="H407" i="8"/>
  <c r="H432" i="8"/>
  <c r="H435" i="8"/>
  <c r="H438" i="8"/>
  <c r="H444" i="8"/>
  <c r="H453" i="8"/>
  <c r="H468" i="8"/>
  <c r="F482" i="8"/>
  <c r="F487" i="8"/>
  <c r="H489" i="8"/>
  <c r="F492" i="8"/>
  <c r="F495" i="8"/>
  <c r="H510" i="8"/>
  <c r="H513" i="8"/>
  <c r="F519" i="8"/>
  <c r="H522" i="8"/>
  <c r="H526" i="8"/>
  <c r="H532" i="8"/>
  <c r="F542" i="8"/>
  <c r="H545" i="8"/>
  <c r="F562" i="8"/>
  <c r="H565" i="8"/>
  <c r="F566" i="8"/>
  <c r="F569" i="8"/>
  <c r="H577" i="8"/>
  <c r="H585" i="8"/>
  <c r="F594" i="8"/>
  <c r="C8" i="9"/>
  <c r="H22" i="9"/>
  <c r="H26" i="9"/>
  <c r="H29" i="9"/>
  <c r="F36" i="9"/>
  <c r="H43" i="9"/>
  <c r="H46" i="9"/>
  <c r="F47" i="9"/>
  <c r="H53" i="9"/>
  <c r="H57" i="9"/>
  <c r="F64" i="9"/>
  <c r="H70" i="9"/>
  <c r="E80" i="9"/>
  <c r="H80" i="9" s="1"/>
  <c r="H86" i="9"/>
  <c r="H89" i="9"/>
  <c r="E95" i="9"/>
  <c r="H95" i="9" s="1"/>
  <c r="H97" i="9"/>
  <c r="E104" i="9"/>
  <c r="H104" i="9" s="1"/>
  <c r="H109" i="9"/>
  <c r="H114" i="9"/>
  <c r="E122" i="9"/>
  <c r="H122" i="9" s="1"/>
  <c r="E124" i="9"/>
  <c r="H124" i="9" s="1"/>
  <c r="H126" i="9"/>
  <c r="H133" i="9"/>
  <c r="E136" i="9"/>
  <c r="H136" i="9" s="1"/>
  <c r="H138" i="9"/>
  <c r="H143" i="9"/>
  <c r="H146" i="9"/>
  <c r="E161" i="9"/>
  <c r="H161" i="9" s="1"/>
  <c r="H168" i="9"/>
  <c r="E172" i="9"/>
  <c r="H172" i="9" s="1"/>
  <c r="H175" i="9"/>
  <c r="H183" i="9"/>
  <c r="F186" i="9"/>
  <c r="F189" i="9"/>
  <c r="F202" i="9"/>
  <c r="H207" i="9"/>
  <c r="F212" i="9"/>
  <c r="F214" i="9"/>
  <c r="F216" i="9"/>
  <c r="F223" i="9"/>
  <c r="H227" i="9"/>
  <c r="H230" i="9"/>
  <c r="H234" i="9"/>
  <c r="H237" i="9"/>
  <c r="F238" i="9"/>
  <c r="F241" i="9"/>
  <c r="H244" i="9"/>
  <c r="F248" i="9"/>
  <c r="H255" i="9"/>
  <c r="H259" i="9"/>
  <c r="F260" i="9"/>
  <c r="H263" i="9"/>
  <c r="H267" i="9"/>
  <c r="H271" i="9"/>
  <c r="F272" i="9"/>
  <c r="H282" i="9"/>
  <c r="F286" i="9"/>
  <c r="H289" i="9"/>
  <c r="H293" i="9"/>
  <c r="F302" i="9"/>
  <c r="F305" i="9"/>
  <c r="H308" i="9"/>
  <c r="H312" i="9"/>
  <c r="H316" i="9"/>
  <c r="H324" i="9"/>
  <c r="H327" i="9"/>
  <c r="H330" i="9"/>
  <c r="H333" i="9"/>
  <c r="H337" i="9"/>
  <c r="H344" i="9"/>
  <c r="F345" i="9"/>
  <c r="H348" i="9"/>
  <c r="E375" i="9"/>
  <c r="H375" i="9" s="1"/>
  <c r="E379" i="9"/>
  <c r="H379" i="9" s="1"/>
  <c r="E382" i="9"/>
  <c r="H382" i="9" s="1"/>
  <c r="E397" i="9"/>
  <c r="H397" i="9" s="1"/>
  <c r="E401" i="9"/>
  <c r="H401" i="9" s="1"/>
  <c r="E404" i="9"/>
  <c r="H404" i="9" s="1"/>
  <c r="E446" i="9"/>
  <c r="H446" i="9" s="1"/>
  <c r="E462" i="9"/>
  <c r="H462" i="9" s="1"/>
  <c r="E477" i="9"/>
  <c r="H477" i="9" s="1"/>
  <c r="F67" i="10"/>
  <c r="F139" i="10"/>
  <c r="F134" i="10"/>
  <c r="F132" i="10"/>
  <c r="F125" i="10"/>
  <c r="F122" i="10"/>
  <c r="F119" i="10"/>
  <c r="F110" i="10"/>
  <c r="F106" i="10"/>
  <c r="F98" i="10"/>
  <c r="F95" i="10"/>
  <c r="F82" i="10"/>
  <c r="F80" i="10"/>
  <c r="F77" i="10"/>
  <c r="F172" i="10"/>
  <c r="F161" i="10"/>
  <c r="F151" i="10"/>
  <c r="F144" i="10"/>
  <c r="F142" i="10"/>
  <c r="F137" i="10"/>
  <c r="F128" i="10"/>
  <c r="F123" i="10"/>
  <c r="F117" i="10"/>
  <c r="F96" i="10"/>
  <c r="F76" i="10"/>
  <c r="F141" i="10"/>
  <c r="F136" i="10"/>
  <c r="F92" i="10"/>
  <c r="F100" i="10"/>
  <c r="F121" i="10"/>
  <c r="H21" i="4"/>
  <c r="H25" i="4"/>
  <c r="H49" i="4"/>
  <c r="H61" i="4"/>
  <c r="H65" i="4"/>
  <c r="H207" i="4"/>
  <c r="H219" i="4"/>
  <c r="H227" i="4"/>
  <c r="H231" i="4"/>
  <c r="H239" i="4"/>
  <c r="H247" i="4"/>
  <c r="H255" i="4"/>
  <c r="H259" i="4"/>
  <c r="H263" i="4"/>
  <c r="H271" i="4"/>
  <c r="H275" i="4"/>
  <c r="H279" i="4"/>
  <c r="H295" i="4"/>
  <c r="H299" i="4"/>
  <c r="H307" i="4"/>
  <c r="H319" i="4"/>
  <c r="H323" i="4"/>
  <c r="H327" i="4"/>
  <c r="H339" i="4"/>
  <c r="H347" i="4"/>
  <c r="H609" i="4"/>
  <c r="H613" i="4"/>
  <c r="E617" i="4"/>
  <c r="H617" i="4" s="1"/>
  <c r="H621" i="4"/>
  <c r="E625" i="4"/>
  <c r="H625" i="4" s="1"/>
  <c r="H629" i="4"/>
  <c r="C10" i="5"/>
  <c r="E76" i="5"/>
  <c r="F88" i="5"/>
  <c r="E95" i="5"/>
  <c r="H95" i="5" s="1"/>
  <c r="E99" i="5"/>
  <c r="H99" i="5" s="1"/>
  <c r="E107" i="5"/>
  <c r="H107" i="5" s="1"/>
  <c r="E111" i="5"/>
  <c r="H111" i="5" s="1"/>
  <c r="F112" i="5"/>
  <c r="E119" i="5"/>
  <c r="H119" i="5" s="1"/>
  <c r="E127" i="5"/>
  <c r="H127" i="5" s="1"/>
  <c r="H135" i="5"/>
  <c r="E139" i="5"/>
  <c r="H139" i="5" s="1"/>
  <c r="E151" i="5"/>
  <c r="H155" i="5"/>
  <c r="H159" i="5"/>
  <c r="H167" i="5"/>
  <c r="H171" i="5"/>
  <c r="E197" i="5"/>
  <c r="H197" i="5" s="1"/>
  <c r="H230" i="5"/>
  <c r="H273" i="5"/>
  <c r="H290" i="5"/>
  <c r="H322" i="5"/>
  <c r="E333" i="5"/>
  <c r="H333" i="5" s="1"/>
  <c r="E341" i="5"/>
  <c r="H341" i="5" s="1"/>
  <c r="H350" i="5"/>
  <c r="H384" i="5"/>
  <c r="H422" i="5"/>
  <c r="H430" i="5"/>
  <c r="H434" i="5"/>
  <c r="H439" i="5"/>
  <c r="H464" i="5"/>
  <c r="H481" i="5"/>
  <c r="H496" i="5"/>
  <c r="H546" i="5"/>
  <c r="H615" i="5"/>
  <c r="H623" i="5"/>
  <c r="H23" i="6"/>
  <c r="H47" i="6"/>
  <c r="H70" i="6"/>
  <c r="H97" i="6"/>
  <c r="F114" i="6"/>
  <c r="H292" i="6"/>
  <c r="H332" i="6"/>
  <c r="H350" i="6"/>
  <c r="H376" i="6"/>
  <c r="F422" i="6"/>
  <c r="F448" i="6"/>
  <c r="H520" i="6"/>
  <c r="H577" i="6"/>
  <c r="H585" i="6"/>
  <c r="H615" i="6"/>
  <c r="H21" i="7"/>
  <c r="F26" i="7"/>
  <c r="H34" i="7"/>
  <c r="H41" i="7"/>
  <c r="H45" i="7"/>
  <c r="H49" i="7"/>
  <c r="F60" i="7"/>
  <c r="H65" i="7"/>
  <c r="H82" i="7"/>
  <c r="H172" i="7"/>
  <c r="F194" i="7"/>
  <c r="H236" i="7"/>
  <c r="H239" i="7"/>
  <c r="H243" i="7"/>
  <c r="F250" i="7"/>
  <c r="F270" i="7"/>
  <c r="H276" i="7"/>
  <c r="H280" i="7"/>
  <c r="H284" i="7"/>
  <c r="H312" i="7"/>
  <c r="H315" i="7"/>
  <c r="H339" i="7"/>
  <c r="H356" i="7"/>
  <c r="E364" i="7"/>
  <c r="H364" i="7" s="1"/>
  <c r="H367" i="7"/>
  <c r="H372" i="7"/>
  <c r="E385" i="7"/>
  <c r="H385" i="7" s="1"/>
  <c r="E395" i="7"/>
  <c r="H395" i="7" s="1"/>
  <c r="E428" i="7"/>
  <c r="H428" i="7" s="1"/>
  <c r="H430" i="7"/>
  <c r="H434" i="7"/>
  <c r="E437" i="7"/>
  <c r="H437" i="7" s="1"/>
  <c r="H445" i="7"/>
  <c r="H459" i="7"/>
  <c r="H479" i="7"/>
  <c r="E484" i="7"/>
  <c r="H484" i="7" s="1"/>
  <c r="H497" i="7"/>
  <c r="H532" i="7"/>
  <c r="H538" i="7"/>
  <c r="E546" i="7"/>
  <c r="H546" i="7" s="1"/>
  <c r="H549" i="7"/>
  <c r="H578" i="7"/>
  <c r="E580" i="7"/>
  <c r="H580" i="7" s="1"/>
  <c r="E585" i="7"/>
  <c r="H585" i="7" s="1"/>
  <c r="H595" i="7"/>
  <c r="E19" i="8"/>
  <c r="H21" i="8"/>
  <c r="E27" i="8"/>
  <c r="H27" i="8" s="1"/>
  <c r="E36" i="8"/>
  <c r="H43" i="8"/>
  <c r="H46" i="8"/>
  <c r="E49" i="8"/>
  <c r="H49" i="8" s="1"/>
  <c r="H51" i="8"/>
  <c r="H58" i="8"/>
  <c r="E64" i="8"/>
  <c r="H64" i="8" s="1"/>
  <c r="H67" i="8"/>
  <c r="E69" i="8"/>
  <c r="H69" i="8" s="1"/>
  <c r="H89" i="8"/>
  <c r="H97" i="8"/>
  <c r="H114" i="8"/>
  <c r="F142" i="8"/>
  <c r="H144" i="8"/>
  <c r="H156" i="8"/>
  <c r="H160" i="8"/>
  <c r="F166" i="8"/>
  <c r="H175" i="8"/>
  <c r="E183" i="8"/>
  <c r="H183" i="8" s="1"/>
  <c r="H192" i="8"/>
  <c r="H201" i="8"/>
  <c r="H206" i="8"/>
  <c r="E209" i="8"/>
  <c r="H209" i="8" s="1"/>
  <c r="E218" i="8"/>
  <c r="H218" i="8" s="1"/>
  <c r="E220" i="8"/>
  <c r="H220" i="8" s="1"/>
  <c r="E223" i="8"/>
  <c r="H223" i="8" s="1"/>
  <c r="E225" i="8"/>
  <c r="H225" i="8" s="1"/>
  <c r="E232" i="8"/>
  <c r="H232" i="8" s="1"/>
  <c r="E245" i="8"/>
  <c r="H245" i="8" s="1"/>
  <c r="E248" i="8"/>
  <c r="H248" i="8" s="1"/>
  <c r="E251" i="8"/>
  <c r="H251" i="8" s="1"/>
  <c r="E254" i="8"/>
  <c r="H254" i="8" s="1"/>
  <c r="E260" i="8"/>
  <c r="H260" i="8" s="1"/>
  <c r="H265" i="8"/>
  <c r="H268" i="8"/>
  <c r="H271" i="8"/>
  <c r="H281" i="8"/>
  <c r="H289" i="8"/>
  <c r="H292" i="8"/>
  <c r="H296" i="8"/>
  <c r="E299" i="8"/>
  <c r="H299" i="8" s="1"/>
  <c r="E302" i="8"/>
  <c r="H302" i="8" s="1"/>
  <c r="E307" i="8"/>
  <c r="H307" i="8" s="1"/>
  <c r="E313" i="8"/>
  <c r="H313" i="8" s="1"/>
  <c r="H324" i="8"/>
  <c r="H327" i="8"/>
  <c r="H330" i="8"/>
  <c r="E333" i="8"/>
  <c r="H333" i="8" s="1"/>
  <c r="H336" i="8"/>
  <c r="H339" i="8"/>
  <c r="H352" i="8"/>
  <c r="F418" i="8"/>
  <c r="F489" i="8"/>
  <c r="H525" i="8"/>
  <c r="H528" i="8"/>
  <c r="H540" i="8"/>
  <c r="H544" i="8"/>
  <c r="H548" i="8"/>
  <c r="F554" i="8"/>
  <c r="H560" i="8"/>
  <c r="H564" i="8"/>
  <c r="H584" i="8"/>
  <c r="E610" i="8"/>
  <c r="H610" i="8" s="1"/>
  <c r="H613" i="8"/>
  <c r="H627" i="8"/>
  <c r="C13" i="9"/>
  <c r="H21" i="9"/>
  <c r="H25" i="9"/>
  <c r="H28" i="9"/>
  <c r="H31" i="9"/>
  <c r="H34" i="9"/>
  <c r="H38" i="9"/>
  <c r="H42" i="9"/>
  <c r="F49" i="9"/>
  <c r="H52" i="9"/>
  <c r="H56" i="9"/>
  <c r="H66" i="9"/>
  <c r="H69" i="9"/>
  <c r="E76" i="9"/>
  <c r="H85" i="9"/>
  <c r="E92" i="9"/>
  <c r="H92" i="9" s="1"/>
  <c r="E99" i="9"/>
  <c r="H99" i="9" s="1"/>
  <c r="E101" i="9"/>
  <c r="H101" i="9" s="1"/>
  <c r="E106" i="9"/>
  <c r="H106" i="9" s="1"/>
  <c r="H108" i="9"/>
  <c r="E111" i="9"/>
  <c r="H111" i="9" s="1"/>
  <c r="E121" i="9"/>
  <c r="H121" i="9" s="1"/>
  <c r="E132" i="9"/>
  <c r="H132" i="9" s="1"/>
  <c r="H135" i="9"/>
  <c r="H142" i="9"/>
  <c r="H148" i="9"/>
  <c r="E150" i="9"/>
  <c r="H150" i="9" s="1"/>
  <c r="H156" i="9"/>
  <c r="H160" i="9"/>
  <c r="H163" i="9"/>
  <c r="H167" i="9"/>
  <c r="H171" i="9"/>
  <c r="H174" i="9"/>
  <c r="F181" i="9"/>
  <c r="F183" i="9"/>
  <c r="H185" i="9"/>
  <c r="F188" i="9"/>
  <c r="H201" i="9"/>
  <c r="F209" i="9"/>
  <c r="F218" i="9"/>
  <c r="F220" i="9"/>
  <c r="H229" i="9"/>
  <c r="H233" i="9"/>
  <c r="H236" i="9"/>
  <c r="F237" i="9"/>
  <c r="H240" i="9"/>
  <c r="H243" i="9"/>
  <c r="H247" i="9"/>
  <c r="H250" i="9"/>
  <c r="H254" i="9"/>
  <c r="F259" i="9"/>
  <c r="H262" i="9"/>
  <c r="H266" i="9"/>
  <c r="H270" i="9"/>
  <c r="F274" i="9"/>
  <c r="H277" i="9"/>
  <c r="H281" i="9"/>
  <c r="F285" i="9"/>
  <c r="H288" i="9"/>
  <c r="H292" i="9"/>
  <c r="H296" i="9"/>
  <c r="F299" i="9"/>
  <c r="H304" i="9"/>
  <c r="H307" i="9"/>
  <c r="H315" i="9"/>
  <c r="F318" i="9"/>
  <c r="F320" i="9"/>
  <c r="H323" i="9"/>
  <c r="H326" i="9"/>
  <c r="H332" i="9"/>
  <c r="H336" i="9"/>
  <c r="F340" i="9"/>
  <c r="G362" i="9"/>
  <c r="E593" i="9"/>
  <c r="H593" i="9" s="1"/>
  <c r="E548" i="9"/>
  <c r="H548" i="9" s="1"/>
  <c r="E517" i="9"/>
  <c r="H517" i="9" s="1"/>
  <c r="E514" i="9"/>
  <c r="H514" i="9" s="1"/>
  <c r="E508" i="9"/>
  <c r="H508" i="9" s="1"/>
  <c r="E505" i="9"/>
  <c r="H505" i="9" s="1"/>
  <c r="E500" i="9"/>
  <c r="H500" i="9" s="1"/>
  <c r="E494" i="9"/>
  <c r="H494" i="9" s="1"/>
  <c r="E488" i="9"/>
  <c r="H488" i="9" s="1"/>
  <c r="E480" i="9"/>
  <c r="H480" i="9" s="1"/>
  <c r="E461" i="9"/>
  <c r="H461" i="9" s="1"/>
  <c r="E426" i="9"/>
  <c r="H426" i="9" s="1"/>
  <c r="E417" i="9"/>
  <c r="H417" i="9" s="1"/>
  <c r="E393" i="9"/>
  <c r="H393" i="9" s="1"/>
  <c r="E378" i="9"/>
  <c r="H378" i="9" s="1"/>
  <c r="E362" i="9"/>
  <c r="H362" i="9" s="1"/>
  <c r="E588" i="9"/>
  <c r="H588" i="9" s="1"/>
  <c r="E581" i="9"/>
  <c r="H581" i="9" s="1"/>
  <c r="E579" i="9"/>
  <c r="H579" i="9" s="1"/>
  <c r="E559" i="9"/>
  <c r="H559" i="9" s="1"/>
  <c r="E554" i="9"/>
  <c r="H554" i="9" s="1"/>
  <c r="E537" i="9"/>
  <c r="H537" i="9" s="1"/>
  <c r="E534" i="9"/>
  <c r="H534" i="9" s="1"/>
  <c r="E521" i="9"/>
  <c r="H521" i="9" s="1"/>
  <c r="E503" i="9"/>
  <c r="H503" i="9" s="1"/>
  <c r="E498" i="9"/>
  <c r="H498" i="9" s="1"/>
  <c r="E495" i="9"/>
  <c r="H495" i="9" s="1"/>
  <c r="E478" i="9"/>
  <c r="H478" i="9" s="1"/>
  <c r="E476" i="9"/>
  <c r="H476" i="9" s="1"/>
  <c r="E474" i="9"/>
  <c r="H474" i="9" s="1"/>
  <c r="E464" i="9"/>
  <c r="H464" i="9" s="1"/>
  <c r="E445" i="9"/>
  <c r="H445" i="9" s="1"/>
  <c r="E424" i="9"/>
  <c r="H424" i="9" s="1"/>
  <c r="E415" i="9"/>
  <c r="H415" i="9" s="1"/>
  <c r="E413" i="9"/>
  <c r="H413" i="9" s="1"/>
  <c r="E410" i="9"/>
  <c r="H410" i="9" s="1"/>
  <c r="E398" i="9"/>
  <c r="H398" i="9" s="1"/>
  <c r="E396" i="9"/>
  <c r="H396" i="9" s="1"/>
  <c r="E386" i="9"/>
  <c r="H386" i="9" s="1"/>
  <c r="E374" i="9"/>
  <c r="H374" i="9" s="1"/>
  <c r="E369" i="9"/>
  <c r="H369" i="9" s="1"/>
  <c r="E364" i="9"/>
  <c r="H364" i="9" s="1"/>
  <c r="E377" i="9"/>
  <c r="H377" i="9" s="1"/>
  <c r="E395" i="9"/>
  <c r="H395" i="9" s="1"/>
  <c r="E414" i="9"/>
  <c r="H414" i="9" s="1"/>
  <c r="E428" i="9"/>
  <c r="H428" i="9" s="1"/>
  <c r="E441" i="9"/>
  <c r="H441" i="9" s="1"/>
  <c r="E475" i="9"/>
  <c r="H475" i="9" s="1"/>
  <c r="E490" i="9"/>
  <c r="H490" i="9" s="1"/>
  <c r="E502" i="9"/>
  <c r="H502" i="9" s="1"/>
  <c r="E552" i="9"/>
  <c r="H552" i="9" s="1"/>
  <c r="E580" i="9"/>
  <c r="H580" i="9" s="1"/>
  <c r="F611" i="9"/>
  <c r="F81" i="10"/>
  <c r="F118" i="10"/>
  <c r="G181" i="10"/>
  <c r="E333" i="10"/>
  <c r="H333" i="10" s="1"/>
  <c r="E300" i="10"/>
  <c r="H300" i="10" s="1"/>
  <c r="E253" i="10"/>
  <c r="H253" i="10" s="1"/>
  <c r="E223" i="10"/>
  <c r="H223" i="10" s="1"/>
  <c r="E181" i="10"/>
  <c r="E331" i="10"/>
  <c r="H331" i="10" s="1"/>
  <c r="E320" i="10"/>
  <c r="H320" i="10" s="1"/>
  <c r="E314" i="10"/>
  <c r="H314" i="10" s="1"/>
  <c r="E308" i="10"/>
  <c r="H308" i="10" s="1"/>
  <c r="E305" i="10"/>
  <c r="H305" i="10" s="1"/>
  <c r="E301" i="10"/>
  <c r="H301" i="10" s="1"/>
  <c r="E290" i="10"/>
  <c r="E248" i="10"/>
  <c r="H248" i="10" s="1"/>
  <c r="E236" i="10"/>
  <c r="H236" i="10" s="1"/>
  <c r="E220" i="10"/>
  <c r="H220" i="10" s="1"/>
  <c r="E214" i="10"/>
  <c r="H214" i="10" s="1"/>
  <c r="E212" i="10"/>
  <c r="H212" i="10" s="1"/>
  <c r="E208" i="10"/>
  <c r="H208" i="10" s="1"/>
  <c r="E196" i="10"/>
  <c r="H196" i="10" s="1"/>
  <c r="E189" i="10"/>
  <c r="H189" i="10" s="1"/>
  <c r="E317" i="10"/>
  <c r="H317" i="10" s="1"/>
  <c r="E309" i="10"/>
  <c r="H309" i="10" s="1"/>
  <c r="E302" i="10"/>
  <c r="H302" i="10" s="1"/>
  <c r="E218" i="10"/>
  <c r="H218" i="10" s="1"/>
  <c r="E321" i="10"/>
  <c r="H321" i="10" s="1"/>
  <c r="E292" i="10"/>
  <c r="H292" i="10" s="1"/>
  <c r="E286" i="10"/>
  <c r="H286" i="10" s="1"/>
  <c r="E260" i="10"/>
  <c r="H260" i="10" s="1"/>
  <c r="E256" i="10"/>
  <c r="H256" i="10" s="1"/>
  <c r="E246" i="10"/>
  <c r="E235" i="10"/>
  <c r="H235" i="10" s="1"/>
  <c r="E219" i="10"/>
  <c r="H219" i="10" s="1"/>
  <c r="E200" i="10"/>
  <c r="H200" i="10" s="1"/>
  <c r="E197" i="10"/>
  <c r="H197" i="10" s="1"/>
  <c r="E195" i="10"/>
  <c r="H195" i="10" s="1"/>
  <c r="E188" i="10"/>
  <c r="H188" i="10" s="1"/>
  <c r="E182" i="10"/>
  <c r="H182" i="10" s="1"/>
  <c r="H207" i="10"/>
  <c r="H249" i="10"/>
  <c r="H313" i="10"/>
  <c r="H315" i="10"/>
  <c r="F368" i="10"/>
  <c r="F371" i="10"/>
  <c r="F374" i="10"/>
  <c r="F393" i="10"/>
  <c r="F399" i="10"/>
  <c r="F414" i="10"/>
  <c r="F424" i="10"/>
  <c r="F426" i="10"/>
  <c r="F451" i="10"/>
  <c r="F464" i="10"/>
  <c r="F491" i="10"/>
  <c r="F505" i="10"/>
  <c r="F508" i="10"/>
  <c r="F535" i="10"/>
  <c r="F554" i="10"/>
  <c r="F81" i="11"/>
  <c r="F92" i="11"/>
  <c r="F94" i="11"/>
  <c r="F99" i="11"/>
  <c r="F101" i="11"/>
  <c r="F103" i="11"/>
  <c r="F106" i="11"/>
  <c r="F113" i="11"/>
  <c r="F124" i="11"/>
  <c r="F128" i="11"/>
  <c r="F130" i="11"/>
  <c r="F132" i="11"/>
  <c r="F145" i="11"/>
  <c r="F149" i="11"/>
  <c r="F386" i="11"/>
  <c r="F389" i="11"/>
  <c r="F397" i="11"/>
  <c r="F413" i="11"/>
  <c r="F428" i="11"/>
  <c r="F472" i="11"/>
  <c r="F477" i="11"/>
  <c r="F488" i="11"/>
  <c r="F508" i="11"/>
  <c r="F531" i="11"/>
  <c r="F552" i="11"/>
  <c r="F555" i="11"/>
  <c r="E608" i="11"/>
  <c r="H608" i="11" s="1"/>
  <c r="E611" i="11"/>
  <c r="H611" i="11" s="1"/>
  <c r="F50" i="12"/>
  <c r="H99" i="12"/>
  <c r="E104" i="12"/>
  <c r="H104" i="12" s="1"/>
  <c r="E127" i="12"/>
  <c r="H127" i="12" s="1"/>
  <c r="E151" i="12"/>
  <c r="H151" i="12" s="1"/>
  <c r="E370" i="12"/>
  <c r="H370" i="12" s="1"/>
  <c r="E375" i="12"/>
  <c r="H375" i="12" s="1"/>
  <c r="E396" i="12"/>
  <c r="H396" i="12" s="1"/>
  <c r="E414" i="12"/>
  <c r="H414" i="12" s="1"/>
  <c r="E474" i="12"/>
  <c r="H474" i="12" s="1"/>
  <c r="E490" i="12"/>
  <c r="H490" i="12" s="1"/>
  <c r="E503" i="12"/>
  <c r="H503" i="12" s="1"/>
  <c r="E530" i="12"/>
  <c r="H530" i="12" s="1"/>
  <c r="E550" i="12"/>
  <c r="H550" i="12" s="1"/>
  <c r="E559" i="12"/>
  <c r="H559" i="12" s="1"/>
  <c r="E29" i="13"/>
  <c r="H29" i="13" s="1"/>
  <c r="E363" i="13"/>
  <c r="H363" i="13" s="1"/>
  <c r="E371" i="13"/>
  <c r="H371" i="13" s="1"/>
  <c r="E375" i="13"/>
  <c r="H375" i="13" s="1"/>
  <c r="E378" i="13"/>
  <c r="H378" i="13" s="1"/>
  <c r="E382" i="13"/>
  <c r="H382" i="13" s="1"/>
  <c r="F412" i="13"/>
  <c r="E414" i="13"/>
  <c r="H414" i="13" s="1"/>
  <c r="F415" i="13"/>
  <c r="F423" i="13"/>
  <c r="F426" i="13"/>
  <c r="F440" i="13"/>
  <c r="F460" i="13"/>
  <c r="E474" i="13"/>
  <c r="H474" i="13" s="1"/>
  <c r="F480" i="13"/>
  <c r="F483" i="13"/>
  <c r="F485" i="13"/>
  <c r="F488" i="13"/>
  <c r="F492" i="13"/>
  <c r="E502" i="13"/>
  <c r="H502" i="13" s="1"/>
  <c r="F549" i="13"/>
  <c r="F558" i="13"/>
  <c r="F571" i="13"/>
  <c r="F574" i="13"/>
  <c r="F582" i="13"/>
  <c r="F585" i="13"/>
  <c r="F588" i="13"/>
  <c r="E80" i="14"/>
  <c r="H80" i="14" s="1"/>
  <c r="E139" i="14"/>
  <c r="H139" i="14" s="1"/>
  <c r="F188" i="14"/>
  <c r="F196" i="14"/>
  <c r="F223" i="14"/>
  <c r="F235" i="14"/>
  <c r="F311" i="14"/>
  <c r="F606" i="14"/>
  <c r="F611" i="14"/>
  <c r="F603" i="14"/>
  <c r="F604" i="14"/>
  <c r="F460" i="10"/>
  <c r="F475" i="10"/>
  <c r="F484" i="10"/>
  <c r="F490" i="10"/>
  <c r="F579" i="10"/>
  <c r="F582" i="10"/>
  <c r="F365" i="11"/>
  <c r="F368" i="11"/>
  <c r="F374" i="11"/>
  <c r="F377" i="11"/>
  <c r="F400" i="11"/>
  <c r="F415" i="11"/>
  <c r="F425" i="11"/>
  <c r="F451" i="11"/>
  <c r="F456" i="11"/>
  <c r="F458" i="11"/>
  <c r="F461" i="11"/>
  <c r="F464" i="11"/>
  <c r="F474" i="11"/>
  <c r="F476" i="11"/>
  <c r="F483" i="11"/>
  <c r="F485" i="11"/>
  <c r="F490" i="11"/>
  <c r="F494" i="11"/>
  <c r="F500" i="11"/>
  <c r="F516" i="11"/>
  <c r="F519" i="11"/>
  <c r="F530" i="11"/>
  <c r="F559" i="11"/>
  <c r="F569" i="11"/>
  <c r="E619" i="11"/>
  <c r="H619" i="11" s="1"/>
  <c r="E621" i="11"/>
  <c r="H621" i="11" s="1"/>
  <c r="E138" i="12"/>
  <c r="H138" i="12" s="1"/>
  <c r="E364" i="12"/>
  <c r="H364" i="12" s="1"/>
  <c r="E372" i="12"/>
  <c r="H372" i="12" s="1"/>
  <c r="E377" i="12"/>
  <c r="H377" i="12" s="1"/>
  <c r="E385" i="12"/>
  <c r="H385" i="12" s="1"/>
  <c r="E387" i="12"/>
  <c r="H387" i="12" s="1"/>
  <c r="E401" i="12"/>
  <c r="H401" i="12" s="1"/>
  <c r="E404" i="12"/>
  <c r="H404" i="12" s="1"/>
  <c r="E419" i="12"/>
  <c r="H419" i="12" s="1"/>
  <c r="E425" i="12"/>
  <c r="H425" i="12" s="1"/>
  <c r="E429" i="12"/>
  <c r="H429" i="12" s="1"/>
  <c r="E478" i="12"/>
  <c r="H478" i="12" s="1"/>
  <c r="E484" i="12"/>
  <c r="H484" i="12" s="1"/>
  <c r="E505" i="12"/>
  <c r="H505" i="12" s="1"/>
  <c r="E508" i="12"/>
  <c r="H508" i="12" s="1"/>
  <c r="E541" i="12"/>
  <c r="H541" i="12" s="1"/>
  <c r="E593" i="12"/>
  <c r="H593" i="12" s="1"/>
  <c r="E28" i="13"/>
  <c r="H28" i="13" s="1"/>
  <c r="E48" i="13"/>
  <c r="H48" i="13" s="1"/>
  <c r="E59" i="13"/>
  <c r="H59" i="13" s="1"/>
  <c r="F363" i="13"/>
  <c r="F368" i="13"/>
  <c r="F371" i="13"/>
  <c r="E374" i="13"/>
  <c r="H374" i="13" s="1"/>
  <c r="F375" i="13"/>
  <c r="F378" i="13"/>
  <c r="F382" i="13"/>
  <c r="F385" i="13"/>
  <c r="F392" i="13"/>
  <c r="F397" i="13"/>
  <c r="F400" i="13"/>
  <c r="E410" i="13"/>
  <c r="H410" i="13" s="1"/>
  <c r="F414" i="13"/>
  <c r="F425" i="13"/>
  <c r="F428" i="13"/>
  <c r="F445" i="13"/>
  <c r="F462" i="13"/>
  <c r="F464" i="13"/>
  <c r="F474" i="13"/>
  <c r="F476" i="13"/>
  <c r="F487" i="13"/>
  <c r="E490" i="13"/>
  <c r="H490" i="13" s="1"/>
  <c r="E498" i="13"/>
  <c r="H498" i="13" s="1"/>
  <c r="F502" i="13"/>
  <c r="F504" i="13"/>
  <c r="E506" i="13"/>
  <c r="H506" i="13" s="1"/>
  <c r="F509" i="13"/>
  <c r="F519" i="13"/>
  <c r="F537" i="13"/>
  <c r="F548" i="13"/>
  <c r="F579" i="13"/>
  <c r="F581" i="13"/>
  <c r="F593" i="13"/>
  <c r="E111" i="14"/>
  <c r="H111" i="14" s="1"/>
  <c r="E119" i="14"/>
  <c r="H119" i="14" s="1"/>
  <c r="F181" i="14"/>
  <c r="F195" i="14"/>
  <c r="F213" i="14"/>
  <c r="F601" i="14"/>
  <c r="F620" i="14"/>
  <c r="G19" i="15"/>
  <c r="H19" i="15" s="1"/>
  <c r="G19" i="16"/>
  <c r="E69" i="16"/>
  <c r="H69" i="16" s="1"/>
  <c r="E61" i="16"/>
  <c r="H61" i="16" s="1"/>
  <c r="E53" i="16"/>
  <c r="H53" i="16" s="1"/>
  <c r="E45" i="16"/>
  <c r="H45" i="16" s="1"/>
  <c r="E29" i="16"/>
  <c r="H29" i="16" s="1"/>
  <c r="E25" i="16"/>
  <c r="H25" i="16" s="1"/>
  <c r="C9" i="16"/>
  <c r="E62" i="16"/>
  <c r="H62" i="16" s="1"/>
  <c r="E54" i="16"/>
  <c r="H54" i="16" s="1"/>
  <c r="E50" i="16"/>
  <c r="H50" i="16" s="1"/>
  <c r="E30" i="16"/>
  <c r="H30" i="16" s="1"/>
  <c r="E26" i="16"/>
  <c r="H26" i="16" s="1"/>
  <c r="E19" i="16"/>
  <c r="E67" i="16"/>
  <c r="H67" i="16" s="1"/>
  <c r="E47" i="16"/>
  <c r="H47" i="16" s="1"/>
  <c r="E27" i="16"/>
  <c r="H27" i="16" s="1"/>
  <c r="E36" i="16"/>
  <c r="H36" i="16" s="1"/>
  <c r="E68" i="16"/>
  <c r="H68" i="16" s="1"/>
  <c r="H366" i="9"/>
  <c r="H376" i="9"/>
  <c r="H381" i="9"/>
  <c r="H388" i="9"/>
  <c r="H400" i="9"/>
  <c r="H403" i="9"/>
  <c r="H406" i="9"/>
  <c r="H432" i="9"/>
  <c r="H436" i="9"/>
  <c r="H448" i="9"/>
  <c r="H454" i="9"/>
  <c r="H458" i="9"/>
  <c r="H467" i="9"/>
  <c r="H471" i="9"/>
  <c r="H491" i="9"/>
  <c r="H518" i="9"/>
  <c r="H524" i="9"/>
  <c r="H541" i="9"/>
  <c r="H545" i="9"/>
  <c r="H556" i="9"/>
  <c r="H562" i="9"/>
  <c r="H565" i="9"/>
  <c r="H569" i="9"/>
  <c r="H575" i="9"/>
  <c r="H584" i="9"/>
  <c r="H594" i="9"/>
  <c r="H623" i="9"/>
  <c r="H25" i="10"/>
  <c r="H29" i="10"/>
  <c r="H44" i="10"/>
  <c r="H47" i="10"/>
  <c r="H58" i="10"/>
  <c r="H62" i="10"/>
  <c r="H66" i="10"/>
  <c r="H69" i="10"/>
  <c r="H86" i="10"/>
  <c r="H90" i="10"/>
  <c r="H102" i="10"/>
  <c r="H116" i="10"/>
  <c r="H146" i="10"/>
  <c r="H150" i="10"/>
  <c r="H160" i="10"/>
  <c r="H164" i="10"/>
  <c r="H168" i="10"/>
  <c r="H175" i="10"/>
  <c r="H183" i="10"/>
  <c r="H193" i="10"/>
  <c r="H198" i="10"/>
  <c r="H201" i="10"/>
  <c r="H205" i="10"/>
  <c r="H217" i="10"/>
  <c r="H229" i="10"/>
  <c r="H233" i="10"/>
  <c r="H240" i="10"/>
  <c r="H244" i="10"/>
  <c r="H250" i="10"/>
  <c r="H262" i="10"/>
  <c r="H266" i="10"/>
  <c r="H270" i="10"/>
  <c r="H277" i="10"/>
  <c r="H281" i="10"/>
  <c r="H311" i="10"/>
  <c r="H323" i="10"/>
  <c r="H327" i="10"/>
  <c r="H350" i="10"/>
  <c r="F363" i="10"/>
  <c r="H366" i="10"/>
  <c r="H369" i="10"/>
  <c r="F370" i="10"/>
  <c r="H372" i="10"/>
  <c r="F375" i="10"/>
  <c r="H380" i="10"/>
  <c r="H383" i="10"/>
  <c r="F387" i="10"/>
  <c r="H390" i="10"/>
  <c r="H394" i="10"/>
  <c r="F397" i="10"/>
  <c r="H400" i="10"/>
  <c r="H403" i="10"/>
  <c r="H406" i="10"/>
  <c r="F410" i="10"/>
  <c r="F413" i="10"/>
  <c r="F415" i="10"/>
  <c r="H418" i="10"/>
  <c r="H421" i="10"/>
  <c r="H430" i="10"/>
  <c r="H434" i="10"/>
  <c r="H441" i="10"/>
  <c r="H445" i="10"/>
  <c r="H452" i="10"/>
  <c r="H459" i="10"/>
  <c r="H465" i="10"/>
  <c r="H480" i="10"/>
  <c r="H486" i="10"/>
  <c r="F487" i="10"/>
  <c r="H492" i="10"/>
  <c r="H496" i="10"/>
  <c r="H512" i="10"/>
  <c r="H518" i="10"/>
  <c r="F519" i="10"/>
  <c r="H522" i="10"/>
  <c r="H526" i="10"/>
  <c r="F530" i="10"/>
  <c r="H532" i="10"/>
  <c r="H536" i="10"/>
  <c r="H540" i="10"/>
  <c r="H544" i="10"/>
  <c r="H548" i="10"/>
  <c r="H551" i="10"/>
  <c r="H560" i="10"/>
  <c r="H563" i="10"/>
  <c r="H571" i="10"/>
  <c r="H578" i="10"/>
  <c r="F581" i="10"/>
  <c r="H584" i="10"/>
  <c r="H593" i="10"/>
  <c r="D8" i="11"/>
  <c r="H22" i="11"/>
  <c r="H26" i="11"/>
  <c r="H29" i="11"/>
  <c r="F36" i="11"/>
  <c r="H39" i="11"/>
  <c r="H43" i="11"/>
  <c r="H47" i="11"/>
  <c r="F54" i="11"/>
  <c r="H57" i="11"/>
  <c r="F77" i="11"/>
  <c r="F80" i="11"/>
  <c r="H82" i="11"/>
  <c r="H86" i="11"/>
  <c r="H90" i="11"/>
  <c r="F93" i="11"/>
  <c r="F95" i="11"/>
  <c r="F98" i="11"/>
  <c r="F100" i="11"/>
  <c r="F102" i="11"/>
  <c r="F107" i="11"/>
  <c r="H114" i="11"/>
  <c r="F118" i="11"/>
  <c r="H125" i="11"/>
  <c r="H133" i="11"/>
  <c r="F134" i="11"/>
  <c r="F144" i="11"/>
  <c r="H146" i="11"/>
  <c r="F147" i="11"/>
  <c r="H150" i="11"/>
  <c r="F154" i="11"/>
  <c r="H173" i="11"/>
  <c r="F174" i="11"/>
  <c r="G181" i="11"/>
  <c r="H202" i="11"/>
  <c r="H207" i="11"/>
  <c r="H231" i="11"/>
  <c r="H233" i="11"/>
  <c r="H242" i="11"/>
  <c r="H249" i="11"/>
  <c r="H252" i="11"/>
  <c r="H256" i="11"/>
  <c r="H265" i="11"/>
  <c r="H269" i="11"/>
  <c r="H273" i="11"/>
  <c r="H277" i="11"/>
  <c r="H281" i="11"/>
  <c r="E290" i="11"/>
  <c r="H290" i="11" s="1"/>
  <c r="H298" i="11"/>
  <c r="H307" i="11"/>
  <c r="H311" i="11"/>
  <c r="H319" i="11"/>
  <c r="H321" i="11"/>
  <c r="E329" i="11"/>
  <c r="H329" i="11" s="1"/>
  <c r="H330" i="11"/>
  <c r="H337" i="11"/>
  <c r="E341" i="11"/>
  <c r="H341" i="11" s="1"/>
  <c r="H345" i="11"/>
  <c r="H349" i="11"/>
  <c r="F362" i="11"/>
  <c r="H367" i="11"/>
  <c r="F371" i="11"/>
  <c r="F382" i="11"/>
  <c r="F391" i="11"/>
  <c r="F393" i="11"/>
  <c r="F396" i="11"/>
  <c r="F414" i="11"/>
  <c r="F434" i="11"/>
  <c r="F437" i="11"/>
  <c r="H440" i="11"/>
  <c r="H443" i="11"/>
  <c r="H447" i="11"/>
  <c r="F453" i="11"/>
  <c r="F460" i="11"/>
  <c r="F487" i="11"/>
  <c r="H492" i="11"/>
  <c r="F504" i="11"/>
  <c r="F507" i="11"/>
  <c r="F509" i="11"/>
  <c r="H512" i="11"/>
  <c r="H515" i="11"/>
  <c r="H532" i="11"/>
  <c r="H577" i="11"/>
  <c r="H585" i="11"/>
  <c r="H48" i="12"/>
  <c r="H51" i="12"/>
  <c r="E96" i="12"/>
  <c r="H96" i="12" s="1"/>
  <c r="H102" i="12"/>
  <c r="H107" i="12"/>
  <c r="H117" i="12"/>
  <c r="E119" i="12"/>
  <c r="H119" i="12" s="1"/>
  <c r="E136" i="12"/>
  <c r="H136" i="12" s="1"/>
  <c r="H142" i="12"/>
  <c r="H146" i="12"/>
  <c r="H157" i="12"/>
  <c r="H166" i="12"/>
  <c r="H170" i="12"/>
  <c r="H187" i="12"/>
  <c r="H194" i="12"/>
  <c r="H199" i="12"/>
  <c r="H205" i="12"/>
  <c r="H226" i="12"/>
  <c r="H229" i="12"/>
  <c r="H233" i="12"/>
  <c r="H236" i="12"/>
  <c r="H239" i="12"/>
  <c r="H242" i="12"/>
  <c r="H246" i="12"/>
  <c r="H252" i="12"/>
  <c r="H256" i="12"/>
  <c r="H264" i="12"/>
  <c r="H268" i="12"/>
  <c r="F269" i="12"/>
  <c r="H272" i="12"/>
  <c r="H275" i="12"/>
  <c r="H279" i="12"/>
  <c r="H283" i="12"/>
  <c r="F286" i="12"/>
  <c r="H288" i="12"/>
  <c r="H292" i="12"/>
  <c r="H296" i="12"/>
  <c r="H303" i="12"/>
  <c r="F304" i="12"/>
  <c r="H313" i="12"/>
  <c r="F317" i="12"/>
  <c r="H320" i="12"/>
  <c r="H324" i="12"/>
  <c r="F325" i="12"/>
  <c r="H328" i="12"/>
  <c r="H333" i="12"/>
  <c r="H341" i="12"/>
  <c r="H345" i="12"/>
  <c r="H349" i="12"/>
  <c r="H355" i="12"/>
  <c r="E362" i="12"/>
  <c r="H366" i="12"/>
  <c r="E374" i="12"/>
  <c r="H374" i="12" s="1"/>
  <c r="H376" i="12"/>
  <c r="E382" i="12"/>
  <c r="H382" i="12" s="1"/>
  <c r="H384" i="12"/>
  <c r="H392" i="12"/>
  <c r="E397" i="12"/>
  <c r="H397" i="12" s="1"/>
  <c r="H400" i="12"/>
  <c r="H403" i="12"/>
  <c r="H406" i="12"/>
  <c r="E410" i="12"/>
  <c r="H410" i="12" s="1"/>
  <c r="E413" i="12"/>
  <c r="H413" i="12" s="1"/>
  <c r="E415" i="12"/>
  <c r="H415" i="12" s="1"/>
  <c r="E418" i="12"/>
  <c r="H418" i="12" s="1"/>
  <c r="H431" i="12"/>
  <c r="H434" i="12"/>
  <c r="E441" i="12"/>
  <c r="H441" i="12" s="1"/>
  <c r="H443" i="12"/>
  <c r="H449" i="12"/>
  <c r="H453" i="12"/>
  <c r="H457" i="12"/>
  <c r="H461" i="12"/>
  <c r="H468" i="12"/>
  <c r="E472" i="12"/>
  <c r="H472" i="12" s="1"/>
  <c r="E475" i="12"/>
  <c r="H475" i="12" s="1"/>
  <c r="H483" i="12"/>
  <c r="H491" i="12"/>
  <c r="H495" i="12"/>
  <c r="H504" i="12"/>
  <c r="H507" i="12"/>
  <c r="H513" i="12"/>
  <c r="H520" i="12"/>
  <c r="H524" i="12"/>
  <c r="H528" i="12"/>
  <c r="H533" i="12"/>
  <c r="H536" i="12"/>
  <c r="H540" i="12"/>
  <c r="H544" i="12"/>
  <c r="H552" i="12"/>
  <c r="E555" i="12"/>
  <c r="H555" i="12" s="1"/>
  <c r="E558" i="12"/>
  <c r="H558" i="12" s="1"/>
  <c r="H560" i="12"/>
  <c r="E574" i="12"/>
  <c r="H574" i="12" s="1"/>
  <c r="H585" i="12"/>
  <c r="E592" i="12"/>
  <c r="H592" i="12" s="1"/>
  <c r="H602" i="12"/>
  <c r="H623" i="12"/>
  <c r="H627" i="12"/>
  <c r="C9" i="13"/>
  <c r="E19" i="13"/>
  <c r="H43" i="13"/>
  <c r="H47" i="13"/>
  <c r="H54" i="13"/>
  <c r="H58" i="13"/>
  <c r="H65" i="13"/>
  <c r="E77" i="13"/>
  <c r="H77" i="13" s="1"/>
  <c r="E80" i="13"/>
  <c r="H80" i="13" s="1"/>
  <c r="H96" i="13"/>
  <c r="H105" i="13"/>
  <c r="H117" i="13"/>
  <c r="H120" i="13"/>
  <c r="F121" i="13"/>
  <c r="F123" i="13"/>
  <c r="E132" i="13"/>
  <c r="H132" i="13" s="1"/>
  <c r="F133" i="13"/>
  <c r="F136" i="13"/>
  <c r="F139" i="13"/>
  <c r="F147" i="13"/>
  <c r="F166" i="13"/>
  <c r="E172" i="13"/>
  <c r="H172" i="13" s="1"/>
  <c r="H192" i="13"/>
  <c r="H199" i="13"/>
  <c r="H205" i="13"/>
  <c r="H227" i="13"/>
  <c r="H229" i="13"/>
  <c r="H239" i="13"/>
  <c r="H255" i="13"/>
  <c r="H259" i="13"/>
  <c r="H271" i="13"/>
  <c r="H275" i="13"/>
  <c r="H279" i="13"/>
  <c r="H291" i="13"/>
  <c r="H306" i="13"/>
  <c r="H335" i="13"/>
  <c r="H339" i="13"/>
  <c r="H343" i="13"/>
  <c r="H347" i="13"/>
  <c r="H351" i="13"/>
  <c r="H355" i="13"/>
  <c r="E362" i="13"/>
  <c r="H367" i="13"/>
  <c r="F374" i="13"/>
  <c r="F377" i="13"/>
  <c r="E387" i="13"/>
  <c r="H387" i="13" s="1"/>
  <c r="H391" i="13"/>
  <c r="H399" i="13"/>
  <c r="F402" i="13"/>
  <c r="F410" i="13"/>
  <c r="F413" i="13"/>
  <c r="H430" i="13"/>
  <c r="F431" i="13"/>
  <c r="H434" i="13"/>
  <c r="H447" i="13"/>
  <c r="F451" i="13"/>
  <c r="F456" i="13"/>
  <c r="E458" i="13"/>
  <c r="H458" i="13" s="1"/>
  <c r="F459" i="13"/>
  <c r="F461" i="13"/>
  <c r="H466" i="13"/>
  <c r="F478" i="13"/>
  <c r="F484" i="13"/>
  <c r="H486" i="13"/>
  <c r="F490" i="13"/>
  <c r="F498" i="13"/>
  <c r="H511" i="13"/>
  <c r="H515" i="13"/>
  <c r="H518" i="13"/>
  <c r="F530" i="13"/>
  <c r="H539" i="13"/>
  <c r="H546" i="13"/>
  <c r="H550" i="13"/>
  <c r="F556" i="13"/>
  <c r="F559" i="13"/>
  <c r="H562" i="13"/>
  <c r="H566" i="13"/>
  <c r="H575" i="13"/>
  <c r="H578" i="13"/>
  <c r="H583" i="13"/>
  <c r="H586" i="13"/>
  <c r="F589" i="13"/>
  <c r="D9" i="14"/>
  <c r="F19" i="14"/>
  <c r="H21" i="14"/>
  <c r="H25" i="14"/>
  <c r="H29" i="14"/>
  <c r="H33" i="14"/>
  <c r="H37" i="14"/>
  <c r="H41" i="14"/>
  <c r="H45" i="14"/>
  <c r="H49" i="14"/>
  <c r="H53" i="14"/>
  <c r="H57" i="14"/>
  <c r="H61" i="14"/>
  <c r="H65" i="14"/>
  <c r="H69" i="14"/>
  <c r="E76" i="14"/>
  <c r="H78" i="14"/>
  <c r="H84" i="14"/>
  <c r="H88" i="14"/>
  <c r="H110" i="14"/>
  <c r="H114" i="14"/>
  <c r="H118" i="14"/>
  <c r="H125" i="14"/>
  <c r="H140" i="14"/>
  <c r="H153" i="14"/>
  <c r="H157" i="14"/>
  <c r="H161" i="14"/>
  <c r="H173" i="14"/>
  <c r="H204" i="14"/>
  <c r="H208" i="14"/>
  <c r="H212" i="14"/>
  <c r="H215" i="14"/>
  <c r="H224" i="14"/>
  <c r="H228" i="14"/>
  <c r="H232" i="14"/>
  <c r="H236" i="14"/>
  <c r="H240" i="14"/>
  <c r="H244" i="14"/>
  <c r="F248" i="14"/>
  <c r="H296" i="14"/>
  <c r="H300" i="14"/>
  <c r="H304" i="14"/>
  <c r="H308" i="14"/>
  <c r="H312" i="14"/>
  <c r="H316" i="14"/>
  <c r="H320" i="14"/>
  <c r="H324" i="14"/>
  <c r="H327" i="14"/>
  <c r="H373" i="14"/>
  <c r="H389" i="14"/>
  <c r="H393" i="14"/>
  <c r="E397" i="14"/>
  <c r="H397" i="14" s="1"/>
  <c r="H412" i="14"/>
  <c r="H422" i="14"/>
  <c r="H432" i="14"/>
  <c r="H436" i="14"/>
  <c r="H439" i="14"/>
  <c r="E477" i="14"/>
  <c r="H477" i="14" s="1"/>
  <c r="H482" i="14"/>
  <c r="H486" i="14"/>
  <c r="H508" i="14"/>
  <c r="H510" i="14"/>
  <c r="H514" i="14"/>
  <c r="H518" i="14"/>
  <c r="H521" i="14"/>
  <c r="H525" i="14"/>
  <c r="H529" i="14"/>
  <c r="H532" i="14"/>
  <c r="H538" i="14"/>
  <c r="H542" i="14"/>
  <c r="H546" i="14"/>
  <c r="H550" i="14"/>
  <c r="H562" i="14"/>
  <c r="H566" i="14"/>
  <c r="E574" i="14"/>
  <c r="H574" i="14" s="1"/>
  <c r="H585" i="14"/>
  <c r="H589" i="14"/>
  <c r="H593" i="14"/>
  <c r="F619" i="14"/>
  <c r="H259" i="15"/>
  <c r="H288" i="15"/>
  <c r="H311" i="15"/>
  <c r="G601" i="15"/>
  <c r="C13" i="15"/>
  <c r="H352" i="9"/>
  <c r="H355" i="9"/>
  <c r="H371" i="9"/>
  <c r="H373" i="9"/>
  <c r="H380" i="9"/>
  <c r="H402" i="9"/>
  <c r="H405" i="9"/>
  <c r="H409" i="9"/>
  <c r="H412" i="9"/>
  <c r="H431" i="9"/>
  <c r="H435" i="9"/>
  <c r="H438" i="9"/>
  <c r="H444" i="9"/>
  <c r="H447" i="9"/>
  <c r="H451" i="9"/>
  <c r="H453" i="9"/>
  <c r="H457" i="9"/>
  <c r="H463" i="9"/>
  <c r="H466" i="9"/>
  <c r="H470" i="9"/>
  <c r="H473" i="9"/>
  <c r="H497" i="9"/>
  <c r="H510" i="9"/>
  <c r="H520" i="9"/>
  <c r="H523" i="9"/>
  <c r="H527" i="9"/>
  <c r="H533" i="9"/>
  <c r="H536" i="9"/>
  <c r="H540" i="9"/>
  <c r="H544" i="9"/>
  <c r="H553" i="9"/>
  <c r="H561" i="9"/>
  <c r="H578" i="9"/>
  <c r="H583" i="9"/>
  <c r="H587" i="9"/>
  <c r="H590" i="9"/>
  <c r="H607" i="9"/>
  <c r="H20" i="10"/>
  <c r="H31" i="10"/>
  <c r="H35" i="10"/>
  <c r="H39" i="10"/>
  <c r="H43" i="10"/>
  <c r="H46" i="10"/>
  <c r="H53" i="10"/>
  <c r="H57" i="10"/>
  <c r="H61" i="10"/>
  <c r="H65" i="10"/>
  <c r="H68" i="10"/>
  <c r="H85" i="10"/>
  <c r="H105" i="10"/>
  <c r="H112" i="10"/>
  <c r="H149" i="10"/>
  <c r="H159" i="10"/>
  <c r="H167" i="10"/>
  <c r="H171" i="10"/>
  <c r="H174" i="10"/>
  <c r="H192" i="10"/>
  <c r="H204" i="10"/>
  <c r="H225" i="10"/>
  <c r="H232" i="10"/>
  <c r="H239" i="10"/>
  <c r="H243" i="10"/>
  <c r="H247" i="10"/>
  <c r="H257" i="10"/>
  <c r="H261" i="10"/>
  <c r="H265" i="10"/>
  <c r="H269" i="10"/>
  <c r="H273" i="10"/>
  <c r="H276" i="10"/>
  <c r="H280" i="10"/>
  <c r="H284" i="10"/>
  <c r="H289" i="10"/>
  <c r="H293" i="10"/>
  <c r="H297" i="10"/>
  <c r="H304" i="10"/>
  <c r="H307" i="10"/>
  <c r="H319" i="10"/>
  <c r="H322" i="10"/>
  <c r="H330" i="10"/>
  <c r="H337" i="10"/>
  <c r="H341" i="10"/>
  <c r="H345" i="10"/>
  <c r="H349" i="10"/>
  <c r="H353" i="10"/>
  <c r="H589" i="10"/>
  <c r="H365" i="10"/>
  <c r="F369" i="10"/>
  <c r="F372" i="10"/>
  <c r="F380" i="10"/>
  <c r="F386" i="10"/>
  <c r="H389" i="10"/>
  <c r="H393" i="10"/>
  <c r="H399" i="10"/>
  <c r="H402" i="10"/>
  <c r="H405" i="10"/>
  <c r="H409" i="10"/>
  <c r="H412" i="10"/>
  <c r="H420" i="10"/>
  <c r="H429" i="10"/>
  <c r="H433" i="10"/>
  <c r="F437" i="10"/>
  <c r="H440" i="10"/>
  <c r="H444" i="10"/>
  <c r="H448" i="10"/>
  <c r="H455" i="10"/>
  <c r="H461" i="10"/>
  <c r="H468" i="10"/>
  <c r="H473" i="10"/>
  <c r="H476" i="10"/>
  <c r="H479" i="10"/>
  <c r="H485" i="10"/>
  <c r="H491" i="10"/>
  <c r="H499" i="10"/>
  <c r="H502" i="10"/>
  <c r="F503" i="10"/>
  <c r="H511" i="10"/>
  <c r="H517" i="10"/>
  <c r="H525" i="10"/>
  <c r="H529" i="10"/>
  <c r="F536" i="10"/>
  <c r="H539" i="10"/>
  <c r="H547" i="10"/>
  <c r="F548" i="10"/>
  <c r="H550" i="10"/>
  <c r="H554" i="10"/>
  <c r="H559" i="10"/>
  <c r="H562" i="10"/>
  <c r="H566" i="10"/>
  <c r="H570" i="10"/>
  <c r="F574" i="10"/>
  <c r="H577" i="10"/>
  <c r="H580" i="10"/>
  <c r="H592" i="10"/>
  <c r="D9" i="11"/>
  <c r="H21" i="11"/>
  <c r="H25" i="11"/>
  <c r="H31" i="11"/>
  <c r="H35" i="11"/>
  <c r="H38" i="11"/>
  <c r="H42" i="11"/>
  <c r="H46" i="11"/>
  <c r="H53" i="11"/>
  <c r="H139" i="11"/>
  <c r="H85" i="11"/>
  <c r="H89" i="11"/>
  <c r="H97" i="11"/>
  <c r="F109" i="11"/>
  <c r="F111" i="11"/>
  <c r="F122" i="11"/>
  <c r="F125" i="11"/>
  <c r="F136" i="11"/>
  <c r="H142" i="11"/>
  <c r="H183" i="11"/>
  <c r="E186" i="11"/>
  <c r="H186" i="11" s="1"/>
  <c r="E195" i="11"/>
  <c r="H195" i="11" s="1"/>
  <c r="H199" i="11"/>
  <c r="H210" i="11"/>
  <c r="E213" i="11"/>
  <c r="H213" i="11" s="1"/>
  <c r="H217" i="11"/>
  <c r="H230" i="11"/>
  <c r="E237" i="11"/>
  <c r="H237" i="11" s="1"/>
  <c r="E238" i="11"/>
  <c r="H238" i="11" s="1"/>
  <c r="E241" i="11"/>
  <c r="H241" i="11" s="1"/>
  <c r="E245" i="11"/>
  <c r="H245" i="11" s="1"/>
  <c r="H246" i="11"/>
  <c r="H255" i="11"/>
  <c r="H264" i="11"/>
  <c r="H268" i="11"/>
  <c r="H272" i="11"/>
  <c r="H276" i="11"/>
  <c r="H280" i="11"/>
  <c r="H284" i="11"/>
  <c r="E292" i="11"/>
  <c r="H292" i="11" s="1"/>
  <c r="H297" i="11"/>
  <c r="H300" i="11"/>
  <c r="E305" i="11"/>
  <c r="H305" i="11" s="1"/>
  <c r="H317" i="11"/>
  <c r="H324" i="11"/>
  <c r="H328" i="11"/>
  <c r="E333" i="11"/>
  <c r="H333" i="11" s="1"/>
  <c r="H336" i="11"/>
  <c r="H340" i="11"/>
  <c r="H344" i="11"/>
  <c r="F363" i="11"/>
  <c r="F375" i="11"/>
  <c r="H384" i="11"/>
  <c r="F395" i="11"/>
  <c r="F398" i="11"/>
  <c r="F401" i="11"/>
  <c r="H404" i="11"/>
  <c r="F407" i="11"/>
  <c r="F410" i="11"/>
  <c r="H416" i="11"/>
  <c r="H420" i="11"/>
  <c r="H423" i="11"/>
  <c r="F426" i="11"/>
  <c r="H432" i="11"/>
  <c r="F433" i="11"/>
  <c r="H436" i="11"/>
  <c r="H439" i="11"/>
  <c r="H452" i="11"/>
  <c r="F457" i="11"/>
  <c r="H459" i="11"/>
  <c r="F475" i="11"/>
  <c r="F478" i="11"/>
  <c r="F484" i="11"/>
  <c r="H491" i="11"/>
  <c r="F498" i="11"/>
  <c r="H520" i="11"/>
  <c r="H524" i="11"/>
  <c r="H528" i="11"/>
  <c r="F558" i="11"/>
  <c r="H560" i="11"/>
  <c r="H564" i="11"/>
  <c r="H584" i="11"/>
  <c r="G601" i="11"/>
  <c r="H603" i="11"/>
  <c r="C12" i="12"/>
  <c r="G19" i="12"/>
  <c r="H19" i="12" s="1"/>
  <c r="H20" i="12"/>
  <c r="H24" i="12"/>
  <c r="H31" i="12"/>
  <c r="H35" i="12"/>
  <c r="H39" i="12"/>
  <c r="H43" i="12"/>
  <c r="H47" i="12"/>
  <c r="G76" i="12"/>
  <c r="H101" i="12"/>
  <c r="E110" i="12"/>
  <c r="H110" i="12" s="1"/>
  <c r="H116" i="12"/>
  <c r="H131" i="12"/>
  <c r="H135" i="12"/>
  <c r="H148" i="12"/>
  <c r="H152" i="12"/>
  <c r="H156" i="12"/>
  <c r="H160" i="12"/>
  <c r="H162" i="12"/>
  <c r="H165" i="12"/>
  <c r="H175" i="12"/>
  <c r="F184" i="12"/>
  <c r="F190" i="12"/>
  <c r="F194" i="12"/>
  <c r="F196" i="12"/>
  <c r="F209" i="12"/>
  <c r="F214" i="12"/>
  <c r="F242" i="12"/>
  <c r="F272" i="12"/>
  <c r="F320" i="12"/>
  <c r="E363" i="12"/>
  <c r="H363" i="12" s="1"/>
  <c r="E368" i="12"/>
  <c r="H368" i="12" s="1"/>
  <c r="E371" i="12"/>
  <c r="H371" i="12" s="1"/>
  <c r="H373" i="12"/>
  <c r="E378" i="12"/>
  <c r="H378" i="12" s="1"/>
  <c r="H381" i="12"/>
  <c r="E386" i="12"/>
  <c r="H386" i="12" s="1"/>
  <c r="H388" i="12"/>
  <c r="H394" i="12"/>
  <c r="E399" i="12"/>
  <c r="H399" i="12" s="1"/>
  <c r="H402" i="12"/>
  <c r="H405" i="12"/>
  <c r="H409" i="12"/>
  <c r="H417" i="12"/>
  <c r="H420" i="12"/>
  <c r="H424" i="12"/>
  <c r="E426" i="12"/>
  <c r="H426" i="12" s="1"/>
  <c r="E428" i="12"/>
  <c r="H428" i="12" s="1"/>
  <c r="H430" i="12"/>
  <c r="H433" i="12"/>
  <c r="E437" i="12"/>
  <c r="H437" i="12" s="1"/>
  <c r="H440" i="12"/>
  <c r="H448" i="12"/>
  <c r="H456" i="12"/>
  <c r="E460" i="12"/>
  <c r="H460" i="12" s="1"/>
  <c r="H463" i="12"/>
  <c r="H467" i="12"/>
  <c r="H471" i="12"/>
  <c r="E477" i="12"/>
  <c r="H477" i="12" s="1"/>
  <c r="H479" i="12"/>
  <c r="H482" i="12"/>
  <c r="H485" i="12"/>
  <c r="E488" i="12"/>
  <c r="H488" i="12" s="1"/>
  <c r="H494" i="12"/>
  <c r="E498" i="12"/>
  <c r="H498" i="12" s="1"/>
  <c r="H501" i="12"/>
  <c r="H506" i="12"/>
  <c r="E509" i="12"/>
  <c r="H509" i="12" s="1"/>
  <c r="H512" i="12"/>
  <c r="E516" i="12"/>
  <c r="H516" i="12" s="1"/>
  <c r="E519" i="12"/>
  <c r="H519" i="12" s="1"/>
  <c r="H523" i="12"/>
  <c r="H527" i="12"/>
  <c r="H539" i="12"/>
  <c r="H547" i="12"/>
  <c r="H551" i="12"/>
  <c r="H557" i="12"/>
  <c r="H563" i="12"/>
  <c r="H566" i="12"/>
  <c r="H570" i="12"/>
  <c r="H573" i="12"/>
  <c r="H576" i="12"/>
  <c r="E579" i="12"/>
  <c r="H579" i="12" s="1"/>
  <c r="E581" i="12"/>
  <c r="H581" i="12" s="1"/>
  <c r="H584" i="12"/>
  <c r="E588" i="12"/>
  <c r="H588" i="12" s="1"/>
  <c r="E591" i="12"/>
  <c r="H591" i="12" s="1"/>
  <c r="H20" i="13"/>
  <c r="E24" i="13"/>
  <c r="H24" i="13" s="1"/>
  <c r="E27" i="13"/>
  <c r="H27" i="13" s="1"/>
  <c r="E30" i="13"/>
  <c r="H30" i="13" s="1"/>
  <c r="E33" i="13"/>
  <c r="H33" i="13" s="1"/>
  <c r="E36" i="13"/>
  <c r="H36" i="13" s="1"/>
  <c r="E39" i="13"/>
  <c r="H39" i="13" s="1"/>
  <c r="H42" i="13"/>
  <c r="E46" i="13"/>
  <c r="H46" i="13" s="1"/>
  <c r="H53" i="13"/>
  <c r="H57" i="13"/>
  <c r="E68" i="13"/>
  <c r="H68" i="13" s="1"/>
  <c r="F77" i="13"/>
  <c r="F80" i="13"/>
  <c r="H85" i="13"/>
  <c r="H89" i="13"/>
  <c r="E93" i="13"/>
  <c r="H93" i="13" s="1"/>
  <c r="F96" i="13"/>
  <c r="E101" i="13"/>
  <c r="H101" i="13" s="1"/>
  <c r="H104" i="13"/>
  <c r="F110" i="13"/>
  <c r="H112" i="13"/>
  <c r="F113" i="13"/>
  <c r="H116" i="13"/>
  <c r="F120" i="13"/>
  <c r="E128" i="13"/>
  <c r="H128" i="13" s="1"/>
  <c r="F132" i="13"/>
  <c r="F142" i="13"/>
  <c r="E145" i="13"/>
  <c r="H145" i="13" s="1"/>
  <c r="H153" i="13"/>
  <c r="H164" i="13"/>
  <c r="E168" i="13"/>
  <c r="H168" i="13" s="1"/>
  <c r="H185" i="13"/>
  <c r="H187" i="13"/>
  <c r="H198" i="13"/>
  <c r="H201" i="13"/>
  <c r="H207" i="13"/>
  <c r="H243" i="13"/>
  <c r="H249" i="13"/>
  <c r="H258" i="13"/>
  <c r="H262" i="13"/>
  <c r="H270" i="13"/>
  <c r="H274" i="13"/>
  <c r="H295" i="13"/>
  <c r="H319" i="13"/>
  <c r="H342" i="13"/>
  <c r="H346" i="13"/>
  <c r="F362" i="13"/>
  <c r="F364" i="13"/>
  <c r="H366" i="13"/>
  <c r="F369" i="13"/>
  <c r="H379" i="13"/>
  <c r="H383" i="13"/>
  <c r="E386" i="13"/>
  <c r="H386" i="13" s="1"/>
  <c r="F387" i="13"/>
  <c r="H390" i="13"/>
  <c r="F393" i="13"/>
  <c r="F396" i="13"/>
  <c r="H398" i="13"/>
  <c r="F401" i="13"/>
  <c r="E415" i="13"/>
  <c r="H415" i="13" s="1"/>
  <c r="E419" i="13"/>
  <c r="H419" i="13" s="1"/>
  <c r="H423" i="13"/>
  <c r="F424" i="13"/>
  <c r="E426" i="13"/>
  <c r="H426" i="13" s="1"/>
  <c r="F427" i="13"/>
  <c r="F434" i="13"/>
  <c r="F437" i="13"/>
  <c r="H443" i="13"/>
  <c r="E446" i="13"/>
  <c r="H446" i="13" s="1"/>
  <c r="E450" i="13"/>
  <c r="H450" i="13" s="1"/>
  <c r="F453" i="13"/>
  <c r="F458" i="13"/>
  <c r="F472" i="13"/>
  <c r="F475" i="13"/>
  <c r="F486" i="13"/>
  <c r="F500" i="13"/>
  <c r="F503" i="13"/>
  <c r="F505" i="13"/>
  <c r="H510" i="13"/>
  <c r="F511" i="13"/>
  <c r="E514" i="13"/>
  <c r="H514" i="13" s="1"/>
  <c r="F521" i="13"/>
  <c r="F536" i="13"/>
  <c r="H538" i="13"/>
  <c r="H542" i="13"/>
  <c r="F552" i="13"/>
  <c r="F555" i="13"/>
  <c r="E558" i="13"/>
  <c r="H558" i="13" s="1"/>
  <c r="F562" i="13"/>
  <c r="E574" i="13"/>
  <c r="H574" i="13" s="1"/>
  <c r="H582" i="13"/>
  <c r="H591" i="13"/>
  <c r="H594" i="13"/>
  <c r="E628" i="13"/>
  <c r="H628" i="13" s="1"/>
  <c r="C10" i="14"/>
  <c r="H83" i="14"/>
  <c r="H87" i="14"/>
  <c r="H91" i="14"/>
  <c r="H97" i="14"/>
  <c r="H109" i="14"/>
  <c r="H117" i="14"/>
  <c r="H120" i="14"/>
  <c r="H124" i="14"/>
  <c r="H131" i="14"/>
  <c r="E136" i="14"/>
  <c r="H136" i="14" s="1"/>
  <c r="H142" i="14"/>
  <c r="H152" i="14"/>
  <c r="H156" i="14"/>
  <c r="H160" i="14"/>
  <c r="H164" i="14"/>
  <c r="H168" i="14"/>
  <c r="H172" i="14"/>
  <c r="F182" i="14"/>
  <c r="F186" i="14"/>
  <c r="H192" i="14"/>
  <c r="H196" i="14"/>
  <c r="H200" i="14"/>
  <c r="H203" i="14"/>
  <c r="H207" i="14"/>
  <c r="H227" i="14"/>
  <c r="H231" i="14"/>
  <c r="H235" i="14"/>
  <c r="H239" i="14"/>
  <c r="H243" i="14"/>
  <c r="H247" i="14"/>
  <c r="H260" i="14"/>
  <c r="H264" i="14"/>
  <c r="H268" i="14"/>
  <c r="H272" i="14"/>
  <c r="H276" i="14"/>
  <c r="H280" i="14"/>
  <c r="H284" i="14"/>
  <c r="H288" i="14"/>
  <c r="H295" i="14"/>
  <c r="H299" i="14"/>
  <c r="H303" i="14"/>
  <c r="H307" i="14"/>
  <c r="H311" i="14"/>
  <c r="H315" i="14"/>
  <c r="H319" i="14"/>
  <c r="H323" i="14"/>
  <c r="H364" i="14"/>
  <c r="H372" i="14"/>
  <c r="H384" i="14"/>
  <c r="H388" i="14"/>
  <c r="H392" i="14"/>
  <c r="H396" i="14"/>
  <c r="H402" i="14"/>
  <c r="H418" i="14"/>
  <c r="H421" i="14"/>
  <c r="H431" i="14"/>
  <c r="H435" i="14"/>
  <c r="H438" i="14"/>
  <c r="H442" i="14"/>
  <c r="H481" i="14"/>
  <c r="H485" i="14"/>
  <c r="H489" i="14"/>
  <c r="H506" i="14"/>
  <c r="H509" i="14"/>
  <c r="H513" i="14"/>
  <c r="H517" i="14"/>
  <c r="H520" i="14"/>
  <c r="H524" i="14"/>
  <c r="H528" i="14"/>
  <c r="H537" i="14"/>
  <c r="H541" i="14"/>
  <c r="H545" i="14"/>
  <c r="H549" i="14"/>
  <c r="H558" i="14"/>
  <c r="H561" i="14"/>
  <c r="H584" i="14"/>
  <c r="H588" i="14"/>
  <c r="H592" i="14"/>
  <c r="F605" i="14"/>
  <c r="F610" i="16"/>
  <c r="F614" i="16"/>
  <c r="F626" i="16"/>
  <c r="F331" i="17"/>
  <c r="E81" i="18"/>
  <c r="H81" i="18" s="1"/>
  <c r="E93" i="18"/>
  <c r="H93" i="18" s="1"/>
  <c r="E100" i="18"/>
  <c r="H100" i="18" s="1"/>
  <c r="E108" i="18"/>
  <c r="H108" i="18" s="1"/>
  <c r="E129" i="18"/>
  <c r="H129" i="18" s="1"/>
  <c r="E188" i="18"/>
  <c r="H188" i="18" s="1"/>
  <c r="F172" i="20"/>
  <c r="F163" i="20"/>
  <c r="F145" i="20"/>
  <c r="F142" i="20"/>
  <c r="F139" i="20"/>
  <c r="F134" i="20"/>
  <c r="F83" i="20"/>
  <c r="F93" i="20"/>
  <c r="F95" i="20"/>
  <c r="F111" i="20"/>
  <c r="F131" i="20"/>
  <c r="F140" i="20"/>
  <c r="F147" i="20"/>
  <c r="H565" i="14"/>
  <c r="H569" i="14"/>
  <c r="H573" i="14"/>
  <c r="H576" i="14"/>
  <c r="H20" i="15"/>
  <c r="H26" i="15"/>
  <c r="H31" i="15"/>
  <c r="H35" i="15"/>
  <c r="H56" i="15"/>
  <c r="H66" i="15"/>
  <c r="E77" i="15"/>
  <c r="H77" i="15" s="1"/>
  <c r="E81" i="15"/>
  <c r="H81" i="15" s="1"/>
  <c r="H85" i="15"/>
  <c r="H89" i="15"/>
  <c r="E93" i="15"/>
  <c r="H93" i="15" s="1"/>
  <c r="F94" i="15"/>
  <c r="H97" i="15"/>
  <c r="F98" i="15"/>
  <c r="H101" i="15"/>
  <c r="F102" i="15"/>
  <c r="H105" i="15"/>
  <c r="F106" i="15"/>
  <c r="E109" i="15"/>
  <c r="H109" i="15" s="1"/>
  <c r="F110" i="15"/>
  <c r="E113" i="15"/>
  <c r="H113" i="15" s="1"/>
  <c r="E121" i="15"/>
  <c r="H121" i="15" s="1"/>
  <c r="F122" i="15"/>
  <c r="F130" i="15"/>
  <c r="E133" i="15"/>
  <c r="H133" i="15" s="1"/>
  <c r="F134" i="15"/>
  <c r="E137" i="15"/>
  <c r="H137" i="15" s="1"/>
  <c r="F142" i="15"/>
  <c r="E145" i="15"/>
  <c r="H145" i="15" s="1"/>
  <c r="E149" i="15"/>
  <c r="H149" i="15" s="1"/>
  <c r="E161" i="15"/>
  <c r="H161" i="15" s="1"/>
  <c r="H165" i="15"/>
  <c r="E173" i="15"/>
  <c r="H173" i="15" s="1"/>
  <c r="H199" i="15"/>
  <c r="H240" i="15"/>
  <c r="H262" i="15"/>
  <c r="H271" i="15"/>
  <c r="H351" i="15"/>
  <c r="H355" i="15"/>
  <c r="G362" i="15"/>
  <c r="H362" i="15" s="1"/>
  <c r="E363" i="15"/>
  <c r="H363" i="15" s="1"/>
  <c r="H367" i="15"/>
  <c r="F368" i="15"/>
  <c r="E371" i="15"/>
  <c r="H371" i="15" s="1"/>
  <c r="E375" i="15"/>
  <c r="H375" i="15" s="1"/>
  <c r="H379" i="15"/>
  <c r="E383" i="15"/>
  <c r="H383" i="15" s="1"/>
  <c r="E391" i="15"/>
  <c r="H391" i="15" s="1"/>
  <c r="F392" i="15"/>
  <c r="E395" i="15"/>
  <c r="H395" i="15" s="1"/>
  <c r="F396" i="15"/>
  <c r="E399" i="15"/>
  <c r="H399" i="15" s="1"/>
  <c r="F400" i="15"/>
  <c r="H403" i="15"/>
  <c r="H407" i="15"/>
  <c r="H411" i="15"/>
  <c r="E415" i="15"/>
  <c r="H415" i="15" s="1"/>
  <c r="H423" i="15"/>
  <c r="E427" i="15"/>
  <c r="H427" i="15" s="1"/>
  <c r="F428" i="15"/>
  <c r="H431" i="15"/>
  <c r="H435" i="15"/>
  <c r="H439" i="15"/>
  <c r="H443" i="15"/>
  <c r="H447" i="15"/>
  <c r="E451" i="15"/>
  <c r="H451" i="15" s="1"/>
  <c r="H455" i="15"/>
  <c r="F456" i="15"/>
  <c r="F460" i="15"/>
  <c r="H463" i="15"/>
  <c r="F464" i="15"/>
  <c r="H471" i="15"/>
  <c r="E475" i="15"/>
  <c r="H475" i="15" s="1"/>
  <c r="H479" i="15"/>
  <c r="F480" i="15"/>
  <c r="E483" i="15"/>
  <c r="H483" i="15" s="1"/>
  <c r="F484" i="15"/>
  <c r="E487" i="15"/>
  <c r="H487" i="15" s="1"/>
  <c r="F488" i="15"/>
  <c r="H491" i="15"/>
  <c r="H495" i="15"/>
  <c r="E503" i="15"/>
  <c r="H503" i="15" s="1"/>
  <c r="F508" i="15"/>
  <c r="H515" i="15"/>
  <c r="E519" i="15"/>
  <c r="H519" i="15" s="1"/>
  <c r="H523" i="15"/>
  <c r="H535" i="15"/>
  <c r="H539" i="15"/>
  <c r="H547" i="15"/>
  <c r="H551" i="15"/>
  <c r="F552" i="15"/>
  <c r="E555" i="15"/>
  <c r="H555" i="15" s="1"/>
  <c r="E559" i="15"/>
  <c r="H559" i="15" s="1"/>
  <c r="E571" i="15"/>
  <c r="H571" i="15" s="1"/>
  <c r="F576" i="15"/>
  <c r="E579" i="15"/>
  <c r="H579" i="15" s="1"/>
  <c r="F580" i="15"/>
  <c r="H587" i="15"/>
  <c r="F588" i="15"/>
  <c r="E591" i="15"/>
  <c r="H591" i="15" s="1"/>
  <c r="H602" i="15"/>
  <c r="H613" i="15"/>
  <c r="H623" i="15"/>
  <c r="H23" i="16"/>
  <c r="F24" i="16"/>
  <c r="F28" i="16"/>
  <c r="H35" i="16"/>
  <c r="F36" i="16"/>
  <c r="H39" i="16"/>
  <c r="H43" i="16"/>
  <c r="F44" i="16"/>
  <c r="F48" i="16"/>
  <c r="H51" i="16"/>
  <c r="H55" i="16"/>
  <c r="H59" i="16"/>
  <c r="H63" i="16"/>
  <c r="F64" i="16"/>
  <c r="F68" i="16"/>
  <c r="H85" i="16"/>
  <c r="H89" i="16"/>
  <c r="H107" i="16"/>
  <c r="H142" i="16"/>
  <c r="H157" i="16"/>
  <c r="H160" i="16"/>
  <c r="H162" i="16"/>
  <c r="H164" i="16"/>
  <c r="H171" i="16"/>
  <c r="H175" i="16"/>
  <c r="F181" i="16"/>
  <c r="F184" i="16"/>
  <c r="H187" i="16"/>
  <c r="F188" i="16"/>
  <c r="E191" i="16"/>
  <c r="H191" i="16" s="1"/>
  <c r="E195" i="16"/>
  <c r="H195" i="16" s="1"/>
  <c r="F196" i="16"/>
  <c r="H199" i="16"/>
  <c r="F200" i="16"/>
  <c r="E203" i="16"/>
  <c r="H203" i="16" s="1"/>
  <c r="F204" i="16"/>
  <c r="E207" i="16"/>
  <c r="H207" i="16" s="1"/>
  <c r="F208" i="16"/>
  <c r="E211" i="16"/>
  <c r="H211" i="16" s="1"/>
  <c r="F212" i="16"/>
  <c r="E215" i="16"/>
  <c r="H215" i="16" s="1"/>
  <c r="F216" i="16"/>
  <c r="E219" i="16"/>
  <c r="H219" i="16" s="1"/>
  <c r="F220" i="16"/>
  <c r="E223" i="16"/>
  <c r="H223" i="16" s="1"/>
  <c r="F224" i="16"/>
  <c r="F228" i="16"/>
  <c r="H231" i="16"/>
  <c r="E235" i="16"/>
  <c r="H235" i="16" s="1"/>
  <c r="H239" i="16"/>
  <c r="H243" i="16"/>
  <c r="E247" i="16"/>
  <c r="H247" i="16" s="1"/>
  <c r="F248" i="16"/>
  <c r="E251" i="16"/>
  <c r="H251" i="16" s="1"/>
  <c r="H255" i="16"/>
  <c r="F256" i="16"/>
  <c r="H259" i="16"/>
  <c r="F260" i="16"/>
  <c r="H267" i="16"/>
  <c r="H271" i="16"/>
  <c r="F272" i="16"/>
  <c r="E275" i="16"/>
  <c r="H275" i="16" s="1"/>
  <c r="H279" i="16"/>
  <c r="H283" i="16"/>
  <c r="E287" i="16"/>
  <c r="H287" i="16" s="1"/>
  <c r="F288" i="16"/>
  <c r="H291" i="16"/>
  <c r="H295" i="16"/>
  <c r="E299" i="16"/>
  <c r="H299" i="16" s="1"/>
  <c r="F300" i="16"/>
  <c r="E303" i="16"/>
  <c r="H303" i="16" s="1"/>
  <c r="F304" i="16"/>
  <c r="H307" i="16"/>
  <c r="E311" i="16"/>
  <c r="H311" i="16" s="1"/>
  <c r="E315" i="16"/>
  <c r="H315" i="16" s="1"/>
  <c r="H319" i="16"/>
  <c r="F320" i="16"/>
  <c r="H323" i="16"/>
  <c r="E331" i="16"/>
  <c r="H331" i="16" s="1"/>
  <c r="F336" i="16"/>
  <c r="H339" i="16"/>
  <c r="F340" i="16"/>
  <c r="H343" i="16"/>
  <c r="H351" i="16"/>
  <c r="H355" i="16"/>
  <c r="F356" i="16"/>
  <c r="H376" i="16"/>
  <c r="H381" i="16"/>
  <c r="H408" i="16"/>
  <c r="H416" i="16"/>
  <c r="H418" i="16"/>
  <c r="H438" i="16"/>
  <c r="H443" i="16"/>
  <c r="H466" i="16"/>
  <c r="H468" i="16"/>
  <c r="H471" i="16"/>
  <c r="H493" i="16"/>
  <c r="H507" i="16"/>
  <c r="H520" i="16"/>
  <c r="H522" i="16"/>
  <c r="H525" i="16"/>
  <c r="H538" i="16"/>
  <c r="H543" i="16"/>
  <c r="H560" i="16"/>
  <c r="H565" i="16"/>
  <c r="H570" i="16"/>
  <c r="H573" i="16"/>
  <c r="H584" i="16"/>
  <c r="H587" i="16"/>
  <c r="E601" i="16"/>
  <c r="E604" i="16"/>
  <c r="H604" i="16" s="1"/>
  <c r="F609" i="16"/>
  <c r="E612" i="16"/>
  <c r="H612" i="16" s="1"/>
  <c r="E616" i="16"/>
  <c r="H616" i="16" s="1"/>
  <c r="E620" i="16"/>
  <c r="H620" i="16" s="1"/>
  <c r="E624" i="16"/>
  <c r="H624" i="16" s="1"/>
  <c r="E628" i="16"/>
  <c r="H628" i="16" s="1"/>
  <c r="H21" i="17"/>
  <c r="H25" i="17"/>
  <c r="H29" i="17"/>
  <c r="H33" i="17"/>
  <c r="H47" i="17"/>
  <c r="H54" i="17"/>
  <c r="H58" i="17"/>
  <c r="H62" i="17"/>
  <c r="H66" i="17"/>
  <c r="H70" i="17"/>
  <c r="F76" i="17"/>
  <c r="H78" i="17"/>
  <c r="E82" i="17"/>
  <c r="H82" i="17" s="1"/>
  <c r="H86" i="17"/>
  <c r="H90" i="17"/>
  <c r="E94" i="17"/>
  <c r="H94" i="17" s="1"/>
  <c r="F95" i="17"/>
  <c r="H98" i="17"/>
  <c r="H102" i="17"/>
  <c r="H106" i="17"/>
  <c r="H110" i="17"/>
  <c r="H114" i="17"/>
  <c r="H118" i="17"/>
  <c r="E122" i="17"/>
  <c r="H122" i="17" s="1"/>
  <c r="F123" i="17"/>
  <c r="H126" i="17"/>
  <c r="F127" i="17"/>
  <c r="H130" i="17"/>
  <c r="H138" i="17"/>
  <c r="F139" i="17"/>
  <c r="H142" i="17"/>
  <c r="H146" i="17"/>
  <c r="H150" i="17"/>
  <c r="F151" i="17"/>
  <c r="H154" i="17"/>
  <c r="H158" i="17"/>
  <c r="H162" i="17"/>
  <c r="H166" i="17"/>
  <c r="H170" i="17"/>
  <c r="H174" i="17"/>
  <c r="H183" i="17"/>
  <c r="H187" i="17"/>
  <c r="H200" i="17"/>
  <c r="H206" i="17"/>
  <c r="H212" i="17"/>
  <c r="H216" i="17"/>
  <c r="H220" i="17"/>
  <c r="H224" i="17"/>
  <c r="H228" i="17"/>
  <c r="H232" i="17"/>
  <c r="H238" i="17"/>
  <c r="H242" i="17"/>
  <c r="H246" i="17"/>
  <c r="H249" i="17"/>
  <c r="H255" i="17"/>
  <c r="H259" i="17"/>
  <c r="H263" i="17"/>
  <c r="H267" i="17"/>
  <c r="H269" i="17"/>
  <c r="H273" i="17"/>
  <c r="H302" i="17"/>
  <c r="F303" i="17"/>
  <c r="H309" i="17"/>
  <c r="H313" i="17"/>
  <c r="H317" i="17"/>
  <c r="H321" i="17"/>
  <c r="H325" i="17"/>
  <c r="H329" i="17"/>
  <c r="H333" i="17"/>
  <c r="H337" i="17"/>
  <c r="H341" i="17"/>
  <c r="H345" i="17"/>
  <c r="H349" i="17"/>
  <c r="H353" i="17"/>
  <c r="H364" i="17"/>
  <c r="H367" i="17"/>
  <c r="H376" i="17"/>
  <c r="H380" i="17"/>
  <c r="H386" i="17"/>
  <c r="H390" i="17"/>
  <c r="H394" i="17"/>
  <c r="H403" i="17"/>
  <c r="H406" i="17"/>
  <c r="H418" i="17"/>
  <c r="H449" i="17"/>
  <c r="H453" i="17"/>
  <c r="H457" i="17"/>
  <c r="H461" i="17"/>
  <c r="H465" i="17"/>
  <c r="H469" i="17"/>
  <c r="H473" i="17"/>
  <c r="H476" i="17"/>
  <c r="H480" i="17"/>
  <c r="H484" i="17"/>
  <c r="H489" i="17"/>
  <c r="H585" i="17"/>
  <c r="H588" i="17"/>
  <c r="H592" i="17"/>
  <c r="G601" i="17"/>
  <c r="H33" i="18"/>
  <c r="H37" i="18"/>
  <c r="H41" i="18"/>
  <c r="H55" i="18"/>
  <c r="H59" i="18"/>
  <c r="H63" i="18"/>
  <c r="H67" i="18"/>
  <c r="F77" i="18"/>
  <c r="H84" i="18"/>
  <c r="H88" i="18"/>
  <c r="E92" i="18"/>
  <c r="H92" i="18" s="1"/>
  <c r="F93" i="18"/>
  <c r="H96" i="18"/>
  <c r="E99" i="18"/>
  <c r="F100" i="18"/>
  <c r="E103" i="18"/>
  <c r="H103" i="18" s="1"/>
  <c r="E111" i="18"/>
  <c r="H111" i="18" s="1"/>
  <c r="F119" i="18"/>
  <c r="F122" i="18"/>
  <c r="H124" i="18"/>
  <c r="E128" i="18"/>
  <c r="H128" i="18" s="1"/>
  <c r="F129" i="18"/>
  <c r="F134" i="18"/>
  <c r="H140" i="18"/>
  <c r="F143" i="18"/>
  <c r="H156" i="18"/>
  <c r="H160" i="18"/>
  <c r="H187" i="18"/>
  <c r="H191" i="18"/>
  <c r="H195" i="18"/>
  <c r="H207" i="18"/>
  <c r="H217" i="18"/>
  <c r="H221" i="18"/>
  <c r="H225" i="18"/>
  <c r="H234" i="18"/>
  <c r="H253" i="18"/>
  <c r="H260" i="18"/>
  <c r="H264" i="18"/>
  <c r="H268" i="18"/>
  <c r="H272" i="18"/>
  <c r="H279" i="18"/>
  <c r="H283" i="18"/>
  <c r="H297" i="18"/>
  <c r="H302" i="18"/>
  <c r="H308" i="18"/>
  <c r="H326" i="18"/>
  <c r="H335" i="18"/>
  <c r="H339" i="18"/>
  <c r="H343" i="18"/>
  <c r="H347" i="18"/>
  <c r="H351" i="18"/>
  <c r="H355" i="18"/>
  <c r="F363" i="18"/>
  <c r="H366" i="18"/>
  <c r="H369" i="18"/>
  <c r="H373" i="18"/>
  <c r="F374" i="18"/>
  <c r="H381" i="18"/>
  <c r="F382" i="18"/>
  <c r="H394" i="18"/>
  <c r="E397" i="18"/>
  <c r="H397" i="18" s="1"/>
  <c r="H401" i="18"/>
  <c r="F413" i="18"/>
  <c r="F424" i="18"/>
  <c r="H430" i="18"/>
  <c r="H434" i="18"/>
  <c r="H438" i="18"/>
  <c r="H442" i="18"/>
  <c r="H450" i="18"/>
  <c r="E453" i="18"/>
  <c r="H453" i="18" s="1"/>
  <c r="F454" i="18"/>
  <c r="H457" i="18"/>
  <c r="H461" i="18"/>
  <c r="H465" i="18"/>
  <c r="H469" i="18"/>
  <c r="F476" i="18"/>
  <c r="H482" i="18"/>
  <c r="H485" i="18"/>
  <c r="F503" i="18"/>
  <c r="H505" i="18"/>
  <c r="F509" i="18"/>
  <c r="F537" i="18"/>
  <c r="F552" i="18"/>
  <c r="F555" i="18"/>
  <c r="E558" i="18"/>
  <c r="H558" i="18" s="1"/>
  <c r="H561" i="18"/>
  <c r="H565" i="18"/>
  <c r="F580" i="18"/>
  <c r="H586" i="18"/>
  <c r="E589" i="18"/>
  <c r="H589" i="18" s="1"/>
  <c r="H593" i="18"/>
  <c r="G601" i="18"/>
  <c r="E603" i="18"/>
  <c r="H603" i="18" s="1"/>
  <c r="H617" i="18"/>
  <c r="E619" i="18"/>
  <c r="H619" i="18" s="1"/>
  <c r="H622" i="18"/>
  <c r="E625" i="18"/>
  <c r="H625" i="18" s="1"/>
  <c r="H628" i="18"/>
  <c r="C11" i="19"/>
  <c r="H23" i="19"/>
  <c r="H27" i="19"/>
  <c r="H31" i="19"/>
  <c r="H35" i="19"/>
  <c r="H39" i="19"/>
  <c r="H43" i="19"/>
  <c r="H47" i="19"/>
  <c r="H51" i="19"/>
  <c r="H55" i="19"/>
  <c r="H59" i="19"/>
  <c r="H63" i="19"/>
  <c r="H67" i="19"/>
  <c r="H83" i="19"/>
  <c r="H87" i="19"/>
  <c r="H91" i="19"/>
  <c r="H96" i="19"/>
  <c r="H119" i="19"/>
  <c r="H135" i="19"/>
  <c r="H144" i="19"/>
  <c r="H159" i="19"/>
  <c r="H162" i="19"/>
  <c r="H166" i="19"/>
  <c r="H170" i="19"/>
  <c r="F181" i="19"/>
  <c r="E190" i="19"/>
  <c r="H190" i="19" s="1"/>
  <c r="H194" i="19"/>
  <c r="H222" i="19"/>
  <c r="H225" i="19"/>
  <c r="H253" i="19"/>
  <c r="H257" i="19"/>
  <c r="H261" i="19"/>
  <c r="H265" i="19"/>
  <c r="H269" i="19"/>
  <c r="H273" i="19"/>
  <c r="H277" i="19"/>
  <c r="H281" i="19"/>
  <c r="E285" i="19"/>
  <c r="H285" i="19" s="1"/>
  <c r="F286" i="19"/>
  <c r="H289" i="19"/>
  <c r="H342" i="19"/>
  <c r="H346" i="19"/>
  <c r="H350" i="19"/>
  <c r="H354" i="19"/>
  <c r="H363" i="19"/>
  <c r="H365" i="19"/>
  <c r="H378" i="19"/>
  <c r="E382" i="19"/>
  <c r="H382" i="19" s="1"/>
  <c r="H387" i="19"/>
  <c r="H391" i="19"/>
  <c r="H395" i="19"/>
  <c r="H439" i="19"/>
  <c r="H476" i="19"/>
  <c r="H480" i="19"/>
  <c r="E488" i="19"/>
  <c r="H488" i="19" s="1"/>
  <c r="H491" i="19"/>
  <c r="H495" i="19"/>
  <c r="H499" i="19"/>
  <c r="H503" i="19"/>
  <c r="H538" i="19"/>
  <c r="H542" i="19"/>
  <c r="H546" i="19"/>
  <c r="H550" i="19"/>
  <c r="H559" i="19"/>
  <c r="H563" i="19"/>
  <c r="H567" i="19"/>
  <c r="H571" i="19"/>
  <c r="H575" i="19"/>
  <c r="H579" i="19"/>
  <c r="F601" i="19"/>
  <c r="F604" i="19"/>
  <c r="H622" i="19"/>
  <c r="H626" i="19"/>
  <c r="C9" i="20"/>
  <c r="G19" i="20"/>
  <c r="H21" i="20"/>
  <c r="H25" i="20"/>
  <c r="H34" i="20"/>
  <c r="E64" i="20"/>
  <c r="H64" i="20" s="1"/>
  <c r="F76" i="20"/>
  <c r="F78" i="20"/>
  <c r="F80" i="20"/>
  <c r="F92" i="20"/>
  <c r="F98" i="20"/>
  <c r="F100" i="20"/>
  <c r="F102" i="20"/>
  <c r="H107" i="20"/>
  <c r="F108" i="20"/>
  <c r="E110" i="20"/>
  <c r="H110" i="20" s="1"/>
  <c r="F113" i="20"/>
  <c r="H115" i="20"/>
  <c r="F118" i="20"/>
  <c r="F120" i="20"/>
  <c r="F122" i="20"/>
  <c r="E124" i="20"/>
  <c r="H124" i="20" s="1"/>
  <c r="F125" i="20"/>
  <c r="F128" i="20"/>
  <c r="E130" i="20"/>
  <c r="H130" i="20" s="1"/>
  <c r="F133" i="20"/>
  <c r="F137" i="20"/>
  <c r="F144" i="20"/>
  <c r="F151" i="20"/>
  <c r="H572" i="14"/>
  <c r="H580" i="14"/>
  <c r="H624" i="14"/>
  <c r="H628" i="14"/>
  <c r="H25" i="15"/>
  <c r="H34" i="15"/>
  <c r="H37" i="15"/>
  <c r="H55" i="15"/>
  <c r="H59" i="15"/>
  <c r="H65" i="15"/>
  <c r="F77" i="15"/>
  <c r="E80" i="15"/>
  <c r="H80" i="15" s="1"/>
  <c r="F81" i="15"/>
  <c r="H84" i="15"/>
  <c r="E88" i="15"/>
  <c r="H88" i="15" s="1"/>
  <c r="E92" i="15"/>
  <c r="H92" i="15" s="1"/>
  <c r="F93" i="15"/>
  <c r="E100" i="15"/>
  <c r="H100" i="15" s="1"/>
  <c r="F101" i="15"/>
  <c r="H104" i="15"/>
  <c r="H108" i="15"/>
  <c r="F109" i="15"/>
  <c r="H112" i="15"/>
  <c r="H116" i="15"/>
  <c r="E120" i="15"/>
  <c r="H120" i="15" s="1"/>
  <c r="F121" i="15"/>
  <c r="E124" i="15"/>
  <c r="H124" i="15" s="1"/>
  <c r="E128" i="15"/>
  <c r="H128" i="15" s="1"/>
  <c r="E132" i="15"/>
  <c r="H132" i="15" s="1"/>
  <c r="F133" i="15"/>
  <c r="E136" i="15"/>
  <c r="H136" i="15" s="1"/>
  <c r="F137" i="15"/>
  <c r="E140" i="15"/>
  <c r="H140" i="15" s="1"/>
  <c r="F145" i="15"/>
  <c r="H148" i="15"/>
  <c r="H152" i="15"/>
  <c r="H156" i="15"/>
  <c r="H160" i="15"/>
  <c r="H164" i="15"/>
  <c r="H168" i="15"/>
  <c r="H172" i="15"/>
  <c r="H190" i="15"/>
  <c r="H194" i="15"/>
  <c r="H198" i="15"/>
  <c r="H239" i="15"/>
  <c r="H261" i="15"/>
  <c r="H270" i="15"/>
  <c r="H303" i="15"/>
  <c r="H316" i="15"/>
  <c r="H328" i="15"/>
  <c r="H332" i="15"/>
  <c r="H350" i="15"/>
  <c r="H354" i="15"/>
  <c r="F363" i="15"/>
  <c r="H366" i="15"/>
  <c r="H370" i="15"/>
  <c r="F371" i="15"/>
  <c r="E374" i="15"/>
  <c r="H374" i="15" s="1"/>
  <c r="F375" i="15"/>
  <c r="E378" i="15"/>
  <c r="H378" i="15" s="1"/>
  <c r="E382" i="15"/>
  <c r="H382" i="15" s="1"/>
  <c r="F383" i="15"/>
  <c r="E386" i="15"/>
  <c r="H386" i="15" s="1"/>
  <c r="F387" i="15"/>
  <c r="H390" i="15"/>
  <c r="E394" i="15"/>
  <c r="H394" i="15" s="1"/>
  <c r="F395" i="15"/>
  <c r="E398" i="15"/>
  <c r="H398" i="15" s="1"/>
  <c r="H402" i="15"/>
  <c r="H406" i="15"/>
  <c r="F407" i="15"/>
  <c r="E410" i="15"/>
  <c r="H410" i="15" s="1"/>
  <c r="E414" i="15"/>
  <c r="H414" i="15" s="1"/>
  <c r="F415" i="15"/>
  <c r="H418" i="15"/>
  <c r="F419" i="15"/>
  <c r="H422" i="15"/>
  <c r="E426" i="15"/>
  <c r="H426" i="15" s="1"/>
  <c r="F427" i="15"/>
  <c r="H430" i="15"/>
  <c r="H434" i="15"/>
  <c r="H438" i="15"/>
  <c r="H442" i="15"/>
  <c r="H446" i="15"/>
  <c r="H450" i="15"/>
  <c r="F451" i="15"/>
  <c r="H454" i="15"/>
  <c r="E458" i="15"/>
  <c r="H458" i="15" s="1"/>
  <c r="F459" i="15"/>
  <c r="E462" i="15"/>
  <c r="H462" i="15" s="1"/>
  <c r="H466" i="15"/>
  <c r="H470" i="15"/>
  <c r="E474" i="15"/>
  <c r="H474" i="15" s="1"/>
  <c r="F475" i="15"/>
  <c r="E478" i="15"/>
  <c r="H478" i="15" s="1"/>
  <c r="H482" i="15"/>
  <c r="F483" i="15"/>
  <c r="H486" i="15"/>
  <c r="F487" i="15"/>
  <c r="E490" i="15"/>
  <c r="H490" i="15" s="1"/>
  <c r="H494" i="15"/>
  <c r="E498" i="15"/>
  <c r="H498" i="15" s="1"/>
  <c r="H502" i="15"/>
  <c r="F503" i="15"/>
  <c r="H506" i="15"/>
  <c r="F507" i="15"/>
  <c r="H510" i="15"/>
  <c r="H514" i="15"/>
  <c r="H518" i="15"/>
  <c r="F519" i="15"/>
  <c r="H522" i="15"/>
  <c r="F531" i="15"/>
  <c r="H534" i="15"/>
  <c r="H538" i="15"/>
  <c r="H542" i="15"/>
  <c r="H546" i="15"/>
  <c r="H550" i="15"/>
  <c r="H554" i="15"/>
  <c r="F555" i="15"/>
  <c r="E558" i="15"/>
  <c r="H558" i="15" s="1"/>
  <c r="F559" i="15"/>
  <c r="H562" i="15"/>
  <c r="H566" i="15"/>
  <c r="H570" i="15"/>
  <c r="F571" i="15"/>
  <c r="E574" i="15"/>
  <c r="H574" i="15" s="1"/>
  <c r="H578" i="15"/>
  <c r="H582" i="15"/>
  <c r="H586" i="15"/>
  <c r="H590" i="15"/>
  <c r="H594" i="15"/>
  <c r="H612" i="15"/>
  <c r="H615" i="15"/>
  <c r="D13" i="16"/>
  <c r="H22" i="16"/>
  <c r="H34" i="16"/>
  <c r="H38" i="16"/>
  <c r="F39" i="16"/>
  <c r="H42" i="16"/>
  <c r="H46" i="16"/>
  <c r="F47" i="16"/>
  <c r="F51" i="16"/>
  <c r="H58" i="16"/>
  <c r="H66" i="16"/>
  <c r="H70" i="16"/>
  <c r="H84" i="16"/>
  <c r="H88" i="16"/>
  <c r="H105" i="16"/>
  <c r="H117" i="16"/>
  <c r="H126" i="16"/>
  <c r="H146" i="16"/>
  <c r="G181" i="16"/>
  <c r="H181" i="16" s="1"/>
  <c r="E182" i="16"/>
  <c r="H182" i="16" s="1"/>
  <c r="F183" i="16"/>
  <c r="E186" i="16"/>
  <c r="H186" i="16" s="1"/>
  <c r="F187" i="16"/>
  <c r="E190" i="16"/>
  <c r="H190" i="16" s="1"/>
  <c r="F191" i="16"/>
  <c r="E194" i="16"/>
  <c r="H194" i="16" s="1"/>
  <c r="F195" i="16"/>
  <c r="E198" i="16"/>
  <c r="H198" i="16" s="1"/>
  <c r="E202" i="16"/>
  <c r="H202" i="16" s="1"/>
  <c r="F203" i="16"/>
  <c r="E206" i="16"/>
  <c r="H206" i="16" s="1"/>
  <c r="F207" i="16"/>
  <c r="H210" i="16"/>
  <c r="F211" i="16"/>
  <c r="E214" i="16"/>
  <c r="H214" i="16" s="1"/>
  <c r="F215" i="16"/>
  <c r="E218" i="16"/>
  <c r="H218" i="16" s="1"/>
  <c r="F219" i="16"/>
  <c r="H222" i="16"/>
  <c r="F223" i="16"/>
  <c r="E226" i="16"/>
  <c r="H226" i="16" s="1"/>
  <c r="H230" i="16"/>
  <c r="H234" i="16"/>
  <c r="F235" i="16"/>
  <c r="H242" i="16"/>
  <c r="F247" i="16"/>
  <c r="H250" i="16"/>
  <c r="F251" i="16"/>
  <c r="E254" i="16"/>
  <c r="H254" i="16" s="1"/>
  <c r="H258" i="16"/>
  <c r="H262" i="16"/>
  <c r="H266" i="16"/>
  <c r="E274" i="16"/>
  <c r="H274" i="16" s="1"/>
  <c r="E278" i="16"/>
  <c r="H278" i="16" s="1"/>
  <c r="H282" i="16"/>
  <c r="E286" i="16"/>
  <c r="H286" i="16" s="1"/>
  <c r="F287" i="16"/>
  <c r="H290" i="16"/>
  <c r="H294" i="16"/>
  <c r="E298" i="16"/>
  <c r="H298" i="16" s="1"/>
  <c r="F299" i="16"/>
  <c r="E302" i="16"/>
  <c r="H302" i="16" s="1"/>
  <c r="F303" i="16"/>
  <c r="H306" i="16"/>
  <c r="E314" i="16"/>
  <c r="H314" i="16" s="1"/>
  <c r="F315" i="16"/>
  <c r="E318" i="16"/>
  <c r="H318" i="16" s="1"/>
  <c r="F319" i="16"/>
  <c r="E322" i="16"/>
  <c r="H322" i="16" s="1"/>
  <c r="E326" i="16"/>
  <c r="H326" i="16" s="1"/>
  <c r="H330" i="16"/>
  <c r="F331" i="16"/>
  <c r="F335" i="16"/>
  <c r="E338" i="16"/>
  <c r="H338" i="16" s="1"/>
  <c r="H342" i="16"/>
  <c r="H350" i="16"/>
  <c r="H366" i="16"/>
  <c r="H384" i="16"/>
  <c r="H391" i="16"/>
  <c r="H403" i="16"/>
  <c r="H407" i="16"/>
  <c r="H431" i="16"/>
  <c r="H449" i="16"/>
  <c r="H453" i="16"/>
  <c r="H470" i="16"/>
  <c r="H497" i="16"/>
  <c r="H512" i="16"/>
  <c r="H533" i="16"/>
  <c r="H553" i="16"/>
  <c r="H567" i="16"/>
  <c r="H569" i="16"/>
  <c r="H572" i="16"/>
  <c r="F601" i="16"/>
  <c r="E603" i="16"/>
  <c r="H603" i="16" s="1"/>
  <c r="E611" i="16"/>
  <c r="H611" i="16" s="1"/>
  <c r="F612" i="16"/>
  <c r="E615" i="16"/>
  <c r="H615" i="16" s="1"/>
  <c r="E619" i="16"/>
  <c r="H619" i="16" s="1"/>
  <c r="F620" i="16"/>
  <c r="H623" i="16"/>
  <c r="F624" i="16"/>
  <c r="D10" i="17"/>
  <c r="G19" i="17"/>
  <c r="H20" i="17"/>
  <c r="H24" i="17"/>
  <c r="H28" i="17"/>
  <c r="H32" i="17"/>
  <c r="H39" i="17"/>
  <c r="H43" i="17"/>
  <c r="H46" i="17"/>
  <c r="H53" i="17"/>
  <c r="H57" i="17"/>
  <c r="H61" i="17"/>
  <c r="H65" i="17"/>
  <c r="H69" i="17"/>
  <c r="G76" i="17"/>
  <c r="H76" i="17" s="1"/>
  <c r="H77" i="17"/>
  <c r="E81" i="17"/>
  <c r="H81" i="17" s="1"/>
  <c r="H85" i="17"/>
  <c r="H93" i="17"/>
  <c r="F98" i="17"/>
  <c r="H101" i="17"/>
  <c r="H105" i="17"/>
  <c r="H109" i="17"/>
  <c r="H113" i="17"/>
  <c r="H117" i="17"/>
  <c r="F122" i="17"/>
  <c r="H125" i="17"/>
  <c r="H129" i="17"/>
  <c r="H133" i="17"/>
  <c r="F134" i="17"/>
  <c r="H137" i="17"/>
  <c r="H141" i="17"/>
  <c r="H145" i="17"/>
  <c r="H149" i="17"/>
  <c r="H153" i="17"/>
  <c r="H157" i="17"/>
  <c r="H161" i="17"/>
  <c r="H165" i="17"/>
  <c r="H189" i="17"/>
  <c r="H193" i="17"/>
  <c r="H199" i="17"/>
  <c r="H205" i="17"/>
  <c r="H211" i="17"/>
  <c r="H215" i="17"/>
  <c r="H219" i="17"/>
  <c r="H223" i="17"/>
  <c r="H227" i="17"/>
  <c r="H231" i="17"/>
  <c r="H241" i="17"/>
  <c r="H245" i="17"/>
  <c r="H254" i="17"/>
  <c r="H258" i="17"/>
  <c r="H262" i="17"/>
  <c r="H266" i="17"/>
  <c r="H278" i="17"/>
  <c r="H282" i="17"/>
  <c r="H286" i="17"/>
  <c r="H294" i="17"/>
  <c r="H301" i="17"/>
  <c r="H305" i="17"/>
  <c r="H363" i="17"/>
  <c r="H366" i="17"/>
  <c r="H375" i="17"/>
  <c r="H383" i="17"/>
  <c r="H389" i="17"/>
  <c r="H393" i="17"/>
  <c r="H402" i="17"/>
  <c r="H405" i="17"/>
  <c r="H409" i="17"/>
  <c r="H417" i="17"/>
  <c r="H452" i="17"/>
  <c r="H456" i="17"/>
  <c r="H460" i="17"/>
  <c r="H464" i="17"/>
  <c r="H468" i="17"/>
  <c r="H472" i="17"/>
  <c r="H479" i="17"/>
  <c r="H488" i="17"/>
  <c r="H587" i="17"/>
  <c r="H32" i="18"/>
  <c r="H36" i="18"/>
  <c r="H40" i="18"/>
  <c r="H44" i="18"/>
  <c r="H48" i="18"/>
  <c r="H54" i="18"/>
  <c r="H58" i="18"/>
  <c r="H62" i="18"/>
  <c r="H66" i="18"/>
  <c r="E76" i="18"/>
  <c r="E95" i="18"/>
  <c r="H95" i="18" s="1"/>
  <c r="E121" i="18"/>
  <c r="H121" i="18" s="1"/>
  <c r="E133" i="18"/>
  <c r="H133" i="18" s="1"/>
  <c r="H136" i="18"/>
  <c r="E145" i="18"/>
  <c r="H145" i="18" s="1"/>
  <c r="H148" i="18"/>
  <c r="H152" i="18"/>
  <c r="G181" i="18"/>
  <c r="H194" i="18"/>
  <c r="H202" i="18"/>
  <c r="H206" i="18"/>
  <c r="H230" i="18"/>
  <c r="H233" i="18"/>
  <c r="H252" i="18"/>
  <c r="H259" i="18"/>
  <c r="H263" i="18"/>
  <c r="H267" i="18"/>
  <c r="H271" i="18"/>
  <c r="H278" i="18"/>
  <c r="H282" i="18"/>
  <c r="H293" i="18"/>
  <c r="H296" i="18"/>
  <c r="H301" i="18"/>
  <c r="H307" i="18"/>
  <c r="H317" i="18"/>
  <c r="H321" i="18"/>
  <c r="H334" i="18"/>
  <c r="H338" i="18"/>
  <c r="H342" i="18"/>
  <c r="H346" i="18"/>
  <c r="H365" i="18"/>
  <c r="F387" i="18"/>
  <c r="H390" i="18"/>
  <c r="H393" i="18"/>
  <c r="F397" i="18"/>
  <c r="F401" i="18"/>
  <c r="F404" i="18"/>
  <c r="F415" i="18"/>
  <c r="H418" i="18"/>
  <c r="F419" i="18"/>
  <c r="H422" i="18"/>
  <c r="H426" i="18"/>
  <c r="F427" i="18"/>
  <c r="H429" i="18"/>
  <c r="H433" i="18"/>
  <c r="H437" i="18"/>
  <c r="H441" i="18"/>
  <c r="F446" i="18"/>
  <c r="H449" i="18"/>
  <c r="F472" i="18"/>
  <c r="F475" i="18"/>
  <c r="H478" i="18"/>
  <c r="H481" i="18"/>
  <c r="F485" i="18"/>
  <c r="F488" i="18"/>
  <c r="H494" i="18"/>
  <c r="H498" i="18"/>
  <c r="H502" i="18"/>
  <c r="F508" i="18"/>
  <c r="F516" i="18"/>
  <c r="H554" i="18"/>
  <c r="H557" i="18"/>
  <c r="F558" i="18"/>
  <c r="F568" i="18"/>
  <c r="F579" i="18"/>
  <c r="H582" i="18"/>
  <c r="H608" i="18"/>
  <c r="E611" i="18"/>
  <c r="H611" i="18" s="1"/>
  <c r="E614" i="18"/>
  <c r="H614" i="18" s="1"/>
  <c r="H621" i="18"/>
  <c r="H624" i="18"/>
  <c r="H627" i="18"/>
  <c r="C9" i="19"/>
  <c r="E19" i="19"/>
  <c r="H22" i="19"/>
  <c r="H26" i="19"/>
  <c r="E30" i="19"/>
  <c r="H30" i="19" s="1"/>
  <c r="H34" i="19"/>
  <c r="H38" i="19"/>
  <c r="H42" i="19"/>
  <c r="H46" i="19"/>
  <c r="E50" i="19"/>
  <c r="H50" i="19" s="1"/>
  <c r="H54" i="19"/>
  <c r="H58" i="19"/>
  <c r="H62" i="19"/>
  <c r="H66" i="19"/>
  <c r="H70" i="19"/>
  <c r="H118" i="19"/>
  <c r="H129" i="19"/>
  <c r="H155" i="19"/>
  <c r="H158" i="19"/>
  <c r="E182" i="19"/>
  <c r="H182" i="19" s="1"/>
  <c r="E186" i="19"/>
  <c r="H186" i="19" s="1"/>
  <c r="H189" i="19"/>
  <c r="H193" i="19"/>
  <c r="H214" i="19"/>
  <c r="H221" i="19"/>
  <c r="H238" i="19"/>
  <c r="H246" i="19"/>
  <c r="H249" i="19"/>
  <c r="F320" i="19"/>
  <c r="H337" i="19"/>
  <c r="H341" i="19"/>
  <c r="H345" i="19"/>
  <c r="H349" i="19"/>
  <c r="H353" i="19"/>
  <c r="H375" i="19"/>
  <c r="H381" i="19"/>
  <c r="H423" i="19"/>
  <c r="H427" i="19"/>
  <c r="H431" i="19"/>
  <c r="H435" i="19"/>
  <c r="H438" i="19"/>
  <c r="H487" i="19"/>
  <c r="H621" i="19"/>
  <c r="H625" i="19"/>
  <c r="H629" i="19"/>
  <c r="D10" i="20"/>
  <c r="H68" i="20"/>
  <c r="E30" i="20"/>
  <c r="H30" i="20" s="1"/>
  <c r="E50" i="20"/>
  <c r="H50" i="20" s="1"/>
  <c r="H58" i="20"/>
  <c r="F77" i="20"/>
  <c r="H84" i="20"/>
  <c r="H91" i="20"/>
  <c r="F94" i="20"/>
  <c r="F104" i="20"/>
  <c r="F107" i="20"/>
  <c r="F110" i="20"/>
  <c r="H112" i="20"/>
  <c r="F124" i="20"/>
  <c r="F130" i="20"/>
  <c r="F132" i="20"/>
  <c r="F141" i="20"/>
  <c r="H148" i="20"/>
  <c r="F182" i="16"/>
  <c r="F186" i="16"/>
  <c r="F190" i="16"/>
  <c r="F194" i="16"/>
  <c r="F198" i="16"/>
  <c r="F202" i="16"/>
  <c r="F206" i="16"/>
  <c r="F214" i="16"/>
  <c r="F218" i="16"/>
  <c r="F222" i="16"/>
  <c r="F226" i="16"/>
  <c r="F238" i="16"/>
  <c r="F250" i="16"/>
  <c r="F254" i="16"/>
  <c r="F270" i="16"/>
  <c r="F274" i="16"/>
  <c r="F286" i="16"/>
  <c r="F290" i="16"/>
  <c r="F298" i="16"/>
  <c r="F302" i="16"/>
  <c r="F306" i="16"/>
  <c r="F314" i="16"/>
  <c r="F318" i="16"/>
  <c r="G362" i="16"/>
  <c r="E602" i="16"/>
  <c r="H602" i="16" s="1"/>
  <c r="F603" i="16"/>
  <c r="E606" i="16"/>
  <c r="H606" i="16" s="1"/>
  <c r="E614" i="16"/>
  <c r="H614" i="16" s="1"/>
  <c r="E618" i="16"/>
  <c r="H618" i="16" s="1"/>
  <c r="E622" i="16"/>
  <c r="H622" i="16" s="1"/>
  <c r="E626" i="16"/>
  <c r="H626" i="16" s="1"/>
  <c r="H274" i="17"/>
  <c r="H448" i="17"/>
  <c r="H69" i="18"/>
  <c r="E113" i="18"/>
  <c r="H113" i="18" s="1"/>
  <c r="E132" i="18"/>
  <c r="H132" i="18" s="1"/>
  <c r="E144" i="18"/>
  <c r="H144" i="18" s="1"/>
  <c r="E223" i="18"/>
  <c r="H223" i="18" s="1"/>
  <c r="H245" i="18"/>
  <c r="E248" i="18"/>
  <c r="H248" i="18" s="1"/>
  <c r="H299" i="18"/>
  <c r="F368" i="18"/>
  <c r="F383" i="18"/>
  <c r="F426" i="18"/>
  <c r="F437" i="18"/>
  <c r="F449" i="18"/>
  <c r="F478" i="18"/>
  <c r="F484" i="18"/>
  <c r="F487" i="18"/>
  <c r="E493" i="18"/>
  <c r="H493" i="18" s="1"/>
  <c r="F498" i="18"/>
  <c r="F551" i="18"/>
  <c r="E574" i="18"/>
  <c r="H574" i="18" s="1"/>
  <c r="E581" i="18"/>
  <c r="H581" i="18" s="1"/>
  <c r="F582" i="18"/>
  <c r="H618" i="18"/>
  <c r="F182" i="19"/>
  <c r="E213" i="19"/>
  <c r="H213" i="19" s="1"/>
  <c r="H419" i="19"/>
  <c r="E617" i="19"/>
  <c r="H617" i="19" s="1"/>
  <c r="E23" i="20"/>
  <c r="H23" i="20" s="1"/>
  <c r="E27" i="20"/>
  <c r="H27" i="20" s="1"/>
  <c r="E29" i="20"/>
  <c r="H29" i="20" s="1"/>
  <c r="E32" i="20"/>
  <c r="H32" i="20" s="1"/>
  <c r="E36" i="20"/>
  <c r="H36" i="20" s="1"/>
  <c r="E61" i="20"/>
  <c r="H61" i="20" s="1"/>
  <c r="H63" i="20"/>
  <c r="F79" i="20"/>
  <c r="F81" i="20"/>
  <c r="F87" i="20"/>
  <c r="F96" i="20"/>
  <c r="F99" i="20"/>
  <c r="F101" i="20"/>
  <c r="F103" i="20"/>
  <c r="F106" i="20"/>
  <c r="F109" i="20"/>
  <c r="F112" i="20"/>
  <c r="F117" i="20"/>
  <c r="F119" i="20"/>
  <c r="F121" i="20"/>
  <c r="F123" i="20"/>
  <c r="F129" i="20"/>
  <c r="F136" i="20"/>
  <c r="F173" i="20"/>
  <c r="H144" i="20"/>
  <c r="H155" i="20"/>
  <c r="H159" i="20"/>
  <c r="H199" i="20"/>
  <c r="H261" i="20"/>
  <c r="H312" i="20"/>
  <c r="H324" i="20"/>
  <c r="H339" i="20"/>
  <c r="E365" i="20"/>
  <c r="E371" i="20"/>
  <c r="H371" i="20" s="1"/>
  <c r="E377" i="20"/>
  <c r="H389" i="20"/>
  <c r="F393" i="20"/>
  <c r="F396" i="20"/>
  <c r="F401" i="20"/>
  <c r="F404" i="20"/>
  <c r="F414" i="20"/>
  <c r="H416" i="20"/>
  <c r="F417" i="20"/>
  <c r="E425" i="20"/>
  <c r="H425" i="20" s="1"/>
  <c r="E445" i="20"/>
  <c r="H445" i="20" s="1"/>
  <c r="F446" i="20"/>
  <c r="H449" i="20"/>
  <c r="H452" i="20"/>
  <c r="F453" i="20"/>
  <c r="F459" i="20"/>
  <c r="E461" i="20"/>
  <c r="H461" i="20" s="1"/>
  <c r="F464" i="20"/>
  <c r="F474" i="20"/>
  <c r="F476" i="20"/>
  <c r="F482" i="20"/>
  <c r="F487" i="20"/>
  <c r="H489" i="20"/>
  <c r="H492" i="20"/>
  <c r="H501" i="20"/>
  <c r="F507" i="20"/>
  <c r="H509" i="20"/>
  <c r="H513" i="20"/>
  <c r="F514" i="20"/>
  <c r="F517" i="20"/>
  <c r="F537" i="20"/>
  <c r="H540" i="20"/>
  <c r="H544" i="20"/>
  <c r="H548" i="20"/>
  <c r="F552" i="20"/>
  <c r="H557" i="20"/>
  <c r="H573" i="20"/>
  <c r="F576" i="20"/>
  <c r="F579" i="20"/>
  <c r="E581" i="20"/>
  <c r="H581" i="20" s="1"/>
  <c r="H584" i="20"/>
  <c r="F585" i="20"/>
  <c r="F588" i="20"/>
  <c r="H23" i="21"/>
  <c r="E27" i="21"/>
  <c r="H27" i="21" s="1"/>
  <c r="E30" i="21"/>
  <c r="H30" i="21" s="1"/>
  <c r="H34" i="21"/>
  <c r="H38" i="21"/>
  <c r="H42" i="21"/>
  <c r="H46" i="21"/>
  <c r="E50" i="21"/>
  <c r="H50" i="21" s="1"/>
  <c r="E54" i="21"/>
  <c r="H54" i="21" s="1"/>
  <c r="H58" i="21"/>
  <c r="H62" i="21"/>
  <c r="H66" i="21"/>
  <c r="H70" i="21"/>
  <c r="H84" i="21"/>
  <c r="H97" i="21"/>
  <c r="H102" i="21"/>
  <c r="H105" i="21"/>
  <c r="H108" i="21"/>
  <c r="H112" i="21"/>
  <c r="H115" i="21"/>
  <c r="H120" i="21"/>
  <c r="H127" i="21"/>
  <c r="H141" i="21"/>
  <c r="H143" i="21"/>
  <c r="H152" i="21"/>
  <c r="H156" i="21"/>
  <c r="H160" i="21"/>
  <c r="H164" i="21"/>
  <c r="H168" i="21"/>
  <c r="H175" i="21"/>
  <c r="F181" i="21"/>
  <c r="H185" i="21"/>
  <c r="E188" i="21"/>
  <c r="H188" i="21" s="1"/>
  <c r="F189" i="21"/>
  <c r="E197" i="21"/>
  <c r="H197" i="21" s="1"/>
  <c r="H201" i="21"/>
  <c r="H204" i="21"/>
  <c r="F208" i="21"/>
  <c r="F211" i="21"/>
  <c r="F214" i="21"/>
  <c r="H217" i="21"/>
  <c r="F218" i="21"/>
  <c r="E220" i="21"/>
  <c r="H220" i="21" s="1"/>
  <c r="F223" i="21"/>
  <c r="H233" i="21"/>
  <c r="H236" i="21"/>
  <c r="H240" i="21"/>
  <c r="F241" i="21"/>
  <c r="F247" i="21"/>
  <c r="H253" i="21"/>
  <c r="H257" i="21"/>
  <c r="H261" i="21"/>
  <c r="H265" i="21"/>
  <c r="E269" i="21"/>
  <c r="H269" i="21" s="1"/>
  <c r="H273" i="21"/>
  <c r="H276" i="21"/>
  <c r="H280" i="21"/>
  <c r="H284" i="21"/>
  <c r="F285" i="21"/>
  <c r="F287" i="21"/>
  <c r="E301" i="21"/>
  <c r="H301" i="21" s="1"/>
  <c r="E305" i="21"/>
  <c r="H305" i="21" s="1"/>
  <c r="E309" i="21"/>
  <c r="H309" i="21" s="1"/>
  <c r="H313" i="21"/>
  <c r="H316" i="21"/>
  <c r="E320" i="21"/>
  <c r="H320" i="21" s="1"/>
  <c r="H324" i="21"/>
  <c r="F325" i="21"/>
  <c r="F329" i="21"/>
  <c r="F340" i="21"/>
  <c r="H363" i="21"/>
  <c r="H376" i="21"/>
  <c r="H389" i="21"/>
  <c r="H400" i="21"/>
  <c r="H403" i="21"/>
  <c r="H417" i="21"/>
  <c r="H420" i="21"/>
  <c r="H438" i="21"/>
  <c r="H449" i="21"/>
  <c r="H457" i="21"/>
  <c r="H460" i="21"/>
  <c r="H466" i="21"/>
  <c r="H471" i="21"/>
  <c r="H489" i="21"/>
  <c r="H492" i="21"/>
  <c r="H496" i="21"/>
  <c r="H504" i="21"/>
  <c r="H238" i="20"/>
  <c r="H240" i="20"/>
  <c r="H258" i="20"/>
  <c r="H260" i="20"/>
  <c r="H297" i="20"/>
  <c r="H323" i="20"/>
  <c r="H330" i="20"/>
  <c r="H336" i="20"/>
  <c r="H338" i="20"/>
  <c r="F365" i="20"/>
  <c r="F368" i="20"/>
  <c r="F371" i="20"/>
  <c r="H376" i="20"/>
  <c r="F377" i="20"/>
  <c r="H380" i="20"/>
  <c r="F383" i="20"/>
  <c r="F386" i="20"/>
  <c r="H388" i="20"/>
  <c r="F389" i="20"/>
  <c r="F392" i="20"/>
  <c r="F410" i="20"/>
  <c r="E413" i="20"/>
  <c r="H413" i="20" s="1"/>
  <c r="F419" i="20"/>
  <c r="H421" i="20"/>
  <c r="F425" i="20"/>
  <c r="F427" i="20"/>
  <c r="E429" i="20"/>
  <c r="H429" i="20" s="1"/>
  <c r="H433" i="20"/>
  <c r="E437" i="20"/>
  <c r="H437" i="20" s="1"/>
  <c r="E441" i="20"/>
  <c r="H441" i="20" s="1"/>
  <c r="H444" i="20"/>
  <c r="F445" i="20"/>
  <c r="H448" i="20"/>
  <c r="F458" i="20"/>
  <c r="F461" i="20"/>
  <c r="F467" i="20"/>
  <c r="H473" i="20"/>
  <c r="F478" i="20"/>
  <c r="E481" i="20"/>
  <c r="H481" i="20" s="1"/>
  <c r="F484" i="20"/>
  <c r="F495" i="20"/>
  <c r="F498" i="20"/>
  <c r="F503" i="20"/>
  <c r="E505" i="20"/>
  <c r="H505" i="20" s="1"/>
  <c r="F506" i="20"/>
  <c r="F509" i="20"/>
  <c r="H512" i="20"/>
  <c r="F516" i="20"/>
  <c r="F519" i="20"/>
  <c r="F530" i="20"/>
  <c r="H533" i="20"/>
  <c r="F536" i="20"/>
  <c r="H556" i="20"/>
  <c r="F559" i="20"/>
  <c r="H561" i="20"/>
  <c r="F562" i="20"/>
  <c r="H565" i="20"/>
  <c r="H569" i="20"/>
  <c r="F570" i="20"/>
  <c r="H572" i="20"/>
  <c r="F581" i="20"/>
  <c r="F584" i="20"/>
  <c r="F591" i="20"/>
  <c r="E19" i="21"/>
  <c r="H22" i="21"/>
  <c r="H26" i="21"/>
  <c r="F30" i="21"/>
  <c r="F54" i="21"/>
  <c r="H79" i="21"/>
  <c r="H83" i="21"/>
  <c r="H96" i="21"/>
  <c r="H101" i="21"/>
  <c r="H104" i="21"/>
  <c r="H107" i="21"/>
  <c r="H114" i="21"/>
  <c r="H126" i="21"/>
  <c r="H135" i="21"/>
  <c r="H150" i="21"/>
  <c r="H151" i="21"/>
  <c r="H155" i="21"/>
  <c r="H159" i="21"/>
  <c r="H163" i="21"/>
  <c r="H167" i="21"/>
  <c r="H171" i="21"/>
  <c r="H174" i="21"/>
  <c r="F182" i="21"/>
  <c r="E184" i="21"/>
  <c r="H184" i="21" s="1"/>
  <c r="F188" i="21"/>
  <c r="H193" i="21"/>
  <c r="E196" i="21"/>
  <c r="H196" i="21" s="1"/>
  <c r="F197" i="21"/>
  <c r="H200" i="21"/>
  <c r="E213" i="21"/>
  <c r="H213" i="21" s="1"/>
  <c r="E216" i="21"/>
  <c r="H216" i="21" s="1"/>
  <c r="F220" i="21"/>
  <c r="H225" i="21"/>
  <c r="H229" i="21"/>
  <c r="E232" i="21"/>
  <c r="H232" i="21" s="1"/>
  <c r="H249" i="21"/>
  <c r="H252" i="21"/>
  <c r="H256" i="21"/>
  <c r="H260" i="21"/>
  <c r="E264" i="21"/>
  <c r="H264" i="21" s="1"/>
  <c r="H268" i="21"/>
  <c r="H272" i="21"/>
  <c r="H289" i="21"/>
  <c r="H293" i="21"/>
  <c r="H297" i="21"/>
  <c r="H300" i="21"/>
  <c r="F301" i="21"/>
  <c r="H304" i="21"/>
  <c r="F305" i="21"/>
  <c r="H308" i="21"/>
  <c r="H312" i="21"/>
  <c r="F313" i="21"/>
  <c r="F320" i="21"/>
  <c r="F331" i="21"/>
  <c r="H381" i="21"/>
  <c r="H384" i="21"/>
  <c r="H388" i="21"/>
  <c r="H470" i="21"/>
  <c r="F505" i="20"/>
  <c r="F508" i="20"/>
  <c r="F526" i="20"/>
  <c r="F569" i="20"/>
  <c r="F580" i="20"/>
  <c r="E589" i="20"/>
  <c r="H589" i="20" s="1"/>
  <c r="F187" i="21"/>
  <c r="F196" i="21"/>
  <c r="F213" i="21"/>
  <c r="F216" i="21"/>
  <c r="F235" i="21"/>
  <c r="F246" i="21"/>
  <c r="F286" i="21"/>
  <c r="E288" i="21"/>
  <c r="H288" i="21" s="1"/>
  <c r="F293" i="21"/>
  <c r="F300" i="21"/>
  <c r="E70" i="22"/>
  <c r="H70" i="22" s="1"/>
  <c r="E65" i="22"/>
  <c r="H65" i="22" s="1"/>
  <c r="E53" i="22"/>
  <c r="H53" i="22" s="1"/>
  <c r="E36" i="22"/>
  <c r="H36" i="22" s="1"/>
  <c r="E29" i="22"/>
  <c r="H29" i="22" s="1"/>
  <c r="E63" i="22"/>
  <c r="H63" i="22" s="1"/>
  <c r="E54" i="22"/>
  <c r="H54" i="22" s="1"/>
  <c r="E30" i="22"/>
  <c r="H30" i="22" s="1"/>
  <c r="E19" i="22"/>
  <c r="E64" i="22"/>
  <c r="H64" i="22" s="1"/>
  <c r="C9" i="22"/>
  <c r="E61" i="22"/>
  <c r="H61" i="22" s="1"/>
  <c r="H156" i="20"/>
  <c r="H160" i="20"/>
  <c r="H163" i="20"/>
  <c r="H167" i="20"/>
  <c r="H198" i="20"/>
  <c r="H311" i="20"/>
  <c r="H317" i="20"/>
  <c r="E393" i="20"/>
  <c r="H393" i="20" s="1"/>
  <c r="E401" i="20"/>
  <c r="H401" i="20" s="1"/>
  <c r="E417" i="20"/>
  <c r="H417" i="20" s="1"/>
  <c r="F432" i="20"/>
  <c r="F440" i="20"/>
  <c r="E453" i="20"/>
  <c r="H453" i="20" s="1"/>
  <c r="F457" i="20"/>
  <c r="F462" i="20"/>
  <c r="F469" i="20"/>
  <c r="F472" i="20"/>
  <c r="F477" i="20"/>
  <c r="F480" i="20"/>
  <c r="F483" i="20"/>
  <c r="F490" i="20"/>
  <c r="F502" i="20"/>
  <c r="F511" i="20"/>
  <c r="F529" i="20"/>
  <c r="F535" i="20"/>
  <c r="E537" i="20"/>
  <c r="H537" i="20" s="1"/>
  <c r="F555" i="20"/>
  <c r="F558" i="20"/>
  <c r="F568" i="20"/>
  <c r="F571" i="20"/>
  <c r="F574" i="20"/>
  <c r="F582" i="20"/>
  <c r="H147" i="21"/>
  <c r="H172" i="21"/>
  <c r="F199" i="21"/>
  <c r="F202" i="21"/>
  <c r="F209" i="21"/>
  <c r="F212" i="21"/>
  <c r="F215" i="21"/>
  <c r="F228" i="21"/>
  <c r="E237" i="21"/>
  <c r="H237" i="21" s="1"/>
  <c r="E241" i="21"/>
  <c r="H241" i="21" s="1"/>
  <c r="F245" i="21"/>
  <c r="F248" i="21"/>
  <c r="F251" i="21"/>
  <c r="F274" i="21"/>
  <c r="F288" i="21"/>
  <c r="F299" i="21"/>
  <c r="E317" i="21"/>
  <c r="H317" i="21" s="1"/>
  <c r="E321" i="21"/>
  <c r="H321" i="21" s="1"/>
  <c r="E325" i="21"/>
  <c r="H325" i="21" s="1"/>
  <c r="E329" i="21"/>
  <c r="H329" i="21" s="1"/>
  <c r="H394" i="21"/>
  <c r="H411" i="21"/>
  <c r="H423" i="21"/>
  <c r="H439" i="21"/>
  <c r="H443" i="21"/>
  <c r="H446" i="21"/>
  <c r="H450" i="21"/>
  <c r="H452" i="21"/>
  <c r="H468" i="21"/>
  <c r="H481" i="21"/>
  <c r="H497" i="21"/>
  <c r="H499" i="21"/>
  <c r="C8" i="22"/>
  <c r="E68" i="22"/>
  <c r="H68" i="22" s="1"/>
  <c r="F559" i="22"/>
  <c r="F566" i="22"/>
  <c r="F569" i="22"/>
  <c r="F574" i="22"/>
  <c r="E617" i="22"/>
  <c r="H617" i="22" s="1"/>
  <c r="F305" i="23"/>
  <c r="F317" i="23"/>
  <c r="F320" i="23"/>
  <c r="F333" i="23"/>
  <c r="E458" i="23"/>
  <c r="H458" i="23" s="1"/>
  <c r="E484" i="23"/>
  <c r="H484" i="23" s="1"/>
  <c r="E500" i="23"/>
  <c r="H500" i="23" s="1"/>
  <c r="E502" i="23"/>
  <c r="H502" i="23" s="1"/>
  <c r="F145" i="24"/>
  <c r="F136" i="24"/>
  <c r="F128" i="24"/>
  <c r="F119" i="24"/>
  <c r="F110" i="24"/>
  <c r="F108" i="24"/>
  <c r="F103" i="24"/>
  <c r="F96" i="24"/>
  <c r="F94" i="24"/>
  <c r="F81" i="24"/>
  <c r="F79" i="24"/>
  <c r="F77" i="24"/>
  <c r="F174" i="24"/>
  <c r="F161" i="24"/>
  <c r="F142" i="24"/>
  <c r="F139" i="24"/>
  <c r="F134" i="24"/>
  <c r="F131" i="24"/>
  <c r="F124" i="24"/>
  <c r="F122" i="24"/>
  <c r="F113" i="24"/>
  <c r="F106" i="24"/>
  <c r="F101" i="24"/>
  <c r="F99" i="24"/>
  <c r="F92" i="24"/>
  <c r="F76" i="24"/>
  <c r="D10" i="24"/>
  <c r="F172" i="24"/>
  <c r="F83" i="24"/>
  <c r="F98" i="24"/>
  <c r="F121" i="24"/>
  <c r="F132" i="24"/>
  <c r="F151" i="24"/>
  <c r="H502" i="21"/>
  <c r="H507" i="21"/>
  <c r="H523" i="21"/>
  <c r="H527" i="21"/>
  <c r="H531" i="21"/>
  <c r="H540" i="21"/>
  <c r="H544" i="21"/>
  <c r="H547" i="21"/>
  <c r="H551" i="21"/>
  <c r="H561" i="21"/>
  <c r="H563" i="21"/>
  <c r="H572" i="21"/>
  <c r="H586" i="21"/>
  <c r="H595" i="21"/>
  <c r="F601" i="21"/>
  <c r="F603" i="21"/>
  <c r="E606" i="21"/>
  <c r="H606" i="21" s="1"/>
  <c r="H610" i="21"/>
  <c r="E614" i="21"/>
  <c r="H614" i="21" s="1"/>
  <c r="E618" i="21"/>
  <c r="H618" i="21" s="1"/>
  <c r="H621" i="21"/>
  <c r="E625" i="21"/>
  <c r="H625" i="21" s="1"/>
  <c r="E629" i="21"/>
  <c r="H629" i="21" s="1"/>
  <c r="G19" i="22"/>
  <c r="H22" i="22"/>
  <c r="H34" i="22"/>
  <c r="H39" i="22"/>
  <c r="H43" i="22"/>
  <c r="H47" i="22"/>
  <c r="H58" i="22"/>
  <c r="H62" i="22"/>
  <c r="H67" i="22"/>
  <c r="F77" i="22"/>
  <c r="H79" i="22"/>
  <c r="F80" i="22"/>
  <c r="F109" i="22"/>
  <c r="F111" i="22"/>
  <c r="F119" i="22"/>
  <c r="F121" i="22"/>
  <c r="F125" i="22"/>
  <c r="F130" i="22"/>
  <c r="F133" i="22"/>
  <c r="F141" i="22"/>
  <c r="F147" i="22"/>
  <c r="F174" i="22"/>
  <c r="E212" i="22"/>
  <c r="H212" i="22" s="1"/>
  <c r="E221" i="22"/>
  <c r="H221" i="22" s="1"/>
  <c r="E222" i="22"/>
  <c r="H222" i="22" s="1"/>
  <c r="H278" i="22"/>
  <c r="H291" i="22"/>
  <c r="E317" i="22"/>
  <c r="H317" i="22" s="1"/>
  <c r="H321" i="22"/>
  <c r="E325" i="22"/>
  <c r="H325" i="22" s="1"/>
  <c r="E329" i="22"/>
  <c r="H329" i="22" s="1"/>
  <c r="E333" i="22"/>
  <c r="H333" i="22" s="1"/>
  <c r="E336" i="22"/>
  <c r="H336" i="22" s="1"/>
  <c r="E337" i="22"/>
  <c r="H337" i="22" s="1"/>
  <c r="H354" i="22"/>
  <c r="F363" i="22"/>
  <c r="F365" i="22"/>
  <c r="F368" i="22"/>
  <c r="H370" i="22"/>
  <c r="F371" i="22"/>
  <c r="F374" i="22"/>
  <c r="H376" i="22"/>
  <c r="F382" i="22"/>
  <c r="H384" i="22"/>
  <c r="H391" i="22"/>
  <c r="F396" i="22"/>
  <c r="F401" i="22"/>
  <c r="F421" i="22"/>
  <c r="F424" i="22"/>
  <c r="F426" i="22"/>
  <c r="F428" i="22"/>
  <c r="H431" i="22"/>
  <c r="H444" i="22"/>
  <c r="H447" i="22"/>
  <c r="F451" i="22"/>
  <c r="F456" i="22"/>
  <c r="F458" i="22"/>
  <c r="F460" i="22"/>
  <c r="H468" i="22"/>
  <c r="H471" i="22"/>
  <c r="F474" i="22"/>
  <c r="F476" i="22"/>
  <c r="H478" i="22"/>
  <c r="H481" i="22"/>
  <c r="F484" i="22"/>
  <c r="F488" i="22"/>
  <c r="F493" i="22"/>
  <c r="H496" i="22"/>
  <c r="H501" i="22"/>
  <c r="F506" i="22"/>
  <c r="F508" i="22"/>
  <c r="H510" i="22"/>
  <c r="F511" i="22"/>
  <c r="F514" i="22"/>
  <c r="H523" i="22"/>
  <c r="H527" i="22"/>
  <c r="F531" i="22"/>
  <c r="H534" i="22"/>
  <c r="H539" i="22"/>
  <c r="H543" i="22"/>
  <c r="H546" i="22"/>
  <c r="H550" i="22"/>
  <c r="H553" i="22"/>
  <c r="H561" i="22"/>
  <c r="H564" i="22"/>
  <c r="F568" i="22"/>
  <c r="F571" i="22"/>
  <c r="H573" i="22"/>
  <c r="F576" i="22"/>
  <c r="F579" i="22"/>
  <c r="F581" i="22"/>
  <c r="F589" i="22"/>
  <c r="H595" i="22"/>
  <c r="E604" i="22"/>
  <c r="H604" i="22" s="1"/>
  <c r="E609" i="22"/>
  <c r="H609" i="22" s="1"/>
  <c r="E620" i="22"/>
  <c r="H620" i="22" s="1"/>
  <c r="H31" i="23"/>
  <c r="H35" i="23"/>
  <c r="H47" i="23"/>
  <c r="H53" i="23"/>
  <c r="H56" i="23"/>
  <c r="H60" i="23"/>
  <c r="F63" i="23"/>
  <c r="H65" i="23"/>
  <c r="E113" i="23"/>
  <c r="H113" i="23" s="1"/>
  <c r="E119" i="23"/>
  <c r="H119" i="23" s="1"/>
  <c r="E123" i="23"/>
  <c r="H123" i="23" s="1"/>
  <c r="E130" i="23"/>
  <c r="H130" i="23" s="1"/>
  <c r="E134" i="23"/>
  <c r="H134" i="23" s="1"/>
  <c r="E140" i="23"/>
  <c r="H140" i="23" s="1"/>
  <c r="E152" i="23"/>
  <c r="H152" i="23" s="1"/>
  <c r="F182" i="23"/>
  <c r="H187" i="23"/>
  <c r="F190" i="23"/>
  <c r="F195" i="23"/>
  <c r="F197" i="23"/>
  <c r="H200" i="23"/>
  <c r="H203" i="23"/>
  <c r="F214" i="23"/>
  <c r="H216" i="23"/>
  <c r="H221" i="23"/>
  <c r="H227" i="23"/>
  <c r="H230" i="23"/>
  <c r="H234" i="23"/>
  <c r="F237" i="23"/>
  <c r="H239" i="23"/>
  <c r="F240" i="23"/>
  <c r="F249" i="23"/>
  <c r="H257" i="23"/>
  <c r="H261" i="23"/>
  <c r="F265" i="23"/>
  <c r="H268" i="23"/>
  <c r="H272" i="23"/>
  <c r="H275" i="23"/>
  <c r="H279" i="23"/>
  <c r="H283" i="23"/>
  <c r="F286" i="23"/>
  <c r="F288" i="23"/>
  <c r="H291" i="23"/>
  <c r="H295" i="23"/>
  <c r="F299" i="23"/>
  <c r="F302" i="23"/>
  <c r="H304" i="23"/>
  <c r="H307" i="23"/>
  <c r="H310" i="23"/>
  <c r="F314" i="23"/>
  <c r="H316" i="23"/>
  <c r="H319" i="23"/>
  <c r="H326" i="23"/>
  <c r="H332" i="23"/>
  <c r="H335" i="23"/>
  <c r="H338" i="23"/>
  <c r="H341" i="23"/>
  <c r="H345" i="23"/>
  <c r="H349" i="23"/>
  <c r="H353" i="23"/>
  <c r="G362" i="23"/>
  <c r="H362" i="23" s="1"/>
  <c r="E589" i="23"/>
  <c r="H589" i="23" s="1"/>
  <c r="E587" i="23"/>
  <c r="H587" i="23" s="1"/>
  <c r="E586" i="23"/>
  <c r="H586" i="23" s="1"/>
  <c r="E585" i="23"/>
  <c r="H585" i="23" s="1"/>
  <c r="E584" i="23"/>
  <c r="H584" i="23" s="1"/>
  <c r="E580" i="23"/>
  <c r="H580" i="23" s="1"/>
  <c r="E567" i="23"/>
  <c r="H567" i="23" s="1"/>
  <c r="E562" i="23"/>
  <c r="H562" i="23" s="1"/>
  <c r="E555" i="23"/>
  <c r="H555" i="23" s="1"/>
  <c r="E581" i="23"/>
  <c r="H581" i="23" s="1"/>
  <c r="E571" i="23"/>
  <c r="H571" i="23" s="1"/>
  <c r="E568" i="23"/>
  <c r="H568" i="23" s="1"/>
  <c r="E368" i="23"/>
  <c r="H368" i="23" s="1"/>
  <c r="E374" i="23"/>
  <c r="H374" i="23" s="1"/>
  <c r="E385" i="23"/>
  <c r="H385" i="23" s="1"/>
  <c r="E392" i="23"/>
  <c r="H392" i="23" s="1"/>
  <c r="E393" i="23"/>
  <c r="H393" i="23" s="1"/>
  <c r="E410" i="23"/>
  <c r="H410" i="23" s="1"/>
  <c r="E417" i="23"/>
  <c r="H417" i="23" s="1"/>
  <c r="E425" i="23"/>
  <c r="H425" i="23" s="1"/>
  <c r="E447" i="23"/>
  <c r="H447" i="23" s="1"/>
  <c r="E451" i="23"/>
  <c r="H451" i="23" s="1"/>
  <c r="E464" i="23"/>
  <c r="H464" i="23" s="1"/>
  <c r="E472" i="23"/>
  <c r="H472" i="23" s="1"/>
  <c r="E498" i="23"/>
  <c r="H498" i="23" s="1"/>
  <c r="E509" i="23"/>
  <c r="H509" i="23" s="1"/>
  <c r="E535" i="23"/>
  <c r="H535" i="23" s="1"/>
  <c r="E572" i="23"/>
  <c r="H572" i="23" s="1"/>
  <c r="E574" i="23"/>
  <c r="H574" i="23" s="1"/>
  <c r="F80" i="24"/>
  <c r="F118" i="24"/>
  <c r="F120" i="24"/>
  <c r="F130" i="24"/>
  <c r="F141" i="24"/>
  <c r="H522" i="21"/>
  <c r="H526" i="21"/>
  <c r="H534" i="21"/>
  <c r="H539" i="21"/>
  <c r="H543" i="21"/>
  <c r="H550" i="21"/>
  <c r="H553" i="21"/>
  <c r="H560" i="21"/>
  <c r="H565" i="21"/>
  <c r="H578" i="21"/>
  <c r="H580" i="21"/>
  <c r="H590" i="21"/>
  <c r="H594" i="21"/>
  <c r="H602" i="21"/>
  <c r="E605" i="21"/>
  <c r="H605" i="21" s="1"/>
  <c r="F606" i="21"/>
  <c r="H609" i="21"/>
  <c r="F610" i="21"/>
  <c r="H613" i="21"/>
  <c r="F614" i="21"/>
  <c r="E617" i="21"/>
  <c r="H617" i="21" s="1"/>
  <c r="F618" i="21"/>
  <c r="E620" i="21"/>
  <c r="F621" i="21"/>
  <c r="F625" i="21"/>
  <c r="H21" i="22"/>
  <c r="H25" i="22"/>
  <c r="H33" i="22"/>
  <c r="H38" i="22"/>
  <c r="H42" i="22"/>
  <c r="H46" i="22"/>
  <c r="H52" i="22"/>
  <c r="H57" i="22"/>
  <c r="H66" i="22"/>
  <c r="F79" i="22"/>
  <c r="H84" i="22"/>
  <c r="F92" i="22"/>
  <c r="F94" i="22"/>
  <c r="H96" i="22"/>
  <c r="F99" i="22"/>
  <c r="F101" i="22"/>
  <c r="F103" i="22"/>
  <c r="F106" i="22"/>
  <c r="H108" i="22"/>
  <c r="F113" i="22"/>
  <c r="F118" i="22"/>
  <c r="H129" i="22"/>
  <c r="F132" i="22"/>
  <c r="H137" i="22"/>
  <c r="F140" i="22"/>
  <c r="H149" i="22"/>
  <c r="H152" i="22"/>
  <c r="F156" i="22"/>
  <c r="H159" i="22"/>
  <c r="H162" i="22"/>
  <c r="F163" i="22"/>
  <c r="H165" i="22"/>
  <c r="H169" i="22"/>
  <c r="F173" i="22"/>
  <c r="G181" i="22"/>
  <c r="E184" i="22"/>
  <c r="H184" i="22" s="1"/>
  <c r="E188" i="22"/>
  <c r="H188" i="22" s="1"/>
  <c r="E191" i="22"/>
  <c r="H191" i="22" s="1"/>
  <c r="H194" i="22"/>
  <c r="E197" i="22"/>
  <c r="H197" i="22" s="1"/>
  <c r="E202" i="22"/>
  <c r="H202" i="22" s="1"/>
  <c r="E208" i="22"/>
  <c r="H208" i="22" s="1"/>
  <c r="E211" i="22"/>
  <c r="H211" i="22" s="1"/>
  <c r="E214" i="22"/>
  <c r="H214" i="22" s="1"/>
  <c r="E218" i="22"/>
  <c r="H218" i="22" s="1"/>
  <c r="E220" i="22"/>
  <c r="H220" i="22" s="1"/>
  <c r="E224" i="22"/>
  <c r="H224" i="22" s="1"/>
  <c r="H240" i="22"/>
  <c r="E242" i="22"/>
  <c r="H242" i="22" s="1"/>
  <c r="E245" i="22"/>
  <c r="H245" i="22" s="1"/>
  <c r="E248" i="22"/>
  <c r="H248" i="22" s="1"/>
  <c r="E270" i="22"/>
  <c r="H270" i="22" s="1"/>
  <c r="H277" i="22"/>
  <c r="H281" i="22"/>
  <c r="E285" i="22"/>
  <c r="H285" i="22" s="1"/>
  <c r="E288" i="22"/>
  <c r="H288" i="22" s="1"/>
  <c r="E299" i="22"/>
  <c r="H299" i="22" s="1"/>
  <c r="E301" i="22"/>
  <c r="H301" i="22" s="1"/>
  <c r="H304" i="22"/>
  <c r="E314" i="22"/>
  <c r="H314" i="22" s="1"/>
  <c r="H324" i="22"/>
  <c r="E327" i="22"/>
  <c r="H327" i="22" s="1"/>
  <c r="H332" i="22"/>
  <c r="H353" i="22"/>
  <c r="G362" i="22"/>
  <c r="H367" i="22"/>
  <c r="H373" i="22"/>
  <c r="F378" i="22"/>
  <c r="H381" i="22"/>
  <c r="F386" i="22"/>
  <c r="F388" i="22"/>
  <c r="H390" i="22"/>
  <c r="F391" i="22"/>
  <c r="F393" i="22"/>
  <c r="H400" i="22"/>
  <c r="H403" i="22"/>
  <c r="H406" i="22"/>
  <c r="F407" i="22"/>
  <c r="F410" i="22"/>
  <c r="F413" i="22"/>
  <c r="F415" i="22"/>
  <c r="F418" i="22"/>
  <c r="H420" i="22"/>
  <c r="H430" i="22"/>
  <c r="F434" i="22"/>
  <c r="F437" i="22"/>
  <c r="F440" i="22"/>
  <c r="H443" i="22"/>
  <c r="H446" i="22"/>
  <c r="H450" i="22"/>
  <c r="F453" i="22"/>
  <c r="H455" i="22"/>
  <c r="F464" i="22"/>
  <c r="F468" i="22"/>
  <c r="H470" i="22"/>
  <c r="H473" i="22"/>
  <c r="F478" i="22"/>
  <c r="F481" i="22"/>
  <c r="F490" i="22"/>
  <c r="H492" i="22"/>
  <c r="H495" i="22"/>
  <c r="F498" i="22"/>
  <c r="F503" i="22"/>
  <c r="F505" i="22"/>
  <c r="H513" i="22"/>
  <c r="F516" i="22"/>
  <c r="F519" i="22"/>
  <c r="H522" i="22"/>
  <c r="H526" i="22"/>
  <c r="F530" i="22"/>
  <c r="H533" i="22"/>
  <c r="H538" i="22"/>
  <c r="H542" i="22"/>
  <c r="H545" i="22"/>
  <c r="H549" i="22"/>
  <c r="F555" i="22"/>
  <c r="F558" i="22"/>
  <c r="H560" i="22"/>
  <c r="H567" i="22"/>
  <c r="H570" i="22"/>
  <c r="H578" i="22"/>
  <c r="F586" i="22"/>
  <c r="F591" i="22"/>
  <c r="H594" i="22"/>
  <c r="E619" i="22"/>
  <c r="H619" i="22" s="1"/>
  <c r="C8" i="23"/>
  <c r="H22" i="23"/>
  <c r="F28" i="23"/>
  <c r="H34" i="23"/>
  <c r="H37" i="23"/>
  <c r="H41" i="23"/>
  <c r="F44" i="23"/>
  <c r="H46" i="23"/>
  <c r="F50" i="23"/>
  <c r="H55" i="23"/>
  <c r="H59" i="23"/>
  <c r="E80" i="23"/>
  <c r="H80" i="23" s="1"/>
  <c r="E86" i="23"/>
  <c r="H86" i="23" s="1"/>
  <c r="E101" i="23"/>
  <c r="H101" i="23" s="1"/>
  <c r="E111" i="23"/>
  <c r="H111" i="23" s="1"/>
  <c r="E118" i="23"/>
  <c r="H118" i="23" s="1"/>
  <c r="E122" i="23"/>
  <c r="H122" i="23" s="1"/>
  <c r="E128" i="23"/>
  <c r="H128" i="23" s="1"/>
  <c r="E139" i="23"/>
  <c r="H139" i="23" s="1"/>
  <c r="E147" i="23"/>
  <c r="H147" i="23" s="1"/>
  <c r="E149" i="23"/>
  <c r="H149" i="23" s="1"/>
  <c r="E151" i="23"/>
  <c r="H151" i="23" s="1"/>
  <c r="H189" i="23"/>
  <c r="H192" i="23"/>
  <c r="H199" i="23"/>
  <c r="F200" i="23"/>
  <c r="F206" i="23"/>
  <c r="F216" i="23"/>
  <c r="H226" i="23"/>
  <c r="H229" i="23"/>
  <c r="H233" i="23"/>
  <c r="H236" i="23"/>
  <c r="H244" i="23"/>
  <c r="F245" i="23"/>
  <c r="F248" i="23"/>
  <c r="F251" i="23"/>
  <c r="H260" i="23"/>
  <c r="H264" i="23"/>
  <c r="H267" i="23"/>
  <c r="H271" i="23"/>
  <c r="H278" i="23"/>
  <c r="H282" i="23"/>
  <c r="H290" i="23"/>
  <c r="H294" i="23"/>
  <c r="H301" i="23"/>
  <c r="F304" i="23"/>
  <c r="H306" i="23"/>
  <c r="H313" i="23"/>
  <c r="H318" i="23"/>
  <c r="H321" i="23"/>
  <c r="H325" i="23"/>
  <c r="F329" i="23"/>
  <c r="H334" i="23"/>
  <c r="H337" i="23"/>
  <c r="H344" i="23"/>
  <c r="H348" i="23"/>
  <c r="F349" i="23"/>
  <c r="H352" i="23"/>
  <c r="H356" i="23"/>
  <c r="E365" i="23"/>
  <c r="H365" i="23" s="1"/>
  <c r="E378" i="23"/>
  <c r="H378" i="23" s="1"/>
  <c r="E388" i="23"/>
  <c r="H388" i="23" s="1"/>
  <c r="E398" i="23"/>
  <c r="H398" i="23" s="1"/>
  <c r="E399" i="23"/>
  <c r="H399" i="23" s="1"/>
  <c r="E400" i="23"/>
  <c r="H400" i="23" s="1"/>
  <c r="E401" i="23"/>
  <c r="H401" i="23" s="1"/>
  <c r="E415" i="23"/>
  <c r="H415" i="23" s="1"/>
  <c r="E428" i="23"/>
  <c r="H428" i="23" s="1"/>
  <c r="E442" i="23"/>
  <c r="H442" i="23" s="1"/>
  <c r="E445" i="23"/>
  <c r="H445" i="23" s="1"/>
  <c r="E462" i="23"/>
  <c r="H462" i="23" s="1"/>
  <c r="E478" i="23"/>
  <c r="H478" i="23" s="1"/>
  <c r="E480" i="23"/>
  <c r="H480" i="23" s="1"/>
  <c r="E487" i="23"/>
  <c r="H487" i="23" s="1"/>
  <c r="E507" i="23"/>
  <c r="H507" i="23" s="1"/>
  <c r="E508" i="23"/>
  <c r="H508" i="23" s="1"/>
  <c r="E530" i="23"/>
  <c r="H530" i="23" s="1"/>
  <c r="H541" i="23"/>
  <c r="H545" i="23"/>
  <c r="H549" i="23"/>
  <c r="F78" i="24"/>
  <c r="F95" i="24"/>
  <c r="F104" i="24"/>
  <c r="F117" i="24"/>
  <c r="F129" i="24"/>
  <c r="F140" i="24"/>
  <c r="F602" i="21"/>
  <c r="F605" i="21"/>
  <c r="F137" i="22"/>
  <c r="F145" i="22"/>
  <c r="E232" i="22"/>
  <c r="H232" i="22" s="1"/>
  <c r="E235" i="22"/>
  <c r="H235" i="22" s="1"/>
  <c r="E263" i="22"/>
  <c r="H263" i="22" s="1"/>
  <c r="E287" i="22"/>
  <c r="H287" i="22" s="1"/>
  <c r="E290" i="22"/>
  <c r="H290" i="22" s="1"/>
  <c r="E293" i="22"/>
  <c r="H293" i="22" s="1"/>
  <c r="E309" i="22"/>
  <c r="H309" i="22" s="1"/>
  <c r="E313" i="22"/>
  <c r="H313" i="22" s="1"/>
  <c r="E316" i="22"/>
  <c r="H316" i="22" s="1"/>
  <c r="E320" i="22"/>
  <c r="H320" i="22" s="1"/>
  <c r="E326" i="22"/>
  <c r="H326" i="22" s="1"/>
  <c r="F364" i="22"/>
  <c r="F375" i="22"/>
  <c r="F383" i="22"/>
  <c r="F395" i="22"/>
  <c r="F397" i="22"/>
  <c r="F403" i="22"/>
  <c r="F425" i="22"/>
  <c r="F427" i="22"/>
  <c r="F446" i="22"/>
  <c r="F457" i="22"/>
  <c r="F461" i="22"/>
  <c r="F475" i="22"/>
  <c r="F477" i="22"/>
  <c r="F480" i="22"/>
  <c r="F483" i="22"/>
  <c r="F485" i="22"/>
  <c r="F487" i="22"/>
  <c r="F492" i="22"/>
  <c r="F495" i="22"/>
  <c r="F500" i="22"/>
  <c r="F509" i="22"/>
  <c r="F526" i="22"/>
  <c r="F552" i="22"/>
  <c r="F575" i="22"/>
  <c r="F580" i="22"/>
  <c r="F582" i="22"/>
  <c r="E612" i="22"/>
  <c r="H612" i="22" s="1"/>
  <c r="E132" i="23"/>
  <c r="H132" i="23" s="1"/>
  <c r="E137" i="23"/>
  <c r="H137" i="23" s="1"/>
  <c r="E143" i="23"/>
  <c r="H143" i="23" s="1"/>
  <c r="E145" i="23"/>
  <c r="H145" i="23" s="1"/>
  <c r="E172" i="23"/>
  <c r="H172" i="23" s="1"/>
  <c r="F186" i="23"/>
  <c r="F189" i="23"/>
  <c r="F196" i="23"/>
  <c r="F202" i="23"/>
  <c r="F211" i="23"/>
  <c r="F215" i="23"/>
  <c r="F218" i="23"/>
  <c r="F220" i="23"/>
  <c r="F223" i="23"/>
  <c r="F226" i="23"/>
  <c r="F238" i="23"/>
  <c r="F241" i="23"/>
  <c r="F256" i="23"/>
  <c r="F274" i="23"/>
  <c r="F285" i="23"/>
  <c r="F287" i="23"/>
  <c r="F303" i="23"/>
  <c r="F309" i="23"/>
  <c r="F315" i="23"/>
  <c r="F325" i="23"/>
  <c r="F331" i="23"/>
  <c r="E371" i="23"/>
  <c r="H371" i="23" s="1"/>
  <c r="E377" i="23"/>
  <c r="H377" i="23" s="1"/>
  <c r="E382" i="23"/>
  <c r="H382" i="23" s="1"/>
  <c r="E387" i="23"/>
  <c r="H387" i="23" s="1"/>
  <c r="E397" i="23"/>
  <c r="H397" i="23" s="1"/>
  <c r="E414" i="23"/>
  <c r="H414" i="23" s="1"/>
  <c r="E439" i="23"/>
  <c r="H439" i="23" s="1"/>
  <c r="E441" i="23"/>
  <c r="H441" i="23" s="1"/>
  <c r="E461" i="23"/>
  <c r="H461" i="23" s="1"/>
  <c r="E477" i="23"/>
  <c r="H477" i="23" s="1"/>
  <c r="E490" i="23"/>
  <c r="H490" i="23" s="1"/>
  <c r="E505" i="23"/>
  <c r="H505" i="23" s="1"/>
  <c r="E517" i="23"/>
  <c r="H517" i="23" s="1"/>
  <c r="E518" i="23"/>
  <c r="H518" i="23" s="1"/>
  <c r="E537" i="23"/>
  <c r="H537" i="23" s="1"/>
  <c r="H540" i="23"/>
  <c r="H544" i="23"/>
  <c r="H548" i="23"/>
  <c r="E559" i="23"/>
  <c r="H559" i="23" s="1"/>
  <c r="E579" i="23"/>
  <c r="H579" i="23" s="1"/>
  <c r="H583" i="23"/>
  <c r="H27" i="24"/>
  <c r="F93" i="24"/>
  <c r="F100" i="24"/>
  <c r="F111" i="24"/>
  <c r="F123" i="24"/>
  <c r="F137" i="24"/>
  <c r="H184" i="24"/>
  <c r="H194" i="24"/>
  <c r="H213" i="24"/>
  <c r="H301" i="24"/>
  <c r="H316" i="24"/>
  <c r="H351" i="24"/>
  <c r="F364" i="24"/>
  <c r="F370" i="24"/>
  <c r="F372" i="24"/>
  <c r="F375" i="24"/>
  <c r="F378" i="24"/>
  <c r="F385" i="24"/>
  <c r="F387" i="24"/>
  <c r="F393" i="24"/>
  <c r="F396" i="24"/>
  <c r="F413" i="24"/>
  <c r="F415" i="24"/>
  <c r="F425" i="24"/>
  <c r="F427" i="24"/>
  <c r="F434" i="24"/>
  <c r="F441" i="24"/>
  <c r="F445" i="24"/>
  <c r="F461" i="24"/>
  <c r="F474" i="24"/>
  <c r="F476" i="24"/>
  <c r="F482" i="24"/>
  <c r="F485" i="24"/>
  <c r="F490" i="24"/>
  <c r="F505" i="24"/>
  <c r="F511" i="24"/>
  <c r="F514" i="24"/>
  <c r="F517" i="24"/>
  <c r="F529" i="24"/>
  <c r="F531" i="24"/>
  <c r="F551" i="24"/>
  <c r="F571" i="24"/>
  <c r="F574" i="24"/>
  <c r="F582" i="24"/>
  <c r="F591" i="24"/>
  <c r="C9" i="25"/>
  <c r="E28" i="25"/>
  <c r="H28" i="25" s="1"/>
  <c r="E36" i="25"/>
  <c r="H36" i="25" s="1"/>
  <c r="E70" i="25"/>
  <c r="H70" i="25" s="1"/>
  <c r="F188" i="25"/>
  <c r="F190" i="25"/>
  <c r="F203" i="25"/>
  <c r="F228" i="25"/>
  <c r="F235" i="25"/>
  <c r="F263" i="25"/>
  <c r="F285" i="25"/>
  <c r="F287" i="25"/>
  <c r="F311" i="25"/>
  <c r="F314" i="25"/>
  <c r="H377" i="25"/>
  <c r="H397" i="25"/>
  <c r="H433" i="25"/>
  <c r="H475" i="25"/>
  <c r="H484" i="25"/>
  <c r="E498" i="25"/>
  <c r="H498" i="25" s="1"/>
  <c r="E509" i="25"/>
  <c r="H509" i="25" s="1"/>
  <c r="E519" i="25"/>
  <c r="H519" i="25" s="1"/>
  <c r="E526" i="25"/>
  <c r="H526" i="25" s="1"/>
  <c r="E579" i="25"/>
  <c r="H579" i="25" s="1"/>
  <c r="E610" i="25"/>
  <c r="H610" i="25" s="1"/>
  <c r="E617" i="25"/>
  <c r="H617" i="25" s="1"/>
  <c r="E120" i="26"/>
  <c r="H120" i="26" s="1"/>
  <c r="F123" i="26"/>
  <c r="F130" i="26"/>
  <c r="F147" i="26"/>
  <c r="F151" i="26"/>
  <c r="H303" i="26"/>
  <c r="F418" i="24"/>
  <c r="F421" i="24"/>
  <c r="F424" i="24"/>
  <c r="F429" i="24"/>
  <c r="F433" i="24"/>
  <c r="F437" i="24"/>
  <c r="F440" i="24"/>
  <c r="F450" i="24"/>
  <c r="F452" i="24"/>
  <c r="F456" i="24"/>
  <c r="F460" i="24"/>
  <c r="F478" i="24"/>
  <c r="F484" i="24"/>
  <c r="F493" i="24"/>
  <c r="F499" i="24"/>
  <c r="F502" i="24"/>
  <c r="F504" i="24"/>
  <c r="F528" i="24"/>
  <c r="F535" i="24"/>
  <c r="F555" i="24"/>
  <c r="F558" i="24"/>
  <c r="F561" i="24"/>
  <c r="F576" i="24"/>
  <c r="F579" i="24"/>
  <c r="F588" i="24"/>
  <c r="F590" i="24"/>
  <c r="E39" i="25"/>
  <c r="H39" i="25" s="1"/>
  <c r="E50" i="25"/>
  <c r="H50" i="25" s="1"/>
  <c r="E54" i="25"/>
  <c r="H54" i="25" s="1"/>
  <c r="F220" i="25"/>
  <c r="F223" i="25"/>
  <c r="F290" i="25"/>
  <c r="F293" i="25"/>
  <c r="F327" i="25"/>
  <c r="F333" i="25"/>
  <c r="E605" i="25"/>
  <c r="H605" i="25" s="1"/>
  <c r="E609" i="25"/>
  <c r="H609" i="25" s="1"/>
  <c r="H51" i="26"/>
  <c r="E77" i="26"/>
  <c r="H77" i="26" s="1"/>
  <c r="E80" i="26"/>
  <c r="H80" i="26" s="1"/>
  <c r="E92" i="26"/>
  <c r="H92" i="26" s="1"/>
  <c r="F103" i="26"/>
  <c r="F106" i="26"/>
  <c r="F113" i="26"/>
  <c r="F120" i="26"/>
  <c r="E128" i="26"/>
  <c r="H128" i="26" s="1"/>
  <c r="F129" i="26"/>
  <c r="E132" i="26"/>
  <c r="H132" i="26" s="1"/>
  <c r="F136" i="26"/>
  <c r="F139" i="26"/>
  <c r="H285" i="26"/>
  <c r="H291" i="26"/>
  <c r="H294" i="26"/>
  <c r="H628" i="23"/>
  <c r="F626" i="23"/>
  <c r="F629" i="23"/>
  <c r="H85" i="24"/>
  <c r="H126" i="24"/>
  <c r="H149" i="24"/>
  <c r="H153" i="24"/>
  <c r="H157" i="24"/>
  <c r="H166" i="24"/>
  <c r="H170" i="24"/>
  <c r="H173" i="24"/>
  <c r="E238" i="24"/>
  <c r="H238" i="24" s="1"/>
  <c r="E254" i="24"/>
  <c r="H254" i="24" s="1"/>
  <c r="E258" i="24"/>
  <c r="H258" i="24" s="1"/>
  <c r="E274" i="24"/>
  <c r="H274" i="24" s="1"/>
  <c r="E293" i="24"/>
  <c r="H293" i="24" s="1"/>
  <c r="H309" i="24"/>
  <c r="E317" i="24"/>
  <c r="H317" i="24" s="1"/>
  <c r="H332" i="24"/>
  <c r="E336" i="24"/>
  <c r="H336" i="24" s="1"/>
  <c r="H342" i="24"/>
  <c r="E349" i="24"/>
  <c r="H349" i="24" s="1"/>
  <c r="H352" i="24"/>
  <c r="F363" i="24"/>
  <c r="F369" i="24"/>
  <c r="F371" i="24"/>
  <c r="H373" i="24"/>
  <c r="H376" i="24"/>
  <c r="F377" i="24"/>
  <c r="F386" i="24"/>
  <c r="F395" i="24"/>
  <c r="E397" i="24"/>
  <c r="H397" i="24" s="1"/>
  <c r="F401" i="24"/>
  <c r="F404" i="24"/>
  <c r="F414" i="24"/>
  <c r="H416" i="24"/>
  <c r="F417" i="24"/>
  <c r="F426" i="24"/>
  <c r="F428" i="24"/>
  <c r="F446" i="24"/>
  <c r="H449" i="24"/>
  <c r="F463" i="24"/>
  <c r="H465" i="24"/>
  <c r="H469" i="24"/>
  <c r="F475" i="24"/>
  <c r="E477" i="24"/>
  <c r="H477" i="24" s="1"/>
  <c r="F480" i="24"/>
  <c r="F486" i="24"/>
  <c r="F489" i="24"/>
  <c r="F492" i="24"/>
  <c r="F498" i="24"/>
  <c r="F509" i="24"/>
  <c r="H512" i="24"/>
  <c r="F530" i="24"/>
  <c r="F532" i="24"/>
  <c r="H537" i="24"/>
  <c r="H541" i="24"/>
  <c r="H545" i="24"/>
  <c r="F549" i="24"/>
  <c r="F552" i="24"/>
  <c r="H557" i="24"/>
  <c r="H569" i="24"/>
  <c r="F581" i="24"/>
  <c r="H592" i="24"/>
  <c r="F593" i="24"/>
  <c r="H625" i="24"/>
  <c r="H624" i="24"/>
  <c r="E629" i="24"/>
  <c r="H629" i="24" s="1"/>
  <c r="H23" i="25"/>
  <c r="H26" i="25"/>
  <c r="F27" i="25"/>
  <c r="E30" i="25"/>
  <c r="H30" i="25" s="1"/>
  <c r="H34" i="25"/>
  <c r="H38" i="25"/>
  <c r="H42" i="25"/>
  <c r="H46" i="25"/>
  <c r="E68" i="25"/>
  <c r="H68" i="25" s="1"/>
  <c r="F69" i="25"/>
  <c r="H78" i="25"/>
  <c r="H105" i="25"/>
  <c r="H108" i="25"/>
  <c r="H113" i="25"/>
  <c r="H125" i="25"/>
  <c r="H129" i="25"/>
  <c r="F182" i="25"/>
  <c r="F186" i="25"/>
  <c r="H191" i="25"/>
  <c r="F195" i="25"/>
  <c r="H204" i="25"/>
  <c r="H208" i="25"/>
  <c r="F211" i="25"/>
  <c r="F219" i="25"/>
  <c r="H236" i="25"/>
  <c r="H244" i="25"/>
  <c r="F245" i="25"/>
  <c r="E248" i="25"/>
  <c r="H248" i="25" s="1"/>
  <c r="E260" i="25"/>
  <c r="H260" i="25" s="1"/>
  <c r="H264" i="25"/>
  <c r="H268" i="25"/>
  <c r="H272" i="25"/>
  <c r="H275" i="25"/>
  <c r="F286" i="25"/>
  <c r="H288" i="25"/>
  <c r="E292" i="25"/>
  <c r="H292" i="25" s="1"/>
  <c r="H295" i="25"/>
  <c r="H312" i="25"/>
  <c r="H315" i="25"/>
  <c r="H319" i="25"/>
  <c r="F329" i="25"/>
  <c r="H366" i="25"/>
  <c r="H372" i="25"/>
  <c r="H389" i="25"/>
  <c r="H395" i="25"/>
  <c r="H398" i="25"/>
  <c r="H405" i="25"/>
  <c r="H408" i="25"/>
  <c r="H416" i="25"/>
  <c r="H422" i="25"/>
  <c r="E431" i="25"/>
  <c r="H431" i="25" s="1"/>
  <c r="E432" i="25"/>
  <c r="H432" i="25" s="1"/>
  <c r="H434" i="25"/>
  <c r="H438" i="25"/>
  <c r="H455" i="25"/>
  <c r="E457" i="25"/>
  <c r="H457" i="25" s="1"/>
  <c r="E458" i="25"/>
  <c r="H458" i="25" s="1"/>
  <c r="H465" i="25"/>
  <c r="H469" i="25"/>
  <c r="H473" i="25"/>
  <c r="E476" i="25"/>
  <c r="H476" i="25" s="1"/>
  <c r="H479" i="25"/>
  <c r="H485" i="25"/>
  <c r="H492" i="25"/>
  <c r="H496" i="25"/>
  <c r="H500" i="25"/>
  <c r="H507" i="25"/>
  <c r="H520" i="25"/>
  <c r="H524" i="25"/>
  <c r="H528" i="25"/>
  <c r="H538" i="25"/>
  <c r="H542" i="25"/>
  <c r="H546" i="25"/>
  <c r="H550" i="25"/>
  <c r="H556" i="25"/>
  <c r="E562" i="25"/>
  <c r="H562" i="25" s="1"/>
  <c r="E574" i="25"/>
  <c r="H574" i="25" s="1"/>
  <c r="H577" i="25"/>
  <c r="H580" i="25"/>
  <c r="H591" i="25"/>
  <c r="H595" i="25"/>
  <c r="F605" i="25"/>
  <c r="F616" i="25"/>
  <c r="F619" i="25"/>
  <c r="E621" i="25"/>
  <c r="H621" i="25" s="1"/>
  <c r="F622" i="25"/>
  <c r="H629" i="25"/>
  <c r="H26" i="26"/>
  <c r="H46" i="26"/>
  <c r="E50" i="26"/>
  <c r="H50" i="26" s="1"/>
  <c r="H55" i="26"/>
  <c r="H59" i="26"/>
  <c r="H65" i="26"/>
  <c r="H70" i="26"/>
  <c r="F77" i="26"/>
  <c r="F80" i="26"/>
  <c r="F92" i="26"/>
  <c r="F98" i="26"/>
  <c r="H101" i="26"/>
  <c r="H105" i="26"/>
  <c r="H108" i="26"/>
  <c r="F119" i="26"/>
  <c r="F122" i="26"/>
  <c r="H124" i="26"/>
  <c r="F125" i="26"/>
  <c r="F132" i="26"/>
  <c r="E141" i="26"/>
  <c r="H141" i="26" s="1"/>
  <c r="H145" i="26"/>
  <c r="H148" i="26"/>
  <c r="F149" i="26"/>
  <c r="E152" i="26"/>
  <c r="H152" i="26" s="1"/>
  <c r="H156" i="26"/>
  <c r="H160" i="26"/>
  <c r="F161" i="26"/>
  <c r="H164" i="26"/>
  <c r="H168" i="26"/>
  <c r="E172" i="26"/>
  <c r="H172" i="26" s="1"/>
  <c r="E287" i="26"/>
  <c r="H287" i="26" s="1"/>
  <c r="E241" i="26"/>
  <c r="H241" i="26" s="1"/>
  <c r="E197" i="26"/>
  <c r="H197" i="26" s="1"/>
  <c r="H200" i="26"/>
  <c r="H204" i="26"/>
  <c r="H208" i="26"/>
  <c r="H227" i="26"/>
  <c r="H262" i="26"/>
  <c r="H265" i="26"/>
  <c r="H269" i="26"/>
  <c r="F603" i="23"/>
  <c r="F605" i="23"/>
  <c r="H607" i="23"/>
  <c r="F610" i="23"/>
  <c r="F612" i="23"/>
  <c r="H615" i="23"/>
  <c r="F622" i="23"/>
  <c r="F625" i="23"/>
  <c r="G19" i="24"/>
  <c r="E38" i="24"/>
  <c r="H38" i="24" s="1"/>
  <c r="E39" i="24"/>
  <c r="H39" i="24" s="1"/>
  <c r="E62" i="24"/>
  <c r="H62" i="24" s="1"/>
  <c r="E64" i="24"/>
  <c r="H64" i="24" s="1"/>
  <c r="H84" i="24"/>
  <c r="H91" i="24"/>
  <c r="H105" i="24"/>
  <c r="H112" i="24"/>
  <c r="H138" i="24"/>
  <c r="H148" i="24"/>
  <c r="H156" i="24"/>
  <c r="H165" i="24"/>
  <c r="H169" i="24"/>
  <c r="H354" i="24"/>
  <c r="E186" i="24"/>
  <c r="H186" i="24" s="1"/>
  <c r="E195" i="24"/>
  <c r="H195" i="24" s="1"/>
  <c r="E201" i="24"/>
  <c r="H201" i="24" s="1"/>
  <c r="E202" i="24"/>
  <c r="H202" i="24" s="1"/>
  <c r="E209" i="24"/>
  <c r="H209" i="24" s="1"/>
  <c r="E214" i="24"/>
  <c r="H214" i="24" s="1"/>
  <c r="E219" i="24"/>
  <c r="H219" i="24" s="1"/>
  <c r="E235" i="24"/>
  <c r="H235" i="24" s="1"/>
  <c r="E251" i="24"/>
  <c r="H251" i="24" s="1"/>
  <c r="E270" i="24"/>
  <c r="H270" i="24" s="1"/>
  <c r="H292" i="24"/>
  <c r="H296" i="24"/>
  <c r="E305" i="24"/>
  <c r="H305" i="24" s="1"/>
  <c r="E308" i="24"/>
  <c r="H308" i="24" s="1"/>
  <c r="H312" i="24"/>
  <c r="H319" i="24"/>
  <c r="E325" i="24"/>
  <c r="H325" i="24" s="1"/>
  <c r="H328" i="24"/>
  <c r="H341" i="24"/>
  <c r="H355" i="24"/>
  <c r="F368" i="24"/>
  <c r="F379" i="24"/>
  <c r="F382" i="24"/>
  <c r="E385" i="24"/>
  <c r="H385" i="24" s="1"/>
  <c r="E393" i="24"/>
  <c r="H393" i="24" s="1"/>
  <c r="F397" i="24"/>
  <c r="F400" i="24"/>
  <c r="F410" i="24"/>
  <c r="E413" i="24"/>
  <c r="H413" i="24" s="1"/>
  <c r="F419" i="24"/>
  <c r="E425" i="24"/>
  <c r="H425" i="24" s="1"/>
  <c r="F439" i="24"/>
  <c r="E441" i="24"/>
  <c r="H441" i="24" s="1"/>
  <c r="E445" i="24"/>
  <c r="H445" i="24" s="1"/>
  <c r="H448" i="24"/>
  <c r="F451" i="24"/>
  <c r="H453" i="24"/>
  <c r="H457" i="24"/>
  <c r="F458" i="24"/>
  <c r="E461" i="24"/>
  <c r="H461" i="24" s="1"/>
  <c r="F462" i="24"/>
  <c r="H468" i="24"/>
  <c r="F472" i="24"/>
  <c r="F477" i="24"/>
  <c r="F483" i="24"/>
  <c r="E485" i="24"/>
  <c r="H485" i="24" s="1"/>
  <c r="F488" i="24"/>
  <c r="H497" i="24"/>
  <c r="F500" i="24"/>
  <c r="F503" i="24"/>
  <c r="E505" i="24"/>
  <c r="H505" i="24" s="1"/>
  <c r="F508" i="24"/>
  <c r="F515" i="24"/>
  <c r="E517" i="24"/>
  <c r="H517" i="24" s="1"/>
  <c r="H521" i="24"/>
  <c r="H525" i="24"/>
  <c r="F526" i="24"/>
  <c r="H529" i="24"/>
  <c r="F534" i="24"/>
  <c r="H536" i="24"/>
  <c r="F537" i="24"/>
  <c r="H540" i="24"/>
  <c r="H544" i="24"/>
  <c r="F548" i="24"/>
  <c r="F554" i="24"/>
  <c r="H556" i="24"/>
  <c r="F559" i="24"/>
  <c r="F562" i="24"/>
  <c r="H565" i="24"/>
  <c r="H577" i="24"/>
  <c r="F580" i="24"/>
  <c r="E604" i="24"/>
  <c r="H604" i="24" s="1"/>
  <c r="H607" i="24"/>
  <c r="E616" i="24"/>
  <c r="H616" i="24" s="1"/>
  <c r="H623" i="24"/>
  <c r="E19" i="25"/>
  <c r="H22" i="25"/>
  <c r="F30" i="25"/>
  <c r="H63" i="25"/>
  <c r="E67" i="25"/>
  <c r="H67" i="25" s="1"/>
  <c r="H137" i="25"/>
  <c r="H82" i="25"/>
  <c r="H100" i="25"/>
  <c r="H104" i="25"/>
  <c r="H112" i="25"/>
  <c r="H135" i="25"/>
  <c r="H140" i="25"/>
  <c r="H184" i="25"/>
  <c r="E188" i="25"/>
  <c r="H188" i="25" s="1"/>
  <c r="E200" i="25"/>
  <c r="H200" i="25" s="1"/>
  <c r="H203" i="25"/>
  <c r="H207" i="25"/>
  <c r="F208" i="25"/>
  <c r="F213" i="25"/>
  <c r="F218" i="25"/>
  <c r="H224" i="25"/>
  <c r="E228" i="25"/>
  <c r="H228" i="25" s="1"/>
  <c r="H232" i="25"/>
  <c r="H243" i="25"/>
  <c r="H247" i="25"/>
  <c r="H256" i="25"/>
  <c r="H259" i="25"/>
  <c r="H263" i="25"/>
  <c r="H267" i="25"/>
  <c r="H271" i="25"/>
  <c r="F288" i="25"/>
  <c r="H291" i="25"/>
  <c r="F305" i="25"/>
  <c r="H308" i="25"/>
  <c r="F325" i="25"/>
  <c r="H328" i="25"/>
  <c r="H369" i="25"/>
  <c r="E375" i="25"/>
  <c r="H375" i="25" s="1"/>
  <c r="H388" i="25"/>
  <c r="H394" i="25"/>
  <c r="E401" i="25"/>
  <c r="H401" i="25" s="1"/>
  <c r="E413" i="25"/>
  <c r="H413" i="25" s="1"/>
  <c r="E421" i="25"/>
  <c r="H421" i="25" s="1"/>
  <c r="E425" i="25"/>
  <c r="H425" i="25" s="1"/>
  <c r="E451" i="25"/>
  <c r="H451" i="25" s="1"/>
  <c r="H454" i="25"/>
  <c r="H460" i="25"/>
  <c r="H464" i="25"/>
  <c r="H468" i="25"/>
  <c r="H472" i="25"/>
  <c r="H491" i="25"/>
  <c r="H495" i="25"/>
  <c r="H499" i="25"/>
  <c r="E503" i="25"/>
  <c r="H503" i="25" s="1"/>
  <c r="H506" i="25"/>
  <c r="H523" i="25"/>
  <c r="H527" i="25"/>
  <c r="H533" i="25"/>
  <c r="H537" i="25"/>
  <c r="H541" i="25"/>
  <c r="H545" i="25"/>
  <c r="H549" i="25"/>
  <c r="H553" i="25"/>
  <c r="H576" i="25"/>
  <c r="H585" i="25"/>
  <c r="H588" i="25"/>
  <c r="H590" i="25"/>
  <c r="H594" i="25"/>
  <c r="E601" i="25"/>
  <c r="F604" i="25"/>
  <c r="F612" i="25"/>
  <c r="E618" i="25"/>
  <c r="H618" i="25" s="1"/>
  <c r="C10" i="26"/>
  <c r="D8" i="26"/>
  <c r="H22" i="26"/>
  <c r="H25" i="26"/>
  <c r="H49" i="26"/>
  <c r="H58" i="26"/>
  <c r="H62" i="26"/>
  <c r="E76" i="26"/>
  <c r="F79" i="26"/>
  <c r="F94" i="26"/>
  <c r="H97" i="26"/>
  <c r="E100" i="26"/>
  <c r="H100" i="26" s="1"/>
  <c r="F101" i="26"/>
  <c r="H104" i="26"/>
  <c r="F115" i="26"/>
  <c r="F118" i="26"/>
  <c r="H121" i="26"/>
  <c r="F124" i="26"/>
  <c r="F127" i="26"/>
  <c r="F134" i="26"/>
  <c r="E137" i="26"/>
  <c r="H137" i="26" s="1"/>
  <c r="E140" i="26"/>
  <c r="H140" i="26" s="1"/>
  <c r="F141" i="26"/>
  <c r="H144" i="26"/>
  <c r="F145" i="26"/>
  <c r="F156" i="26"/>
  <c r="F164" i="26"/>
  <c r="E186" i="26"/>
  <c r="H186" i="26" s="1"/>
  <c r="H189" i="26"/>
  <c r="H199" i="26"/>
  <c r="H203" i="26"/>
  <c r="H207" i="26"/>
  <c r="H213" i="26"/>
  <c r="H218" i="26"/>
  <c r="H226" i="26"/>
  <c r="F482" i="26"/>
  <c r="F488" i="26"/>
  <c r="F517" i="26"/>
  <c r="F535" i="26"/>
  <c r="F537" i="26"/>
  <c r="F555" i="26"/>
  <c r="F558" i="26"/>
  <c r="F562" i="26"/>
  <c r="F590" i="26"/>
  <c r="E606" i="26"/>
  <c r="H606" i="26" s="1"/>
  <c r="E614" i="26"/>
  <c r="H614" i="26" s="1"/>
  <c r="E617" i="26"/>
  <c r="H617" i="26" s="1"/>
  <c r="E629" i="26"/>
  <c r="H629" i="26" s="1"/>
  <c r="F27" i="27"/>
  <c r="F30" i="27"/>
  <c r="F38" i="27"/>
  <c r="F53" i="27"/>
  <c r="E119" i="27"/>
  <c r="H119" i="27" s="1"/>
  <c r="E128" i="27"/>
  <c r="H128" i="27" s="1"/>
  <c r="E130" i="27"/>
  <c r="H130" i="27" s="1"/>
  <c r="E132" i="27"/>
  <c r="H132" i="27" s="1"/>
  <c r="E139" i="27"/>
  <c r="H139" i="27" s="1"/>
  <c r="F349" i="27"/>
  <c r="F354" i="27"/>
  <c r="F299" i="27"/>
  <c r="F272" i="27"/>
  <c r="F207" i="27"/>
  <c r="F203" i="27"/>
  <c r="F195" i="27"/>
  <c r="F182" i="27"/>
  <c r="F336" i="27"/>
  <c r="F326" i="27"/>
  <c r="F287" i="27"/>
  <c r="F258" i="27"/>
  <c r="F254" i="27"/>
  <c r="F248" i="27"/>
  <c r="F235" i="27"/>
  <c r="F183" i="27"/>
  <c r="F188" i="27"/>
  <c r="F190" i="27"/>
  <c r="F209" i="27"/>
  <c r="F226" i="27"/>
  <c r="F256" i="27"/>
  <c r="F263" i="27"/>
  <c r="F270" i="27"/>
  <c r="F302" i="27"/>
  <c r="F605" i="27"/>
  <c r="F612" i="27"/>
  <c r="H380" i="26"/>
  <c r="H383" i="26"/>
  <c r="H391" i="26"/>
  <c r="H405" i="26"/>
  <c r="H409" i="26"/>
  <c r="H412" i="26"/>
  <c r="H422" i="26"/>
  <c r="H431" i="26"/>
  <c r="H435" i="26"/>
  <c r="H438" i="26"/>
  <c r="F445" i="26"/>
  <c r="H448" i="26"/>
  <c r="H452" i="26"/>
  <c r="H456" i="26"/>
  <c r="H460" i="26"/>
  <c r="H465" i="26"/>
  <c r="H469" i="26"/>
  <c r="H481" i="26"/>
  <c r="F484" i="26"/>
  <c r="H486" i="26"/>
  <c r="H493" i="26"/>
  <c r="H497" i="26"/>
  <c r="F498" i="26"/>
  <c r="F503" i="26"/>
  <c r="H505" i="26"/>
  <c r="F506" i="26"/>
  <c r="F509" i="26"/>
  <c r="H512" i="26"/>
  <c r="H516" i="26"/>
  <c r="H522" i="26"/>
  <c r="H526" i="26"/>
  <c r="F530" i="26"/>
  <c r="H533" i="26"/>
  <c r="F534" i="26"/>
  <c r="H539" i="26"/>
  <c r="H542" i="26"/>
  <c r="H546" i="26"/>
  <c r="H550" i="26"/>
  <c r="H554" i="26"/>
  <c r="H557" i="26"/>
  <c r="H560" i="26"/>
  <c r="H567" i="26"/>
  <c r="H571" i="26"/>
  <c r="H577" i="26"/>
  <c r="F580" i="26"/>
  <c r="F582" i="26"/>
  <c r="H585" i="26"/>
  <c r="H592" i="26"/>
  <c r="H595" i="26"/>
  <c r="E605" i="26"/>
  <c r="H605" i="26" s="1"/>
  <c r="E612" i="26"/>
  <c r="H612" i="26" s="1"/>
  <c r="E620" i="26"/>
  <c r="H620" i="26" s="1"/>
  <c r="H22" i="27"/>
  <c r="H26" i="27"/>
  <c r="H29" i="27"/>
  <c r="H32" i="27"/>
  <c r="H36" i="27"/>
  <c r="H40" i="27"/>
  <c r="H44" i="27"/>
  <c r="F45" i="27"/>
  <c r="H48" i="27"/>
  <c r="H51" i="27"/>
  <c r="H55" i="27"/>
  <c r="H59" i="27"/>
  <c r="H62" i="27"/>
  <c r="H65" i="27"/>
  <c r="F69" i="27"/>
  <c r="E127" i="27"/>
  <c r="H127" i="27" s="1"/>
  <c r="E147" i="27"/>
  <c r="H147" i="27" s="1"/>
  <c r="H168" i="27"/>
  <c r="H174" i="27"/>
  <c r="F181" i="27"/>
  <c r="F197" i="27"/>
  <c r="H199" i="27"/>
  <c r="F200" i="27"/>
  <c r="F202" i="27"/>
  <c r="F211" i="27"/>
  <c r="F213" i="27"/>
  <c r="F215" i="27"/>
  <c r="H217" i="27"/>
  <c r="F218" i="27"/>
  <c r="F220" i="27"/>
  <c r="F223" i="27"/>
  <c r="F228" i="27"/>
  <c r="F288" i="27"/>
  <c r="F300" i="27"/>
  <c r="F311" i="27"/>
  <c r="F314" i="27"/>
  <c r="F320" i="27"/>
  <c r="F628" i="27"/>
  <c r="F620" i="27"/>
  <c r="F617" i="27"/>
  <c r="F613" i="27"/>
  <c r="F610" i="27"/>
  <c r="F606" i="27"/>
  <c r="F629" i="27"/>
  <c r="F625" i="27"/>
  <c r="F618" i="27"/>
  <c r="F603" i="27"/>
  <c r="F601" i="27"/>
  <c r="F611" i="27"/>
  <c r="F604" i="27"/>
  <c r="F619" i="27"/>
  <c r="H237" i="26"/>
  <c r="H261" i="26"/>
  <c r="H268" i="26"/>
  <c r="H272" i="26"/>
  <c r="H277" i="26"/>
  <c r="H290" i="26"/>
  <c r="H308" i="26"/>
  <c r="H311" i="26"/>
  <c r="H335" i="26"/>
  <c r="H338" i="26"/>
  <c r="F364" i="26"/>
  <c r="F370" i="26"/>
  <c r="F377" i="26"/>
  <c r="F393" i="26"/>
  <c r="H396" i="26"/>
  <c r="F401" i="26"/>
  <c r="H404" i="26"/>
  <c r="H408" i="26"/>
  <c r="H411" i="26"/>
  <c r="F414" i="26"/>
  <c r="F419" i="26"/>
  <c r="F424" i="26"/>
  <c r="F426" i="26"/>
  <c r="F428" i="26"/>
  <c r="H430" i="26"/>
  <c r="H434" i="26"/>
  <c r="F441" i="26"/>
  <c r="H444" i="26"/>
  <c r="H447" i="26"/>
  <c r="H451" i="26"/>
  <c r="H455" i="26"/>
  <c r="H459" i="26"/>
  <c r="F462" i="26"/>
  <c r="H468" i="26"/>
  <c r="F472" i="26"/>
  <c r="F475" i="26"/>
  <c r="H483" i="26"/>
  <c r="H489" i="26"/>
  <c r="H492" i="26"/>
  <c r="H496" i="26"/>
  <c r="F505" i="26"/>
  <c r="H508" i="26"/>
  <c r="H511" i="26"/>
  <c r="H515" i="26"/>
  <c r="H518" i="26"/>
  <c r="H521" i="26"/>
  <c r="H525" i="26"/>
  <c r="H529" i="26"/>
  <c r="H532" i="26"/>
  <c r="F536" i="26"/>
  <c r="H538" i="26"/>
  <c r="H545" i="26"/>
  <c r="H549" i="26"/>
  <c r="H553" i="26"/>
  <c r="H556" i="26"/>
  <c r="H559" i="26"/>
  <c r="H566" i="26"/>
  <c r="H570" i="26"/>
  <c r="H584" i="26"/>
  <c r="F588" i="26"/>
  <c r="H591" i="26"/>
  <c r="H594" i="26"/>
  <c r="E601" i="26"/>
  <c r="E604" i="26"/>
  <c r="H604" i="26" s="1"/>
  <c r="E619" i="26"/>
  <c r="H619" i="26" s="1"/>
  <c r="G11" i="27"/>
  <c r="F19" i="27"/>
  <c r="H21" i="27"/>
  <c r="H25" i="27"/>
  <c r="H28" i="27"/>
  <c r="F29" i="27"/>
  <c r="H31" i="27"/>
  <c r="H35" i="27"/>
  <c r="H43" i="27"/>
  <c r="H47" i="27"/>
  <c r="H54" i="27"/>
  <c r="H58" i="27"/>
  <c r="F62" i="27"/>
  <c r="H68" i="27"/>
  <c r="E81" i="27"/>
  <c r="H81" i="27" s="1"/>
  <c r="E94" i="27"/>
  <c r="H94" i="27" s="1"/>
  <c r="E100" i="27"/>
  <c r="H100" i="27" s="1"/>
  <c r="E116" i="27"/>
  <c r="H116" i="27" s="1"/>
  <c r="E121" i="27"/>
  <c r="H121" i="27" s="1"/>
  <c r="E141" i="27"/>
  <c r="H141" i="27" s="1"/>
  <c r="E142" i="27"/>
  <c r="H142" i="27" s="1"/>
  <c r="H167" i="27"/>
  <c r="H173" i="27"/>
  <c r="F184" i="27"/>
  <c r="F189" i="27"/>
  <c r="H191" i="27"/>
  <c r="H207" i="27"/>
  <c r="F251" i="27"/>
  <c r="E274" i="27"/>
  <c r="H274" i="27" s="1"/>
  <c r="F286" i="27"/>
  <c r="F356" i="27"/>
  <c r="H414" i="27"/>
  <c r="F504" i="26"/>
  <c r="F521" i="26"/>
  <c r="F529" i="26"/>
  <c r="F532" i="26"/>
  <c r="F559" i="26"/>
  <c r="F576" i="26"/>
  <c r="F579" i="26"/>
  <c r="F61" i="27"/>
  <c r="F64" i="27"/>
  <c r="F260" i="27"/>
  <c r="F278" i="27"/>
  <c r="F340" i="27"/>
  <c r="F79" i="28"/>
  <c r="F81" i="28"/>
  <c r="F111" i="28"/>
  <c r="F113" i="28"/>
  <c r="F133" i="28"/>
  <c r="E186" i="28"/>
  <c r="F490" i="28"/>
  <c r="F514" i="28"/>
  <c r="F558" i="28"/>
  <c r="E620" i="28"/>
  <c r="H620" i="28" s="1"/>
  <c r="F28" i="29"/>
  <c r="F50" i="29"/>
  <c r="F64" i="29"/>
  <c r="F68" i="29"/>
  <c r="F188" i="29"/>
  <c r="F194" i="29"/>
  <c r="F196" i="29"/>
  <c r="F211" i="29"/>
  <c r="F213" i="29"/>
  <c r="F215" i="29"/>
  <c r="F228" i="29"/>
  <c r="F245" i="29"/>
  <c r="F248" i="29"/>
  <c r="F251" i="29"/>
  <c r="F260" i="29"/>
  <c r="F264" i="29"/>
  <c r="F270" i="29"/>
  <c r="F297" i="29"/>
  <c r="F414" i="30"/>
  <c r="F425" i="30"/>
  <c r="F453" i="30"/>
  <c r="F458" i="30"/>
  <c r="F509" i="30"/>
  <c r="F513" i="30"/>
  <c r="F519" i="30"/>
  <c r="F530" i="30"/>
  <c r="H627" i="30"/>
  <c r="H231" i="27"/>
  <c r="H238" i="27"/>
  <c r="H250" i="27"/>
  <c r="H253" i="27"/>
  <c r="H257" i="27"/>
  <c r="H261" i="27"/>
  <c r="H265" i="27"/>
  <c r="H282" i="27"/>
  <c r="H289" i="27"/>
  <c r="H309" i="27"/>
  <c r="H313" i="27"/>
  <c r="H322" i="27"/>
  <c r="H342" i="27"/>
  <c r="H367" i="27"/>
  <c r="H402" i="27"/>
  <c r="H406" i="27"/>
  <c r="H418" i="27"/>
  <c r="H430" i="27"/>
  <c r="H434" i="27"/>
  <c r="H438" i="27"/>
  <c r="H447" i="27"/>
  <c r="H451" i="27"/>
  <c r="H455" i="27"/>
  <c r="H459" i="27"/>
  <c r="H465" i="27"/>
  <c r="H469" i="27"/>
  <c r="E475" i="27"/>
  <c r="H475" i="27" s="1"/>
  <c r="H479" i="27"/>
  <c r="H489" i="27"/>
  <c r="H513" i="27"/>
  <c r="H520" i="27"/>
  <c r="H524" i="27"/>
  <c r="H533" i="27"/>
  <c r="H537" i="27"/>
  <c r="H552" i="27"/>
  <c r="H575" i="27"/>
  <c r="H583" i="27"/>
  <c r="H587" i="27"/>
  <c r="H589" i="27"/>
  <c r="E601" i="27"/>
  <c r="H621" i="27"/>
  <c r="E625" i="27"/>
  <c r="H625" i="27" s="1"/>
  <c r="E629" i="27"/>
  <c r="H629" i="27" s="1"/>
  <c r="H20" i="28"/>
  <c r="H24" i="28"/>
  <c r="H31" i="28"/>
  <c r="H55" i="28"/>
  <c r="H59" i="28"/>
  <c r="H63" i="28"/>
  <c r="H67" i="28"/>
  <c r="F76" i="28"/>
  <c r="F78" i="28"/>
  <c r="H86" i="28"/>
  <c r="H90" i="28"/>
  <c r="H93" i="28"/>
  <c r="H101" i="28"/>
  <c r="H110" i="28"/>
  <c r="H129" i="28"/>
  <c r="H137" i="28"/>
  <c r="F144" i="28"/>
  <c r="H146" i="28"/>
  <c r="H149" i="28"/>
  <c r="H153" i="28"/>
  <c r="H157" i="28"/>
  <c r="H161" i="28"/>
  <c r="H165" i="28"/>
  <c r="H169" i="28"/>
  <c r="H185" i="28"/>
  <c r="H188" i="28"/>
  <c r="H205" i="28"/>
  <c r="H209" i="28"/>
  <c r="E212" i="28"/>
  <c r="H212" i="28" s="1"/>
  <c r="E214" i="28"/>
  <c r="H214" i="28" s="1"/>
  <c r="H217" i="28"/>
  <c r="H220" i="28"/>
  <c r="H226" i="28"/>
  <c r="E232" i="28"/>
  <c r="H232" i="28" s="1"/>
  <c r="H236" i="28"/>
  <c r="H240" i="28"/>
  <c r="H244" i="28"/>
  <c r="E248" i="28"/>
  <c r="H248" i="28" s="1"/>
  <c r="H252" i="28"/>
  <c r="H256" i="28"/>
  <c r="H260" i="28"/>
  <c r="H264" i="28"/>
  <c r="H271" i="28"/>
  <c r="H275" i="28"/>
  <c r="H279" i="28"/>
  <c r="H283" i="28"/>
  <c r="H293" i="28"/>
  <c r="H297" i="28"/>
  <c r="H300" i="28"/>
  <c r="H309" i="28"/>
  <c r="H313" i="28"/>
  <c r="H317" i="28"/>
  <c r="H321" i="28"/>
  <c r="H327" i="28"/>
  <c r="H334" i="28"/>
  <c r="H338" i="28"/>
  <c r="H342" i="28"/>
  <c r="H346" i="28"/>
  <c r="H350" i="28"/>
  <c r="H354" i="28"/>
  <c r="G362" i="28"/>
  <c r="H366" i="28"/>
  <c r="H369" i="28"/>
  <c r="H372" i="28"/>
  <c r="H378" i="28"/>
  <c r="F382" i="28"/>
  <c r="F385" i="28"/>
  <c r="H390" i="28"/>
  <c r="H400" i="28"/>
  <c r="F401" i="28"/>
  <c r="H404" i="28"/>
  <c r="H408" i="28"/>
  <c r="H411" i="28"/>
  <c r="F414" i="28"/>
  <c r="H416" i="28"/>
  <c r="H422" i="28"/>
  <c r="F427" i="28"/>
  <c r="H429" i="28"/>
  <c r="H436" i="28"/>
  <c r="H439" i="28"/>
  <c r="H443" i="28"/>
  <c r="H447" i="28"/>
  <c r="H451" i="28"/>
  <c r="H455" i="28"/>
  <c r="H459" i="28"/>
  <c r="H463" i="28"/>
  <c r="H467" i="28"/>
  <c r="F468" i="28"/>
  <c r="H471" i="28"/>
  <c r="F475" i="28"/>
  <c r="H478" i="28"/>
  <c r="F481" i="28"/>
  <c r="H486" i="28"/>
  <c r="H489" i="28"/>
  <c r="H492" i="28"/>
  <c r="H496" i="28"/>
  <c r="H499" i="28"/>
  <c r="H506" i="28"/>
  <c r="H513" i="28"/>
  <c r="H516" i="28"/>
  <c r="H523" i="28"/>
  <c r="H527" i="28"/>
  <c r="H531" i="28"/>
  <c r="H535" i="28"/>
  <c r="H539" i="28"/>
  <c r="H543" i="28"/>
  <c r="H547" i="28"/>
  <c r="H556" i="28"/>
  <c r="H563" i="28"/>
  <c r="H576" i="28"/>
  <c r="F581" i="28"/>
  <c r="H584" i="28"/>
  <c r="H587" i="28"/>
  <c r="H591" i="28"/>
  <c r="H595" i="28"/>
  <c r="E603" i="28"/>
  <c r="H603" i="28" s="1"/>
  <c r="H613" i="28"/>
  <c r="H617" i="28"/>
  <c r="H625" i="28"/>
  <c r="C9" i="29"/>
  <c r="C11" i="29"/>
  <c r="E19" i="29"/>
  <c r="H22" i="29"/>
  <c r="F23" i="29"/>
  <c r="H26" i="29"/>
  <c r="F27" i="29"/>
  <c r="F30" i="29"/>
  <c r="F38" i="29"/>
  <c r="F45" i="29"/>
  <c r="E48" i="29"/>
  <c r="H55" i="29"/>
  <c r="H59" i="29"/>
  <c r="F60" i="29"/>
  <c r="H62" i="29"/>
  <c r="F63" i="29"/>
  <c r="H66" i="29"/>
  <c r="E77" i="29"/>
  <c r="H77" i="29" s="1"/>
  <c r="H89" i="29"/>
  <c r="H97" i="29"/>
  <c r="H114" i="29"/>
  <c r="H126" i="29"/>
  <c r="H135" i="29"/>
  <c r="H148" i="29"/>
  <c r="H152" i="29"/>
  <c r="H158" i="29"/>
  <c r="H166" i="29"/>
  <c r="F181" i="29"/>
  <c r="H183" i="29"/>
  <c r="F184" i="29"/>
  <c r="H187" i="29"/>
  <c r="F190" i="29"/>
  <c r="F198" i="29"/>
  <c r="F203" i="29"/>
  <c r="F206" i="29"/>
  <c r="F208" i="29"/>
  <c r="H210" i="29"/>
  <c r="F219" i="29"/>
  <c r="F222" i="29"/>
  <c r="F224" i="29"/>
  <c r="H227" i="29"/>
  <c r="H230" i="29"/>
  <c r="F231" i="29"/>
  <c r="H236" i="29"/>
  <c r="F239" i="29"/>
  <c r="F241" i="29"/>
  <c r="H244" i="29"/>
  <c r="H247" i="29"/>
  <c r="H250" i="29"/>
  <c r="H255" i="29"/>
  <c r="H259" i="29"/>
  <c r="H262" i="29"/>
  <c r="F263" i="29"/>
  <c r="H266" i="29"/>
  <c r="H272" i="29"/>
  <c r="H276" i="29"/>
  <c r="H280" i="29"/>
  <c r="F286" i="29"/>
  <c r="F288" i="29"/>
  <c r="F293" i="29"/>
  <c r="H296" i="29"/>
  <c r="F300" i="29"/>
  <c r="F302" i="29"/>
  <c r="H310" i="29"/>
  <c r="H322" i="29"/>
  <c r="H355" i="29"/>
  <c r="F362" i="29"/>
  <c r="F369" i="29"/>
  <c r="H374" i="29"/>
  <c r="F377" i="29"/>
  <c r="F381" i="29"/>
  <c r="F384" i="29"/>
  <c r="H386" i="29"/>
  <c r="H406" i="29"/>
  <c r="E410" i="29"/>
  <c r="H410" i="29" s="1"/>
  <c r="H471" i="29"/>
  <c r="H473" i="29"/>
  <c r="H479" i="29"/>
  <c r="H481" i="29"/>
  <c r="H494" i="29"/>
  <c r="H497" i="29"/>
  <c r="H499" i="29"/>
  <c r="H501" i="29"/>
  <c r="H523" i="29"/>
  <c r="H529" i="29"/>
  <c r="H544" i="29"/>
  <c r="H563" i="29"/>
  <c r="H566" i="29"/>
  <c r="F606" i="29"/>
  <c r="H607" i="29"/>
  <c r="F615" i="29"/>
  <c r="F619" i="29"/>
  <c r="H627" i="29"/>
  <c r="G11" i="30"/>
  <c r="E19" i="30"/>
  <c r="H21" i="30"/>
  <c r="H25" i="30"/>
  <c r="H31" i="30"/>
  <c r="H35" i="30"/>
  <c r="H39" i="30"/>
  <c r="H43" i="30"/>
  <c r="H47" i="30"/>
  <c r="H51" i="30"/>
  <c r="H55" i="30"/>
  <c r="H59" i="30"/>
  <c r="H63" i="30"/>
  <c r="H67" i="30"/>
  <c r="H139" i="30"/>
  <c r="H83" i="30"/>
  <c r="H87" i="30"/>
  <c r="H91" i="30"/>
  <c r="H101" i="30"/>
  <c r="H105" i="30"/>
  <c r="H108" i="30"/>
  <c r="H121" i="30"/>
  <c r="H135" i="30"/>
  <c r="H140" i="30"/>
  <c r="H144" i="30"/>
  <c r="H148" i="30"/>
  <c r="H151" i="30"/>
  <c r="H155" i="30"/>
  <c r="H159" i="30"/>
  <c r="H163" i="30"/>
  <c r="H167" i="30"/>
  <c r="H171" i="30"/>
  <c r="H187" i="30"/>
  <c r="H190" i="30"/>
  <c r="H193" i="30"/>
  <c r="H205" i="30"/>
  <c r="H219" i="30"/>
  <c r="H226" i="30"/>
  <c r="H233" i="30"/>
  <c r="H242" i="30"/>
  <c r="H246" i="30"/>
  <c r="H261" i="30"/>
  <c r="H265" i="30"/>
  <c r="H269" i="30"/>
  <c r="H273" i="30"/>
  <c r="H276" i="30"/>
  <c r="H280" i="30"/>
  <c r="H284" i="30"/>
  <c r="H297" i="30"/>
  <c r="H302" i="30"/>
  <c r="H319" i="30"/>
  <c r="H323" i="30"/>
  <c r="H328" i="30"/>
  <c r="F363" i="30"/>
  <c r="F456" i="30"/>
  <c r="F588" i="30"/>
  <c r="H626" i="30"/>
  <c r="E69" i="31"/>
  <c r="H69" i="31" s="1"/>
  <c r="E64" i="31"/>
  <c r="H64" i="31" s="1"/>
  <c r="C9" i="31"/>
  <c r="G9" i="31" s="1"/>
  <c r="E36" i="31"/>
  <c r="H36" i="31" s="1"/>
  <c r="C8" i="31"/>
  <c r="H187" i="27"/>
  <c r="H192" i="27"/>
  <c r="H200" i="27"/>
  <c r="H206" i="27"/>
  <c r="H210" i="27"/>
  <c r="H222" i="27"/>
  <c r="H227" i="27"/>
  <c r="H230" i="27"/>
  <c r="H234" i="27"/>
  <c r="H237" i="27"/>
  <c r="H294" i="27"/>
  <c r="H318" i="27"/>
  <c r="H321" i="27"/>
  <c r="H325" i="27"/>
  <c r="H338" i="27"/>
  <c r="H341" i="27"/>
  <c r="H345" i="27"/>
  <c r="H350" i="27"/>
  <c r="H588" i="27"/>
  <c r="H366" i="27"/>
  <c r="H373" i="27"/>
  <c r="H376" i="27"/>
  <c r="H381" i="27"/>
  <c r="H388" i="27"/>
  <c r="E393" i="27"/>
  <c r="H393" i="27" s="1"/>
  <c r="H405" i="27"/>
  <c r="H409" i="27"/>
  <c r="H433" i="27"/>
  <c r="H440" i="27"/>
  <c r="E446" i="27"/>
  <c r="H446" i="27" s="1"/>
  <c r="H450" i="27"/>
  <c r="H454" i="27"/>
  <c r="H458" i="27"/>
  <c r="H462" i="27"/>
  <c r="H468" i="27"/>
  <c r="H482" i="27"/>
  <c r="H485" i="27"/>
  <c r="E488" i="27"/>
  <c r="H488" i="27" s="1"/>
  <c r="H501" i="27"/>
  <c r="H512" i="27"/>
  <c r="H519" i="27"/>
  <c r="H523" i="27"/>
  <c r="H536" i="27"/>
  <c r="H551" i="27"/>
  <c r="H578" i="27"/>
  <c r="H586" i="27"/>
  <c r="H595" i="27"/>
  <c r="H613" i="27"/>
  <c r="H617" i="27"/>
  <c r="E620" i="27"/>
  <c r="H620" i="27" s="1"/>
  <c r="E624" i="27"/>
  <c r="H624" i="27" s="1"/>
  <c r="E628" i="27"/>
  <c r="H628" i="27" s="1"/>
  <c r="C10" i="28"/>
  <c r="H23" i="28"/>
  <c r="E27" i="28"/>
  <c r="H27" i="28" s="1"/>
  <c r="H52" i="28"/>
  <c r="F77" i="28"/>
  <c r="F80" i="28"/>
  <c r="H82" i="28"/>
  <c r="H85" i="28"/>
  <c r="H89" i="28"/>
  <c r="F101" i="28"/>
  <c r="H109" i="28"/>
  <c r="F110" i="28"/>
  <c r="H114" i="28"/>
  <c r="H118" i="28"/>
  <c r="F124" i="28"/>
  <c r="H126" i="28"/>
  <c r="F140" i="28"/>
  <c r="F149" i="28"/>
  <c r="H174" i="28"/>
  <c r="E181" i="28"/>
  <c r="E197" i="28"/>
  <c r="H197" i="28" s="1"/>
  <c r="H201" i="28"/>
  <c r="H204" i="28"/>
  <c r="H208" i="28"/>
  <c r="H216" i="28"/>
  <c r="H219" i="28"/>
  <c r="E223" i="28"/>
  <c r="H223" i="28" s="1"/>
  <c r="H225" i="28"/>
  <c r="E228" i="28"/>
  <c r="H228" i="28" s="1"/>
  <c r="E231" i="28"/>
  <c r="H231" i="28" s="1"/>
  <c r="H234" i="28"/>
  <c r="H239" i="28"/>
  <c r="H243" i="28"/>
  <c r="H247" i="28"/>
  <c r="E251" i="28"/>
  <c r="H251" i="28" s="1"/>
  <c r="H255" i="28"/>
  <c r="H259" i="28"/>
  <c r="H263" i="28"/>
  <c r="H267" i="28"/>
  <c r="H270" i="28"/>
  <c r="E274" i="28"/>
  <c r="H274" i="28" s="1"/>
  <c r="H278" i="28"/>
  <c r="H282" i="28"/>
  <c r="H290" i="28"/>
  <c r="H296" i="28"/>
  <c r="H303" i="28"/>
  <c r="H308" i="28"/>
  <c r="H312" i="28"/>
  <c r="H316" i="28"/>
  <c r="H320" i="28"/>
  <c r="H324" i="28"/>
  <c r="H330" i="28"/>
  <c r="H333" i="28"/>
  <c r="H337" i="28"/>
  <c r="H341" i="28"/>
  <c r="H345" i="28"/>
  <c r="H349" i="28"/>
  <c r="H353" i="28"/>
  <c r="F363" i="28"/>
  <c r="F369" i="28"/>
  <c r="H403" i="28"/>
  <c r="H407" i="28"/>
  <c r="H421" i="28"/>
  <c r="H432" i="28"/>
  <c r="H435" i="28"/>
  <c r="H438" i="28"/>
  <c r="H446" i="28"/>
  <c r="H450" i="28"/>
  <c r="H454" i="28"/>
  <c r="H458" i="28"/>
  <c r="H462" i="28"/>
  <c r="H466" i="28"/>
  <c r="H470" i="28"/>
  <c r="H474" i="28"/>
  <c r="H477" i="28"/>
  <c r="H483" i="28"/>
  <c r="H491" i="28"/>
  <c r="H495" i="28"/>
  <c r="H505" i="28"/>
  <c r="F509" i="28"/>
  <c r="H512" i="28"/>
  <c r="H515" i="28"/>
  <c r="F519" i="28"/>
  <c r="H522" i="28"/>
  <c r="H526" i="28"/>
  <c r="H530" i="28"/>
  <c r="H559" i="28"/>
  <c r="H568" i="28"/>
  <c r="H572" i="28"/>
  <c r="H575" i="28"/>
  <c r="E602" i="28"/>
  <c r="H602" i="28" s="1"/>
  <c r="E608" i="28"/>
  <c r="H608" i="28" s="1"/>
  <c r="H616" i="28"/>
  <c r="H621" i="28"/>
  <c r="H624" i="28"/>
  <c r="D9" i="29"/>
  <c r="D11" i="29"/>
  <c r="F19" i="29"/>
  <c r="F29" i="29"/>
  <c r="F33" i="29"/>
  <c r="E36" i="29"/>
  <c r="H36" i="29" s="1"/>
  <c r="H47" i="29"/>
  <c r="F48" i="29"/>
  <c r="H51" i="29"/>
  <c r="H54" i="29"/>
  <c r="F55" i="29"/>
  <c r="H58" i="29"/>
  <c r="F59" i="29"/>
  <c r="F62" i="29"/>
  <c r="F69" i="29"/>
  <c r="E81" i="29"/>
  <c r="H81" i="29" s="1"/>
  <c r="H83" i="29"/>
  <c r="H86" i="29"/>
  <c r="E92" i="29"/>
  <c r="H92" i="29" s="1"/>
  <c r="H108" i="29"/>
  <c r="H142" i="29"/>
  <c r="H155" i="29"/>
  <c r="H157" i="29"/>
  <c r="H161" i="29"/>
  <c r="H164" i="29"/>
  <c r="H169" i="29"/>
  <c r="H174" i="29"/>
  <c r="E182" i="29"/>
  <c r="H182" i="29" s="1"/>
  <c r="F183" i="29"/>
  <c r="E186" i="29"/>
  <c r="H186" i="29" s="1"/>
  <c r="F189" i="29"/>
  <c r="F195" i="29"/>
  <c r="F197" i="29"/>
  <c r="F200" i="29"/>
  <c r="F212" i="29"/>
  <c r="F214" i="29"/>
  <c r="F216" i="29"/>
  <c r="H226" i="29"/>
  <c r="H246" i="29"/>
  <c r="F247" i="29"/>
  <c r="H249" i="29"/>
  <c r="H252" i="29"/>
  <c r="H258" i="29"/>
  <c r="F259" i="29"/>
  <c r="H261" i="29"/>
  <c r="H265" i="29"/>
  <c r="F269" i="29"/>
  <c r="F272" i="29"/>
  <c r="F298" i="29"/>
  <c r="H308" i="29"/>
  <c r="H319" i="29"/>
  <c r="H337" i="29"/>
  <c r="H347" i="29"/>
  <c r="F363" i="29"/>
  <c r="F365" i="29"/>
  <c r="F368" i="29"/>
  <c r="F371" i="29"/>
  <c r="F374" i="29"/>
  <c r="F380" i="29"/>
  <c r="F386" i="29"/>
  <c r="E395" i="29"/>
  <c r="H395" i="29" s="1"/>
  <c r="H403" i="29"/>
  <c r="H405" i="29"/>
  <c r="H409" i="29"/>
  <c r="H417" i="29"/>
  <c r="H423" i="29"/>
  <c r="H429" i="29"/>
  <c r="H432" i="29"/>
  <c r="H445" i="29"/>
  <c r="H454" i="29"/>
  <c r="H465" i="29"/>
  <c r="H468" i="29"/>
  <c r="H470" i="29"/>
  <c r="H496" i="29"/>
  <c r="H504" i="29"/>
  <c r="H507" i="29"/>
  <c r="H510" i="29"/>
  <c r="H522" i="29"/>
  <c r="H528" i="29"/>
  <c r="H532" i="29"/>
  <c r="H540" i="29"/>
  <c r="H547" i="29"/>
  <c r="H560" i="29"/>
  <c r="H562" i="29"/>
  <c r="H565" i="29"/>
  <c r="H570" i="29"/>
  <c r="H572" i="29"/>
  <c r="H587" i="29"/>
  <c r="H615" i="29"/>
  <c r="H626" i="29"/>
  <c r="D8" i="30"/>
  <c r="F13" i="30" s="1"/>
  <c r="H20" i="30"/>
  <c r="H24" i="30"/>
  <c r="H28" i="30"/>
  <c r="H34" i="30"/>
  <c r="H38" i="30"/>
  <c r="H42" i="30"/>
  <c r="H46" i="30"/>
  <c r="H54" i="30"/>
  <c r="H58" i="30"/>
  <c r="H62" i="30"/>
  <c r="H66" i="30"/>
  <c r="H70" i="30"/>
  <c r="F81" i="30"/>
  <c r="H82" i="30"/>
  <c r="F85" i="30"/>
  <c r="H86" i="30"/>
  <c r="H90" i="30"/>
  <c r="F93" i="30"/>
  <c r="H104" i="30"/>
  <c r="F109" i="30"/>
  <c r="H112" i="30"/>
  <c r="H124" i="30"/>
  <c r="H128" i="30"/>
  <c r="F132" i="30"/>
  <c r="H143" i="30"/>
  <c r="F144" i="30"/>
  <c r="H147" i="30"/>
  <c r="H287" i="30"/>
  <c r="H183" i="30"/>
  <c r="H192" i="30"/>
  <c r="H204" i="30"/>
  <c r="H232" i="30"/>
  <c r="H301" i="30"/>
  <c r="H309" i="30"/>
  <c r="H313" i="30"/>
  <c r="H318" i="30"/>
  <c r="H322" i="30"/>
  <c r="E587" i="30"/>
  <c r="H587" i="30" s="1"/>
  <c r="E396" i="30"/>
  <c r="H396" i="30" s="1"/>
  <c r="E392" i="30"/>
  <c r="H392" i="30" s="1"/>
  <c r="E368" i="30"/>
  <c r="H368" i="30" s="1"/>
  <c r="E397" i="30"/>
  <c r="H397" i="30" s="1"/>
  <c r="E393" i="30"/>
  <c r="H393" i="30" s="1"/>
  <c r="E385" i="30"/>
  <c r="H385" i="30" s="1"/>
  <c r="E369" i="30"/>
  <c r="H369" i="30" s="1"/>
  <c r="E362" i="30"/>
  <c r="E374" i="30"/>
  <c r="H374" i="30" s="1"/>
  <c r="E383" i="30"/>
  <c r="H383" i="30" s="1"/>
  <c r="E386" i="30"/>
  <c r="H386" i="30" s="1"/>
  <c r="E395" i="30"/>
  <c r="H395" i="30" s="1"/>
  <c r="H491" i="27"/>
  <c r="H504" i="27"/>
  <c r="E605" i="27"/>
  <c r="H605" i="27" s="1"/>
  <c r="E612" i="27"/>
  <c r="H612" i="27" s="1"/>
  <c r="D10" i="28"/>
  <c r="F92" i="28"/>
  <c r="F98" i="28"/>
  <c r="F121" i="28"/>
  <c r="G181" i="28"/>
  <c r="H191" i="28"/>
  <c r="E211" i="28"/>
  <c r="H211" i="28" s="1"/>
  <c r="H213" i="28"/>
  <c r="H285" i="28"/>
  <c r="E292" i="28"/>
  <c r="H292" i="28" s="1"/>
  <c r="H299" i="28"/>
  <c r="F368" i="28"/>
  <c r="F371" i="28"/>
  <c r="F374" i="28"/>
  <c r="F386" i="28"/>
  <c r="F396" i="28"/>
  <c r="F410" i="28"/>
  <c r="F413" i="28"/>
  <c r="F415" i="28"/>
  <c r="F418" i="28"/>
  <c r="F421" i="28"/>
  <c r="F426" i="28"/>
  <c r="F428" i="28"/>
  <c r="F477" i="28"/>
  <c r="F485" i="28"/>
  <c r="F495" i="28"/>
  <c r="E24" i="29"/>
  <c r="H24" i="29" s="1"/>
  <c r="E28" i="29"/>
  <c r="E31" i="29"/>
  <c r="H31" i="29" s="1"/>
  <c r="F36" i="29"/>
  <c r="E39" i="29"/>
  <c r="H39" i="29" s="1"/>
  <c r="F44" i="29"/>
  <c r="E50" i="29"/>
  <c r="H50" i="29" s="1"/>
  <c r="F51" i="29"/>
  <c r="F54" i="29"/>
  <c r="F61" i="29"/>
  <c r="E64" i="29"/>
  <c r="E68" i="29"/>
  <c r="H68" i="29" s="1"/>
  <c r="E96" i="29"/>
  <c r="H96" i="29" s="1"/>
  <c r="E101" i="29"/>
  <c r="H101" i="29" s="1"/>
  <c r="E113" i="29"/>
  <c r="H113" i="29" s="1"/>
  <c r="F182" i="29"/>
  <c r="F186" i="29"/>
  <c r="F191" i="29"/>
  <c r="E194" i="29"/>
  <c r="H194" i="29" s="1"/>
  <c r="F202" i="29"/>
  <c r="F209" i="29"/>
  <c r="F218" i="29"/>
  <c r="F220" i="29"/>
  <c r="F223" i="29"/>
  <c r="F226" i="29"/>
  <c r="F232" i="29"/>
  <c r="F235" i="29"/>
  <c r="F254" i="29"/>
  <c r="F285" i="29"/>
  <c r="F290" i="29"/>
  <c r="F301" i="29"/>
  <c r="H354" i="29"/>
  <c r="F385" i="29"/>
  <c r="H401" i="29"/>
  <c r="H420" i="29"/>
  <c r="H493" i="29"/>
  <c r="H549" i="29"/>
  <c r="H553" i="29"/>
  <c r="H568" i="29"/>
  <c r="F603" i="29"/>
  <c r="F618" i="29"/>
  <c r="G12" i="30"/>
  <c r="G19" i="30"/>
  <c r="E30" i="30"/>
  <c r="H30" i="30" s="1"/>
  <c r="F589" i="30"/>
  <c r="F503" i="30"/>
  <c r="F474" i="30"/>
  <c r="F471" i="30"/>
  <c r="F580" i="30"/>
  <c r="F507" i="30"/>
  <c r="F490" i="30"/>
  <c r="F487" i="30"/>
  <c r="F484" i="30"/>
  <c r="F457" i="30"/>
  <c r="F451" i="30"/>
  <c r="F437" i="30"/>
  <c r="F426" i="30"/>
  <c r="F413" i="30"/>
  <c r="F410" i="30"/>
  <c r="F407" i="30"/>
  <c r="F397" i="30"/>
  <c r="F369" i="30"/>
  <c r="F362" i="30"/>
  <c r="F584" i="30"/>
  <c r="F552" i="30"/>
  <c r="F508" i="30"/>
  <c r="F498" i="30"/>
  <c r="F478" i="30"/>
  <c r="F475" i="30"/>
  <c r="F461" i="30"/>
  <c r="F401" i="30"/>
  <c r="F386" i="30"/>
  <c r="F382" i="30"/>
  <c r="F378" i="30"/>
  <c r="F374" i="30"/>
  <c r="F368" i="30"/>
  <c r="F395" i="30"/>
  <c r="F415" i="30"/>
  <c r="F428" i="30"/>
  <c r="F462" i="30"/>
  <c r="H215" i="30"/>
  <c r="H222" i="30"/>
  <c r="H225" i="30"/>
  <c r="H240" i="30"/>
  <c r="H245" i="30"/>
  <c r="H260" i="30"/>
  <c r="H264" i="30"/>
  <c r="H268" i="30"/>
  <c r="H272" i="30"/>
  <c r="H275" i="30"/>
  <c r="H279" i="30"/>
  <c r="H283" i="30"/>
  <c r="H296" i="30"/>
  <c r="H306" i="30"/>
  <c r="H310" i="30"/>
  <c r="H327" i="30"/>
  <c r="H330" i="30"/>
  <c r="H365" i="30"/>
  <c r="H373" i="30"/>
  <c r="H377" i="30"/>
  <c r="H381" i="30"/>
  <c r="H389" i="30"/>
  <c r="H404" i="30"/>
  <c r="H416" i="30"/>
  <c r="H420" i="30"/>
  <c r="H424" i="30"/>
  <c r="H430" i="30"/>
  <c r="H434" i="30"/>
  <c r="H444" i="30"/>
  <c r="H448" i="30"/>
  <c r="H454" i="30"/>
  <c r="H460" i="30"/>
  <c r="H464" i="30"/>
  <c r="H468" i="30"/>
  <c r="H481" i="30"/>
  <c r="H484" i="30"/>
  <c r="H487" i="30"/>
  <c r="H494" i="30"/>
  <c r="H501" i="30"/>
  <c r="H504" i="30"/>
  <c r="H507" i="30"/>
  <c r="H511" i="30"/>
  <c r="H515" i="30"/>
  <c r="H521" i="30"/>
  <c r="H525" i="30"/>
  <c r="H529" i="30"/>
  <c r="H532" i="30"/>
  <c r="H539" i="30"/>
  <c r="H543" i="30"/>
  <c r="H547" i="30"/>
  <c r="H551" i="30"/>
  <c r="H572" i="30"/>
  <c r="H580" i="30"/>
  <c r="H592" i="30"/>
  <c r="H622" i="30"/>
  <c r="H623" i="30"/>
  <c r="F27" i="31"/>
  <c r="F30" i="31"/>
  <c r="H40" i="31"/>
  <c r="H44" i="31"/>
  <c r="H48" i="31"/>
  <c r="E76" i="31"/>
  <c r="H83" i="31"/>
  <c r="H87" i="31"/>
  <c r="H91" i="31"/>
  <c r="H104" i="31"/>
  <c r="H107" i="31"/>
  <c r="E110" i="31"/>
  <c r="H110" i="31" s="1"/>
  <c r="H112" i="31"/>
  <c r="E115" i="31"/>
  <c r="H115" i="31" s="1"/>
  <c r="H138" i="31"/>
  <c r="E140" i="31"/>
  <c r="H140" i="31" s="1"/>
  <c r="H148" i="31"/>
  <c r="E151" i="31"/>
  <c r="H151" i="31" s="1"/>
  <c r="H155" i="31"/>
  <c r="H159" i="31"/>
  <c r="H162" i="31"/>
  <c r="H173" i="31"/>
  <c r="F182" i="31"/>
  <c r="H187" i="31"/>
  <c r="H192" i="31"/>
  <c r="F202" i="31"/>
  <c r="F215" i="31"/>
  <c r="F218" i="31"/>
  <c r="H220" i="31"/>
  <c r="F221" i="31"/>
  <c r="H226" i="31"/>
  <c r="H229" i="31"/>
  <c r="H233" i="31"/>
  <c r="H236" i="31"/>
  <c r="H245" i="31"/>
  <c r="H255" i="31"/>
  <c r="H264" i="31"/>
  <c r="H268" i="31"/>
  <c r="F274" i="31"/>
  <c r="H277" i="31"/>
  <c r="H281" i="31"/>
  <c r="F285" i="31"/>
  <c r="F287" i="31"/>
  <c r="H289" i="31"/>
  <c r="H292" i="31"/>
  <c r="H295" i="31"/>
  <c r="H298" i="31"/>
  <c r="F299" i="31"/>
  <c r="H304" i="31"/>
  <c r="H307" i="31"/>
  <c r="F314" i="31"/>
  <c r="H324" i="31"/>
  <c r="H328" i="31"/>
  <c r="H330" i="31"/>
  <c r="H335" i="31"/>
  <c r="H338" i="31"/>
  <c r="H341" i="31"/>
  <c r="H347" i="31"/>
  <c r="H353" i="31"/>
  <c r="H388" i="31"/>
  <c r="H390" i="31"/>
  <c r="H403" i="31"/>
  <c r="H407" i="31"/>
  <c r="E629" i="31"/>
  <c r="H629" i="31" s="1"/>
  <c r="E602" i="31"/>
  <c r="H602" i="31" s="1"/>
  <c r="E614" i="31"/>
  <c r="H614" i="31" s="1"/>
  <c r="E610" i="31"/>
  <c r="H610" i="31" s="1"/>
  <c r="E606" i="31"/>
  <c r="H606" i="31" s="1"/>
  <c r="F612" i="31"/>
  <c r="D8" i="32"/>
  <c r="C13" i="32"/>
  <c r="E69" i="32"/>
  <c r="H69" i="32" s="1"/>
  <c r="G181" i="32"/>
  <c r="C11" i="32"/>
  <c r="H380" i="32"/>
  <c r="H364" i="30"/>
  <c r="H372" i="30"/>
  <c r="H376" i="30"/>
  <c r="H380" i="30"/>
  <c r="H384" i="30"/>
  <c r="H388" i="30"/>
  <c r="H400" i="30"/>
  <c r="H403" i="30"/>
  <c r="H415" i="30"/>
  <c r="H419" i="30"/>
  <c r="H423" i="30"/>
  <c r="H429" i="30"/>
  <c r="H433" i="30"/>
  <c r="H440" i="30"/>
  <c r="H443" i="30"/>
  <c r="H447" i="30"/>
  <c r="H459" i="30"/>
  <c r="H463" i="30"/>
  <c r="H467" i="30"/>
  <c r="H471" i="30"/>
  <c r="H477" i="30"/>
  <c r="H480" i="30"/>
  <c r="H483" i="30"/>
  <c r="H486" i="30"/>
  <c r="H493" i="30"/>
  <c r="H497" i="30"/>
  <c r="H500" i="30"/>
  <c r="H506" i="30"/>
  <c r="H510" i="30"/>
  <c r="H514" i="30"/>
  <c r="H520" i="30"/>
  <c r="H524" i="30"/>
  <c r="H528" i="30"/>
  <c r="H531" i="30"/>
  <c r="H538" i="30"/>
  <c r="H542" i="30"/>
  <c r="H546" i="30"/>
  <c r="H550" i="30"/>
  <c r="H556" i="30"/>
  <c r="H560" i="30"/>
  <c r="H564" i="30"/>
  <c r="H568" i="30"/>
  <c r="H583" i="30"/>
  <c r="H595" i="30"/>
  <c r="H603" i="30"/>
  <c r="H613" i="30"/>
  <c r="H621" i="30"/>
  <c r="H21" i="31"/>
  <c r="H25" i="31"/>
  <c r="H29" i="31"/>
  <c r="H32" i="31"/>
  <c r="H57" i="31"/>
  <c r="H61" i="31"/>
  <c r="H65" i="31"/>
  <c r="G76" i="31"/>
  <c r="E80" i="31"/>
  <c r="H80" i="31" s="1"/>
  <c r="E82" i="31"/>
  <c r="H82" i="31" s="1"/>
  <c r="H86" i="31"/>
  <c r="H90" i="31"/>
  <c r="H95" i="31"/>
  <c r="E100" i="31"/>
  <c r="H100" i="31" s="1"/>
  <c r="E114" i="31"/>
  <c r="H114" i="31" s="1"/>
  <c r="H117" i="31"/>
  <c r="E122" i="31"/>
  <c r="H122" i="31" s="1"/>
  <c r="E124" i="31"/>
  <c r="H124" i="31" s="1"/>
  <c r="E128" i="31"/>
  <c r="H128" i="31" s="1"/>
  <c r="E130" i="31"/>
  <c r="H130" i="31" s="1"/>
  <c r="E132" i="31"/>
  <c r="H132" i="31" s="1"/>
  <c r="E134" i="31"/>
  <c r="H134" i="31" s="1"/>
  <c r="E137" i="31"/>
  <c r="H137" i="31" s="1"/>
  <c r="H145" i="31"/>
  <c r="H154" i="31"/>
  <c r="H158" i="31"/>
  <c r="H228" i="31"/>
  <c r="F184" i="31"/>
  <c r="F189" i="31"/>
  <c r="H191" i="31"/>
  <c r="F195" i="31"/>
  <c r="F197" i="31"/>
  <c r="H204" i="31"/>
  <c r="H208" i="31"/>
  <c r="F212" i="31"/>
  <c r="F214" i="31"/>
  <c r="F220" i="31"/>
  <c r="F223" i="31"/>
  <c r="H225" i="31"/>
  <c r="H232" i="31"/>
  <c r="F241" i="31"/>
  <c r="H244" i="31"/>
  <c r="F248" i="31"/>
  <c r="H258" i="31"/>
  <c r="H267" i="31"/>
  <c r="H273" i="31"/>
  <c r="H276" i="31"/>
  <c r="H280" i="31"/>
  <c r="H284" i="31"/>
  <c r="H291" i="31"/>
  <c r="H294" i="31"/>
  <c r="F298" i="31"/>
  <c r="H303" i="31"/>
  <c r="H306" i="31"/>
  <c r="H310" i="31"/>
  <c r="H313" i="31"/>
  <c r="F320" i="31"/>
  <c r="H323" i="31"/>
  <c r="H327" i="31"/>
  <c r="H332" i="31"/>
  <c r="H334" i="31"/>
  <c r="H337" i="31"/>
  <c r="H344" i="31"/>
  <c r="H346" i="31"/>
  <c r="H352" i="31"/>
  <c r="H356" i="31"/>
  <c r="H381" i="31"/>
  <c r="H406" i="31"/>
  <c r="H491" i="31"/>
  <c r="F625" i="31"/>
  <c r="F603" i="31"/>
  <c r="F604" i="31"/>
  <c r="C9" i="32"/>
  <c r="F142" i="33"/>
  <c r="F139" i="33"/>
  <c r="D8" i="33"/>
  <c r="F98" i="33"/>
  <c r="F80" i="33"/>
  <c r="F128" i="33"/>
  <c r="F76" i="33"/>
  <c r="D10" i="33"/>
  <c r="H591" i="30"/>
  <c r="H629" i="30"/>
  <c r="C12" i="31"/>
  <c r="G12" i="31" s="1"/>
  <c r="H172" i="31"/>
  <c r="E77" i="31"/>
  <c r="H77" i="31" s="1"/>
  <c r="E106" i="31"/>
  <c r="H106" i="31" s="1"/>
  <c r="H109" i="31"/>
  <c r="E121" i="31"/>
  <c r="H121" i="31" s="1"/>
  <c r="E139" i="31"/>
  <c r="H139" i="31" s="1"/>
  <c r="H147" i="31"/>
  <c r="E161" i="31"/>
  <c r="H161" i="31" s="1"/>
  <c r="H164" i="31"/>
  <c r="F186" i="31"/>
  <c r="F200" i="31"/>
  <c r="F208" i="31"/>
  <c r="F216" i="31"/>
  <c r="F219" i="31"/>
  <c r="F228" i="31"/>
  <c r="F235" i="31"/>
  <c r="F254" i="31"/>
  <c r="F263" i="31"/>
  <c r="F286" i="31"/>
  <c r="F297" i="31"/>
  <c r="F303" i="31"/>
  <c r="F315" i="31"/>
  <c r="F317" i="31"/>
  <c r="F340" i="31"/>
  <c r="H508" i="31"/>
  <c r="E37" i="32"/>
  <c r="H37" i="32" s="1"/>
  <c r="E44" i="32"/>
  <c r="H44" i="32" s="1"/>
  <c r="E27" i="32"/>
  <c r="H27" i="32" s="1"/>
  <c r="C8" i="32"/>
  <c r="E12" i="32" s="1"/>
  <c r="G19" i="32"/>
  <c r="H538" i="31"/>
  <c r="H542" i="31"/>
  <c r="H546" i="31"/>
  <c r="H549" i="31"/>
  <c r="H560" i="31"/>
  <c r="H575" i="31"/>
  <c r="H603" i="31"/>
  <c r="H622" i="31"/>
  <c r="H35" i="32"/>
  <c r="H41" i="32"/>
  <c r="H46" i="32"/>
  <c r="H49" i="32"/>
  <c r="H66" i="32"/>
  <c r="H78" i="32"/>
  <c r="F99" i="32"/>
  <c r="F101" i="32"/>
  <c r="F103" i="32"/>
  <c r="F111" i="32"/>
  <c r="F116" i="32"/>
  <c r="F118" i="32"/>
  <c r="F120" i="32"/>
  <c r="F122" i="32"/>
  <c r="F124" i="32"/>
  <c r="F127" i="32"/>
  <c r="H129" i="32"/>
  <c r="F136" i="32"/>
  <c r="H138" i="32"/>
  <c r="F141" i="32"/>
  <c r="F145" i="32"/>
  <c r="H150" i="32"/>
  <c r="H153" i="32"/>
  <c r="H160" i="32"/>
  <c r="F163" i="32"/>
  <c r="H167" i="32"/>
  <c r="H171" i="32"/>
  <c r="H173" i="32"/>
  <c r="H175" i="32"/>
  <c r="H192" i="32"/>
  <c r="H205" i="32"/>
  <c r="H230" i="32"/>
  <c r="H244" i="32"/>
  <c r="H246" i="32"/>
  <c r="H296" i="32"/>
  <c r="H303" i="32"/>
  <c r="H307" i="32"/>
  <c r="H316" i="32"/>
  <c r="H327" i="32"/>
  <c r="H342" i="32"/>
  <c r="H351" i="32"/>
  <c r="H546" i="32"/>
  <c r="H561" i="32"/>
  <c r="H570" i="32"/>
  <c r="H578" i="32"/>
  <c r="H595" i="32"/>
  <c r="F603" i="32"/>
  <c r="F605" i="32"/>
  <c r="F610" i="32"/>
  <c r="F612" i="32"/>
  <c r="F629" i="32"/>
  <c r="H23" i="33"/>
  <c r="H27" i="33"/>
  <c r="H31" i="33"/>
  <c r="H35" i="33"/>
  <c r="H39" i="33"/>
  <c r="H43" i="33"/>
  <c r="H46" i="33"/>
  <c r="H50" i="33"/>
  <c r="H54" i="33"/>
  <c r="H58" i="33"/>
  <c r="H61" i="33"/>
  <c r="H65" i="33"/>
  <c r="H69" i="33"/>
  <c r="H83" i="33"/>
  <c r="H87" i="33"/>
  <c r="H91" i="33"/>
  <c r="H94" i="33"/>
  <c r="H98" i="33"/>
  <c r="H102" i="33"/>
  <c r="H106" i="33"/>
  <c r="H110" i="33"/>
  <c r="H131" i="33"/>
  <c r="H164" i="33"/>
  <c r="H168" i="33"/>
  <c r="H172" i="33"/>
  <c r="H307" i="33"/>
  <c r="H311" i="33"/>
  <c r="H315" i="33"/>
  <c r="H319" i="33"/>
  <c r="H323" i="33"/>
  <c r="H327" i="33"/>
  <c r="H410" i="33"/>
  <c r="H537" i="31"/>
  <c r="H541" i="31"/>
  <c r="H545" i="31"/>
  <c r="H570" i="31"/>
  <c r="H594" i="31"/>
  <c r="H20" i="32"/>
  <c r="H24" i="32"/>
  <c r="H40" i="32"/>
  <c r="H58" i="32"/>
  <c r="H70" i="32"/>
  <c r="F76" i="32"/>
  <c r="F78" i="32"/>
  <c r="F80" i="32"/>
  <c r="F82" i="32"/>
  <c r="F94" i="32"/>
  <c r="F96" i="32"/>
  <c r="H107" i="32"/>
  <c r="F113" i="32"/>
  <c r="H126" i="32"/>
  <c r="F129" i="32"/>
  <c r="F131" i="32"/>
  <c r="F133" i="32"/>
  <c r="H135" i="32"/>
  <c r="F140" i="32"/>
  <c r="F147" i="32"/>
  <c r="F150" i="32"/>
  <c r="H152" i="32"/>
  <c r="H159" i="32"/>
  <c r="F160" i="32"/>
  <c r="H162" i="32"/>
  <c r="H166" i="32"/>
  <c r="H170" i="32"/>
  <c r="H204" i="32"/>
  <c r="H210" i="32"/>
  <c r="H221" i="32"/>
  <c r="H227" i="32"/>
  <c r="H229" i="32"/>
  <c r="H236" i="32"/>
  <c r="H243" i="32"/>
  <c r="H250" i="32"/>
  <c r="H253" i="32"/>
  <c r="H255" i="32"/>
  <c r="H264" i="32"/>
  <c r="H267" i="32"/>
  <c r="H280" i="32"/>
  <c r="H284" i="32"/>
  <c r="H295" i="32"/>
  <c r="H315" i="32"/>
  <c r="H324" i="32"/>
  <c r="H326" i="32"/>
  <c r="H338" i="32"/>
  <c r="H441" i="32"/>
  <c r="H453" i="32"/>
  <c r="H460" i="32"/>
  <c r="H523" i="32"/>
  <c r="H539" i="32"/>
  <c r="H542" i="32"/>
  <c r="H567" i="32"/>
  <c r="H577" i="32"/>
  <c r="H589" i="32"/>
  <c r="F601" i="32"/>
  <c r="F607" i="32"/>
  <c r="H609" i="32"/>
  <c r="H614" i="32"/>
  <c r="F617" i="32"/>
  <c r="F619" i="32"/>
  <c r="F621" i="32"/>
  <c r="H623" i="32"/>
  <c r="F624" i="32"/>
  <c r="H22" i="33"/>
  <c r="H26" i="33"/>
  <c r="H30" i="33"/>
  <c r="H34" i="33"/>
  <c r="H38" i="33"/>
  <c r="H42" i="33"/>
  <c r="H49" i="33"/>
  <c r="H53" i="33"/>
  <c r="H57" i="33"/>
  <c r="H60" i="33"/>
  <c r="H64" i="33"/>
  <c r="H68" i="33"/>
  <c r="H82" i="33"/>
  <c r="H86" i="33"/>
  <c r="H90" i="33"/>
  <c r="H93" i="33"/>
  <c r="H97" i="33"/>
  <c r="H123" i="33"/>
  <c r="H127" i="33"/>
  <c r="H130" i="33"/>
  <c r="H155" i="33"/>
  <c r="H159" i="33"/>
  <c r="H163" i="33"/>
  <c r="H167" i="33"/>
  <c r="H171" i="33"/>
  <c r="H175" i="33"/>
  <c r="H402" i="33"/>
  <c r="H412" i="33"/>
  <c r="H416" i="33"/>
  <c r="H420" i="33"/>
  <c r="F45" i="34"/>
  <c r="D8" i="34"/>
  <c r="F13" i="34" s="1"/>
  <c r="H234" i="32"/>
  <c r="H292" i="32"/>
  <c r="H350" i="32"/>
  <c r="H353" i="32"/>
  <c r="H513" i="32"/>
  <c r="H515" i="32"/>
  <c r="H45" i="33"/>
  <c r="H142" i="33"/>
  <c r="H329" i="33"/>
  <c r="H332" i="33"/>
  <c r="H336" i="33"/>
  <c r="H340" i="33"/>
  <c r="H344" i="33"/>
  <c r="H348" i="33"/>
  <c r="H352" i="33"/>
  <c r="H356" i="33"/>
  <c r="H398" i="33"/>
  <c r="H401" i="33"/>
  <c r="H411" i="33"/>
  <c r="H415" i="33"/>
  <c r="H419" i="33"/>
  <c r="H581" i="33"/>
  <c r="G181" i="34"/>
  <c r="E309" i="34"/>
  <c r="H309" i="34" s="1"/>
  <c r="E195" i="34"/>
  <c r="H195" i="34" s="1"/>
  <c r="E181" i="34"/>
  <c r="E196" i="34"/>
  <c r="H196" i="34" s="1"/>
  <c r="E188" i="34"/>
  <c r="H188" i="34" s="1"/>
  <c r="E251" i="34"/>
  <c r="H251" i="34" s="1"/>
  <c r="E242" i="34"/>
  <c r="H242" i="34" s="1"/>
  <c r="E241" i="34"/>
  <c r="H241" i="34" s="1"/>
  <c r="E238" i="34"/>
  <c r="H238" i="34" s="1"/>
  <c r="E189" i="34"/>
  <c r="H189" i="34" s="1"/>
  <c r="E182" i="34"/>
  <c r="H182" i="34" s="1"/>
  <c r="C11" i="34"/>
  <c r="E211" i="34"/>
  <c r="H211" i="34" s="1"/>
  <c r="E609" i="33"/>
  <c r="H609" i="33" s="1"/>
  <c r="C8" i="34"/>
  <c r="E13" i="34" s="1"/>
  <c r="H82" i="34"/>
  <c r="H86" i="34"/>
  <c r="H115" i="34"/>
  <c r="H119" i="34"/>
  <c r="H133" i="34"/>
  <c r="H144" i="34"/>
  <c r="H302" i="33"/>
  <c r="H306" i="33"/>
  <c r="H310" i="33"/>
  <c r="H314" i="33"/>
  <c r="H318" i="33"/>
  <c r="H322" i="33"/>
  <c r="H326" i="33"/>
  <c r="H330" i="33"/>
  <c r="H333" i="33"/>
  <c r="H337" i="33"/>
  <c r="H341" i="33"/>
  <c r="H345" i="33"/>
  <c r="H349" i="33"/>
  <c r="H353" i="33"/>
  <c r="F605" i="33"/>
  <c r="H81" i="34"/>
  <c r="H85" i="34"/>
  <c r="H97" i="34"/>
  <c r="F460" i="34"/>
  <c r="E605" i="34"/>
  <c r="H605" i="34" s="1"/>
  <c r="E604" i="34"/>
  <c r="H604" i="34" s="1"/>
  <c r="E601" i="34"/>
  <c r="H148" i="34"/>
  <c r="H153" i="34"/>
  <c r="H157" i="34"/>
  <c r="H161" i="34"/>
  <c r="H165" i="34"/>
  <c r="H169" i="34"/>
  <c r="H173" i="34"/>
  <c r="H184" i="34"/>
  <c r="H192" i="34"/>
  <c r="H200" i="34"/>
  <c r="H204" i="34"/>
  <c r="H328" i="34"/>
  <c r="H332" i="34"/>
  <c r="H336" i="34"/>
  <c r="H340" i="34"/>
  <c r="H344" i="34"/>
  <c r="H348" i="34"/>
  <c r="H352" i="34"/>
  <c r="H356" i="34"/>
  <c r="F386" i="34"/>
  <c r="F368" i="34"/>
  <c r="F588" i="34"/>
  <c r="F581" i="34"/>
  <c r="F579" i="34"/>
  <c r="F576" i="34"/>
  <c r="H370" i="34"/>
  <c r="H377" i="34"/>
  <c r="H381" i="34"/>
  <c r="H400" i="34"/>
  <c r="F404" i="34"/>
  <c r="H406" i="34"/>
  <c r="F415" i="34"/>
  <c r="H114" i="34"/>
  <c r="H118" i="34"/>
  <c r="H141" i="34"/>
  <c r="H143" i="34"/>
  <c r="H147" i="34"/>
  <c r="H152" i="34"/>
  <c r="H156" i="34"/>
  <c r="H160" i="34"/>
  <c r="H164" i="34"/>
  <c r="H168" i="34"/>
  <c r="H172" i="34"/>
  <c r="H183" i="34"/>
  <c r="H187" i="34"/>
  <c r="H191" i="34"/>
  <c r="H199" i="34"/>
  <c r="H203" i="34"/>
  <c r="H207" i="34"/>
  <c r="H327" i="34"/>
  <c r="H331" i="34"/>
  <c r="H335" i="34"/>
  <c r="H339" i="34"/>
  <c r="H343" i="34"/>
  <c r="H347" i="34"/>
  <c r="H351" i="34"/>
  <c r="H355" i="34"/>
  <c r="F362" i="34"/>
  <c r="H366" i="34"/>
  <c r="H390" i="34"/>
  <c r="H394" i="34"/>
  <c r="H399" i="34"/>
  <c r="H403" i="34"/>
  <c r="F410" i="34"/>
  <c r="F414" i="34"/>
  <c r="F462" i="34"/>
  <c r="H365" i="34"/>
  <c r="H369" i="34"/>
  <c r="H373" i="34"/>
  <c r="H376" i="34"/>
  <c r="H380" i="34"/>
  <c r="H384" i="34"/>
  <c r="H387" i="34"/>
  <c r="H391" i="34"/>
  <c r="H395" i="34"/>
  <c r="H398" i="34"/>
  <c r="E379" i="5"/>
  <c r="H379" i="5" s="1"/>
  <c r="E387" i="5"/>
  <c r="H387" i="5" s="1"/>
  <c r="E399" i="5"/>
  <c r="H399" i="5" s="1"/>
  <c r="E410" i="5"/>
  <c r="H410" i="5" s="1"/>
  <c r="E417" i="5"/>
  <c r="H417" i="5" s="1"/>
  <c r="E426" i="5"/>
  <c r="H426" i="5" s="1"/>
  <c r="E437" i="5"/>
  <c r="H437" i="5" s="1"/>
  <c r="E486" i="5"/>
  <c r="H486" i="5" s="1"/>
  <c r="E516" i="5"/>
  <c r="H516" i="5" s="1"/>
  <c r="E555" i="5"/>
  <c r="H555" i="5" s="1"/>
  <c r="E24" i="6"/>
  <c r="H24" i="6" s="1"/>
  <c r="E194" i="6"/>
  <c r="H194" i="6" s="1"/>
  <c r="E254" i="6"/>
  <c r="H254" i="6" s="1"/>
  <c r="E261" i="6"/>
  <c r="H261" i="6" s="1"/>
  <c r="E281" i="6"/>
  <c r="H281" i="6" s="1"/>
  <c r="E288" i="6"/>
  <c r="H288" i="6" s="1"/>
  <c r="E326" i="6"/>
  <c r="H326" i="6" s="1"/>
  <c r="E372" i="6"/>
  <c r="H372" i="6" s="1"/>
  <c r="E388" i="6"/>
  <c r="H388" i="6" s="1"/>
  <c r="E404" i="6"/>
  <c r="H404" i="6" s="1"/>
  <c r="E472" i="6"/>
  <c r="H472" i="6" s="1"/>
  <c r="E480" i="6"/>
  <c r="H480" i="6" s="1"/>
  <c r="E484" i="6"/>
  <c r="H484" i="6" s="1"/>
  <c r="E500" i="6"/>
  <c r="H500" i="6" s="1"/>
  <c r="E536" i="6"/>
  <c r="H536" i="6" s="1"/>
  <c r="E540" i="6"/>
  <c r="H540" i="6" s="1"/>
  <c r="E556" i="6"/>
  <c r="H556" i="6" s="1"/>
  <c r="E580" i="6"/>
  <c r="H580" i="6" s="1"/>
  <c r="E604" i="6"/>
  <c r="H604" i="6" s="1"/>
  <c r="E195" i="7"/>
  <c r="H195" i="7" s="1"/>
  <c r="E203" i="7"/>
  <c r="H203" i="7" s="1"/>
  <c r="E223" i="7"/>
  <c r="H223" i="7" s="1"/>
  <c r="E374" i="5"/>
  <c r="H374" i="5" s="1"/>
  <c r="E395" i="5"/>
  <c r="H395" i="5" s="1"/>
  <c r="E436" i="5"/>
  <c r="H436" i="5" s="1"/>
  <c r="E500" i="5"/>
  <c r="H500" i="5" s="1"/>
  <c r="E25" i="6"/>
  <c r="H25" i="6" s="1"/>
  <c r="E68" i="6"/>
  <c r="H68" i="6" s="1"/>
  <c r="E193" i="6"/>
  <c r="H193" i="6" s="1"/>
  <c r="E213" i="6"/>
  <c r="H213" i="6" s="1"/>
  <c r="E229" i="6"/>
  <c r="H229" i="6" s="1"/>
  <c r="E307" i="6"/>
  <c r="H307" i="6" s="1"/>
  <c r="E380" i="6"/>
  <c r="H380" i="6" s="1"/>
  <c r="E508" i="6"/>
  <c r="H508" i="6" s="1"/>
  <c r="E524" i="6"/>
  <c r="H524" i="6" s="1"/>
  <c r="E544" i="6"/>
  <c r="H544" i="6" s="1"/>
  <c r="E560" i="6"/>
  <c r="H560" i="6" s="1"/>
  <c r="E215" i="7"/>
  <c r="H215" i="7" s="1"/>
  <c r="E219" i="7"/>
  <c r="H219" i="7" s="1"/>
  <c r="E331" i="7"/>
  <c r="H331" i="7" s="1"/>
  <c r="C13" i="1"/>
  <c r="E19" i="1"/>
  <c r="H19" i="1" s="1"/>
  <c r="E21" i="1"/>
  <c r="H21" i="1" s="1"/>
  <c r="E23" i="1"/>
  <c r="H23" i="1" s="1"/>
  <c r="E25" i="1"/>
  <c r="H25" i="1" s="1"/>
  <c r="E28" i="1"/>
  <c r="H28" i="1" s="1"/>
  <c r="E30" i="1"/>
  <c r="H30" i="1" s="1"/>
  <c r="E32" i="1"/>
  <c r="H32" i="1" s="1"/>
  <c r="E34" i="1"/>
  <c r="H34" i="1" s="1"/>
  <c r="E36" i="1"/>
  <c r="H36" i="1" s="1"/>
  <c r="E38" i="1"/>
  <c r="H38" i="1" s="1"/>
  <c r="E40" i="1"/>
  <c r="H40" i="1" s="1"/>
  <c r="E45" i="1"/>
  <c r="H45" i="1" s="1"/>
  <c r="E48" i="1"/>
  <c r="H48" i="1" s="1"/>
  <c r="E50" i="1"/>
  <c r="H50" i="1" s="1"/>
  <c r="E53" i="1"/>
  <c r="H53" i="1" s="1"/>
  <c r="E54" i="1"/>
  <c r="H54" i="1" s="1"/>
  <c r="E62" i="1"/>
  <c r="H62" i="1" s="1"/>
  <c r="E182" i="1"/>
  <c r="H182" i="1" s="1"/>
  <c r="E185" i="1"/>
  <c r="H185" i="1" s="1"/>
  <c r="E187" i="1"/>
  <c r="H187" i="1" s="1"/>
  <c r="E189" i="1"/>
  <c r="H189" i="1" s="1"/>
  <c r="E191" i="1"/>
  <c r="H191" i="1" s="1"/>
  <c r="E193" i="1"/>
  <c r="H193" i="1" s="1"/>
  <c r="E195" i="1"/>
  <c r="H195" i="1" s="1"/>
  <c r="E197" i="1"/>
  <c r="H197" i="1" s="1"/>
  <c r="E200" i="1"/>
  <c r="H200" i="1" s="1"/>
  <c r="E202" i="1"/>
  <c r="H202" i="1" s="1"/>
  <c r="E204" i="1"/>
  <c r="H204" i="1" s="1"/>
  <c r="E206" i="1"/>
  <c r="H206" i="1" s="1"/>
  <c r="E208" i="1"/>
  <c r="H208" i="1" s="1"/>
  <c r="E209" i="1"/>
  <c r="H209" i="1" s="1"/>
  <c r="E211" i="1"/>
  <c r="H211" i="1" s="1"/>
  <c r="E214" i="1"/>
  <c r="H214" i="1" s="1"/>
  <c r="E219" i="1"/>
  <c r="H219" i="1" s="1"/>
  <c r="E221" i="1"/>
  <c r="H221" i="1" s="1"/>
  <c r="E224" i="1"/>
  <c r="H224" i="1" s="1"/>
  <c r="E232" i="1"/>
  <c r="H232" i="1" s="1"/>
  <c r="E236" i="1"/>
  <c r="H236" i="1" s="1"/>
  <c r="E238" i="1"/>
  <c r="H238" i="1" s="1"/>
  <c r="E240" i="1"/>
  <c r="H240" i="1" s="1"/>
  <c r="E242" i="1"/>
  <c r="H242" i="1" s="1"/>
  <c r="E244" i="1"/>
  <c r="H244" i="1" s="1"/>
  <c r="E247" i="1"/>
  <c r="H247" i="1" s="1"/>
  <c r="E249" i="1"/>
  <c r="H249" i="1" s="1"/>
  <c r="E257" i="1"/>
  <c r="H257" i="1" s="1"/>
  <c r="E259" i="1"/>
  <c r="H259" i="1" s="1"/>
  <c r="E264" i="1"/>
  <c r="H264" i="1" s="1"/>
  <c r="E268" i="1"/>
  <c r="H268" i="1" s="1"/>
  <c r="E273" i="1"/>
  <c r="H273" i="1" s="1"/>
  <c r="E275" i="1"/>
  <c r="H275" i="1" s="1"/>
  <c r="E277" i="1"/>
  <c r="H277" i="1" s="1"/>
  <c r="E279" i="1"/>
  <c r="H279" i="1" s="1"/>
  <c r="E281" i="1"/>
  <c r="H281" i="1" s="1"/>
  <c r="E283" i="1"/>
  <c r="H283" i="1" s="1"/>
  <c r="E285" i="1"/>
  <c r="H285" i="1" s="1"/>
  <c r="E287" i="1"/>
  <c r="H287" i="1" s="1"/>
  <c r="E288" i="1"/>
  <c r="H288" i="1" s="1"/>
  <c r="E290" i="1"/>
  <c r="H290" i="1" s="1"/>
  <c r="E292" i="1"/>
  <c r="H292" i="1" s="1"/>
  <c r="E298" i="1"/>
  <c r="H298" i="1" s="1"/>
  <c r="E300" i="1"/>
  <c r="H300" i="1" s="1"/>
  <c r="E302" i="1"/>
  <c r="H302" i="1" s="1"/>
  <c r="E304" i="1"/>
  <c r="H304" i="1" s="1"/>
  <c r="E305" i="1"/>
  <c r="H305" i="1" s="1"/>
  <c r="E306" i="1"/>
  <c r="H306" i="1" s="1"/>
  <c r="E307" i="1"/>
  <c r="H307" i="1" s="1"/>
  <c r="E311" i="1"/>
  <c r="H311" i="1" s="1"/>
  <c r="E313" i="1"/>
  <c r="H313" i="1" s="1"/>
  <c r="E316" i="1"/>
  <c r="H316" i="1" s="1"/>
  <c r="E318" i="1"/>
  <c r="H318" i="1" s="1"/>
  <c r="E320" i="1"/>
  <c r="H320" i="1" s="1"/>
  <c r="E322" i="1"/>
  <c r="H322" i="1" s="1"/>
  <c r="E324" i="1"/>
  <c r="H324" i="1" s="1"/>
  <c r="E326" i="1"/>
  <c r="H326" i="1" s="1"/>
  <c r="E329" i="1"/>
  <c r="H329" i="1" s="1"/>
  <c r="E331" i="1"/>
  <c r="H331" i="1" s="1"/>
  <c r="E333" i="1"/>
  <c r="H333" i="1" s="1"/>
  <c r="E335" i="1"/>
  <c r="H335" i="1" s="1"/>
  <c r="E337" i="1"/>
  <c r="H337" i="1" s="1"/>
  <c r="E339" i="1"/>
  <c r="H339" i="1" s="1"/>
  <c r="E341" i="1"/>
  <c r="H341" i="1" s="1"/>
  <c r="E343" i="1"/>
  <c r="H343" i="1" s="1"/>
  <c r="E346" i="1"/>
  <c r="H346" i="1" s="1"/>
  <c r="E349" i="1"/>
  <c r="H349" i="1" s="1"/>
  <c r="E601" i="1"/>
  <c r="H601" i="1" s="1"/>
  <c r="E603" i="1"/>
  <c r="H603" i="1" s="1"/>
  <c r="E605" i="1"/>
  <c r="H605" i="1" s="1"/>
  <c r="E607" i="1"/>
  <c r="H607" i="1" s="1"/>
  <c r="E609" i="1"/>
  <c r="H609" i="1" s="1"/>
  <c r="E611" i="1"/>
  <c r="H611" i="1" s="1"/>
  <c r="E613" i="1"/>
  <c r="H613" i="1" s="1"/>
  <c r="E615" i="1"/>
  <c r="H615" i="1" s="1"/>
  <c r="E617" i="1"/>
  <c r="H617" i="1" s="1"/>
  <c r="E620" i="1"/>
  <c r="H620" i="1" s="1"/>
  <c r="E622" i="1"/>
  <c r="H622" i="1" s="1"/>
  <c r="E624" i="1"/>
  <c r="H624" i="1" s="1"/>
  <c r="E626" i="1"/>
  <c r="H626" i="1" s="1"/>
  <c r="E629" i="1"/>
  <c r="H629" i="1" s="1"/>
  <c r="E113" i="2"/>
  <c r="H113" i="2" s="1"/>
  <c r="E134" i="2"/>
  <c r="H134" i="2" s="1"/>
  <c r="E174" i="2"/>
  <c r="H174" i="2" s="1"/>
  <c r="E368" i="2"/>
  <c r="H368" i="2" s="1"/>
  <c r="E374" i="2"/>
  <c r="H374" i="2" s="1"/>
  <c r="E396" i="2"/>
  <c r="H396" i="2" s="1"/>
  <c r="E413" i="2"/>
  <c r="H413" i="2" s="1"/>
  <c r="E415" i="2"/>
  <c r="H415" i="2" s="1"/>
  <c r="E417" i="2"/>
  <c r="H417" i="2" s="1"/>
  <c r="E426" i="2"/>
  <c r="H426" i="2" s="1"/>
  <c r="E428" i="2"/>
  <c r="H428" i="2" s="1"/>
  <c r="E490" i="2"/>
  <c r="H490" i="2" s="1"/>
  <c r="E505" i="2"/>
  <c r="H505" i="2" s="1"/>
  <c r="E530" i="2"/>
  <c r="H530" i="2" s="1"/>
  <c r="E555" i="2"/>
  <c r="H555" i="2" s="1"/>
  <c r="E579" i="2"/>
  <c r="H579" i="2" s="1"/>
  <c r="E581" i="2"/>
  <c r="H581" i="2" s="1"/>
  <c r="C9" i="3"/>
  <c r="C11" i="3"/>
  <c r="E21" i="3"/>
  <c r="H21" i="3" s="1"/>
  <c r="E23" i="3"/>
  <c r="H23" i="3" s="1"/>
  <c r="E25" i="3"/>
  <c r="H25" i="3" s="1"/>
  <c r="E32" i="3"/>
  <c r="H32" i="3" s="1"/>
  <c r="E34" i="3"/>
  <c r="H34" i="3" s="1"/>
  <c r="E37" i="3"/>
  <c r="H37" i="3" s="1"/>
  <c r="E48" i="3"/>
  <c r="H48" i="3" s="1"/>
  <c r="E50" i="3"/>
  <c r="H50" i="3" s="1"/>
  <c r="E67" i="3"/>
  <c r="H67" i="3" s="1"/>
  <c r="E182" i="3"/>
  <c r="H182" i="3" s="1"/>
  <c r="E184" i="3"/>
  <c r="H184" i="3" s="1"/>
  <c r="E186" i="3"/>
  <c r="E188" i="3"/>
  <c r="H188" i="3" s="1"/>
  <c r="E190" i="3"/>
  <c r="H190" i="3" s="1"/>
  <c r="E192" i="3"/>
  <c r="H192" i="3" s="1"/>
  <c r="E194" i="3"/>
  <c r="H194" i="3" s="1"/>
  <c r="E196" i="3"/>
  <c r="H196" i="3" s="1"/>
  <c r="E201" i="3"/>
  <c r="H201" i="3" s="1"/>
  <c r="E203" i="3"/>
  <c r="H203" i="3" s="1"/>
  <c r="E204" i="3"/>
  <c r="H204" i="3" s="1"/>
  <c r="E207" i="3"/>
  <c r="H207" i="3" s="1"/>
  <c r="E212" i="3"/>
  <c r="H212" i="3" s="1"/>
  <c r="E214" i="3"/>
  <c r="H214" i="3" s="1"/>
  <c r="E216" i="3"/>
  <c r="H216" i="3" s="1"/>
  <c r="E218" i="3"/>
  <c r="H218" i="3" s="1"/>
  <c r="E220" i="3"/>
  <c r="H220" i="3" s="1"/>
  <c r="E222" i="3"/>
  <c r="H222" i="3" s="1"/>
  <c r="E224" i="3"/>
  <c r="H224" i="3" s="1"/>
  <c r="E235" i="3"/>
  <c r="H235" i="3" s="1"/>
  <c r="E237" i="3"/>
  <c r="H237" i="3" s="1"/>
  <c r="E241" i="3"/>
  <c r="H241" i="3" s="1"/>
  <c r="E249" i="3"/>
  <c r="H249" i="3" s="1"/>
  <c r="E251" i="3"/>
  <c r="H251" i="3" s="1"/>
  <c r="E258" i="3"/>
  <c r="H258" i="3" s="1"/>
  <c r="E260" i="3"/>
  <c r="H260" i="3" s="1"/>
  <c r="E264" i="3"/>
  <c r="H264" i="3" s="1"/>
  <c r="E269" i="3"/>
  <c r="H269" i="3" s="1"/>
  <c r="E272" i="3"/>
  <c r="H272" i="3" s="1"/>
  <c r="E287" i="3"/>
  <c r="H287" i="3" s="1"/>
  <c r="E293" i="3"/>
  <c r="H293" i="3" s="1"/>
  <c r="E297" i="3"/>
  <c r="H297" i="3" s="1"/>
  <c r="E299" i="3"/>
  <c r="H299" i="3" s="1"/>
  <c r="E300" i="3"/>
  <c r="H300" i="3" s="1"/>
  <c r="E301" i="3"/>
  <c r="H301" i="3" s="1"/>
  <c r="E302" i="3"/>
  <c r="H302" i="3" s="1"/>
  <c r="E303" i="3"/>
  <c r="H303" i="3" s="1"/>
  <c r="E304" i="3"/>
  <c r="H304" i="3" s="1"/>
  <c r="E305" i="3"/>
  <c r="H305" i="3" s="1"/>
  <c r="E307" i="3"/>
  <c r="H307" i="3" s="1"/>
  <c r="E308" i="3"/>
  <c r="H308" i="3" s="1"/>
  <c r="E309" i="3"/>
  <c r="H309" i="3" s="1"/>
  <c r="E311" i="3"/>
  <c r="H311" i="3" s="1"/>
  <c r="E313" i="3"/>
  <c r="H313" i="3" s="1"/>
  <c r="E314" i="3"/>
  <c r="H314" i="3" s="1"/>
  <c r="E315" i="3"/>
  <c r="H315" i="3" s="1"/>
  <c r="E316" i="3"/>
  <c r="H316" i="3" s="1"/>
  <c r="E317" i="3"/>
  <c r="H317" i="3" s="1"/>
  <c r="E318" i="3"/>
  <c r="H318" i="3" s="1"/>
  <c r="E319" i="3"/>
  <c r="H319" i="3" s="1"/>
  <c r="E320" i="3"/>
  <c r="H320" i="3" s="1"/>
  <c r="E321" i="3"/>
  <c r="H321" i="3" s="1"/>
  <c r="E324" i="3"/>
  <c r="H324" i="3" s="1"/>
  <c r="E325" i="3"/>
  <c r="H325" i="3" s="1"/>
  <c r="E326" i="3"/>
  <c r="E327" i="3"/>
  <c r="H327" i="3" s="1"/>
  <c r="E328" i="3"/>
  <c r="H328" i="3" s="1"/>
  <c r="E329" i="3"/>
  <c r="H329" i="3" s="1"/>
  <c r="E330" i="3"/>
  <c r="H330" i="3" s="1"/>
  <c r="E331" i="3"/>
  <c r="H331" i="3" s="1"/>
  <c r="E332" i="3"/>
  <c r="H332" i="3" s="1"/>
  <c r="E333" i="3"/>
  <c r="H333" i="3" s="1"/>
  <c r="E334" i="3"/>
  <c r="H334" i="3" s="1"/>
  <c r="E335" i="3"/>
  <c r="H335" i="3" s="1"/>
  <c r="E336" i="3"/>
  <c r="H336" i="3" s="1"/>
  <c r="E337" i="3"/>
  <c r="H337" i="3" s="1"/>
  <c r="E340" i="3"/>
  <c r="H340" i="3" s="1"/>
  <c r="E341" i="3"/>
  <c r="H341" i="3" s="1"/>
  <c r="E344" i="3"/>
  <c r="H344" i="3" s="1"/>
  <c r="E345" i="3"/>
  <c r="H345" i="3" s="1"/>
  <c r="E346" i="3"/>
  <c r="H346" i="3" s="1"/>
  <c r="E347" i="3"/>
  <c r="H347" i="3" s="1"/>
  <c r="E348" i="3"/>
  <c r="H348" i="3" s="1"/>
  <c r="E352" i="3"/>
  <c r="H352" i="3" s="1"/>
  <c r="E354" i="3"/>
  <c r="H354" i="3" s="1"/>
  <c r="E356" i="3"/>
  <c r="H356" i="3" s="1"/>
  <c r="E624" i="3"/>
  <c r="H624" i="3" s="1"/>
  <c r="C8" i="4"/>
  <c r="C10" i="4"/>
  <c r="C12" i="4"/>
  <c r="E76" i="4"/>
  <c r="E77" i="4"/>
  <c r="H77" i="4" s="1"/>
  <c r="E78" i="4"/>
  <c r="H78" i="4" s="1"/>
  <c r="E79" i="4"/>
  <c r="H79" i="4" s="1"/>
  <c r="E80" i="4"/>
  <c r="H80" i="4" s="1"/>
  <c r="E81" i="4"/>
  <c r="H81" i="4" s="1"/>
  <c r="E82" i="4"/>
  <c r="H82" i="4" s="1"/>
  <c r="E83" i="4"/>
  <c r="H83" i="4" s="1"/>
  <c r="E87" i="4"/>
  <c r="H87" i="4" s="1"/>
  <c r="E92" i="4"/>
  <c r="H92" i="4" s="1"/>
  <c r="E93" i="4"/>
  <c r="H93" i="4" s="1"/>
  <c r="E94" i="4"/>
  <c r="H94" i="4" s="1"/>
  <c r="E95" i="4"/>
  <c r="H95" i="4" s="1"/>
  <c r="E98" i="4"/>
  <c r="H98" i="4" s="1"/>
  <c r="E99" i="4"/>
  <c r="H99" i="4" s="1"/>
  <c r="E101" i="4"/>
  <c r="H101" i="4" s="1"/>
  <c r="E106" i="4"/>
  <c r="H106" i="4" s="1"/>
  <c r="E110" i="4"/>
  <c r="H110" i="4" s="1"/>
  <c r="E111" i="4"/>
  <c r="H111" i="4" s="1"/>
  <c r="E113" i="4"/>
  <c r="H113" i="4" s="1"/>
  <c r="E115" i="4"/>
  <c r="E118" i="4"/>
  <c r="H118" i="4" s="1"/>
  <c r="E120" i="4"/>
  <c r="H120" i="4" s="1"/>
  <c r="E121" i="4"/>
  <c r="H121" i="4" s="1"/>
  <c r="E122" i="4"/>
  <c r="H122" i="4" s="1"/>
  <c r="E124" i="4"/>
  <c r="H124" i="4" s="1"/>
  <c r="E128" i="4"/>
  <c r="H128" i="4" s="1"/>
  <c r="E129" i="4"/>
  <c r="H129" i="4" s="1"/>
  <c r="E132" i="4"/>
  <c r="H132" i="4" s="1"/>
  <c r="E134" i="4"/>
  <c r="H134" i="4" s="1"/>
  <c r="E136" i="4"/>
  <c r="H136" i="4" s="1"/>
  <c r="E137" i="4"/>
  <c r="H137" i="4" s="1"/>
  <c r="E139" i="4"/>
  <c r="H139" i="4" s="1"/>
  <c r="E140" i="4"/>
  <c r="H140" i="4" s="1"/>
  <c r="E142" i="4"/>
  <c r="H142" i="4" s="1"/>
  <c r="E144" i="4"/>
  <c r="H144" i="4" s="1"/>
  <c r="E145" i="4"/>
  <c r="H145" i="4" s="1"/>
  <c r="E151" i="4"/>
  <c r="H151" i="4" s="1"/>
  <c r="E163" i="4"/>
  <c r="H163" i="4" s="1"/>
  <c r="E164" i="4"/>
  <c r="H164" i="4" s="1"/>
  <c r="E172" i="4"/>
  <c r="H172" i="4" s="1"/>
  <c r="E362" i="4"/>
  <c r="E363" i="4"/>
  <c r="H363" i="4" s="1"/>
  <c r="E364" i="4"/>
  <c r="H364" i="4" s="1"/>
  <c r="E368" i="4"/>
  <c r="H368" i="4" s="1"/>
  <c r="E369" i="4"/>
  <c r="H369" i="4" s="1"/>
  <c r="E374" i="4"/>
  <c r="H374" i="4" s="1"/>
  <c r="E378" i="4"/>
  <c r="H378" i="4" s="1"/>
  <c r="E382" i="4"/>
  <c r="H382" i="4" s="1"/>
  <c r="E385" i="4"/>
  <c r="H385" i="4" s="1"/>
  <c r="E386" i="4"/>
  <c r="H386" i="4" s="1"/>
  <c r="E397" i="4"/>
  <c r="H397" i="4" s="1"/>
  <c r="E402" i="4"/>
  <c r="H402" i="4" s="1"/>
  <c r="E404" i="4"/>
  <c r="H404" i="4" s="1"/>
  <c r="E410" i="4"/>
  <c r="H410" i="4" s="1"/>
  <c r="E413" i="4"/>
  <c r="H413" i="4" s="1"/>
  <c r="E414" i="4"/>
  <c r="H414" i="4" s="1"/>
  <c r="E415" i="4"/>
  <c r="H415" i="4" s="1"/>
  <c r="E419" i="4"/>
  <c r="H419" i="4" s="1"/>
  <c r="E426" i="4"/>
  <c r="H426" i="4" s="1"/>
  <c r="E427" i="4"/>
  <c r="E428" i="4"/>
  <c r="H428" i="4" s="1"/>
  <c r="E437" i="4"/>
  <c r="H437" i="4" s="1"/>
  <c r="E442" i="4"/>
  <c r="H442" i="4" s="1"/>
  <c r="E451" i="4"/>
  <c r="H451" i="4" s="1"/>
  <c r="E453" i="4"/>
  <c r="H453" i="4" s="1"/>
  <c r="E457" i="4"/>
  <c r="H457" i="4" s="1"/>
  <c r="E458" i="4"/>
  <c r="H458" i="4" s="1"/>
  <c r="E462" i="4"/>
  <c r="H462" i="4" s="1"/>
  <c r="E474" i="4"/>
  <c r="H474" i="4" s="1"/>
  <c r="E475" i="4"/>
  <c r="H475" i="4" s="1"/>
  <c r="E477" i="4"/>
  <c r="H477" i="4" s="1"/>
  <c r="E482" i="4"/>
  <c r="H482" i="4" s="1"/>
  <c r="E484" i="4"/>
  <c r="H484" i="4" s="1"/>
  <c r="E486" i="4"/>
  <c r="H486" i="4" s="1"/>
  <c r="E490" i="4"/>
  <c r="H490" i="4" s="1"/>
  <c r="E498" i="4"/>
  <c r="H498" i="4" s="1"/>
  <c r="E503" i="4"/>
  <c r="H503" i="4" s="1"/>
  <c r="E505" i="4"/>
  <c r="H505" i="4" s="1"/>
  <c r="E508" i="4"/>
  <c r="H508" i="4" s="1"/>
  <c r="E519" i="4"/>
  <c r="H519" i="4" s="1"/>
  <c r="E531" i="4"/>
  <c r="H531" i="4" s="1"/>
  <c r="E535" i="4"/>
  <c r="H535" i="4" s="1"/>
  <c r="E556" i="4"/>
  <c r="H556" i="4" s="1"/>
  <c r="E558" i="4"/>
  <c r="H558" i="4" s="1"/>
  <c r="E559" i="4"/>
  <c r="H559" i="4" s="1"/>
  <c r="E569" i="4"/>
  <c r="H569" i="4" s="1"/>
  <c r="E574" i="4"/>
  <c r="H574" i="4" s="1"/>
  <c r="E576" i="4"/>
  <c r="H576" i="4" s="1"/>
  <c r="E577" i="4"/>
  <c r="H577" i="4" s="1"/>
  <c r="E578" i="4"/>
  <c r="H578" i="4" s="1"/>
  <c r="E579" i="4"/>
  <c r="H579" i="4" s="1"/>
  <c r="E581" i="4"/>
  <c r="H581" i="4" s="1"/>
  <c r="E588" i="4"/>
  <c r="H588" i="4" s="1"/>
  <c r="E589" i="4"/>
  <c r="H589" i="4" s="1"/>
  <c r="C9" i="5"/>
  <c r="C11" i="5"/>
  <c r="E19" i="5"/>
  <c r="E26" i="5"/>
  <c r="H26" i="5" s="1"/>
  <c r="E27" i="5"/>
  <c r="H27" i="5" s="1"/>
  <c r="E29" i="5"/>
  <c r="H29" i="5" s="1"/>
  <c r="E30" i="5"/>
  <c r="H30" i="5" s="1"/>
  <c r="E36" i="5"/>
  <c r="H36" i="5" s="1"/>
  <c r="E50" i="5"/>
  <c r="H50" i="5" s="1"/>
  <c r="E54" i="5"/>
  <c r="H54" i="5" s="1"/>
  <c r="E59" i="5"/>
  <c r="H59" i="5" s="1"/>
  <c r="E64" i="5"/>
  <c r="H64" i="5" s="1"/>
  <c r="E68" i="5"/>
  <c r="H68" i="5" s="1"/>
  <c r="E181" i="5"/>
  <c r="E182" i="5"/>
  <c r="E183" i="5"/>
  <c r="H183" i="5" s="1"/>
  <c r="E184" i="5"/>
  <c r="H184" i="5" s="1"/>
  <c r="E186" i="5"/>
  <c r="H186" i="5" s="1"/>
  <c r="E188" i="5"/>
  <c r="H188" i="5" s="1"/>
  <c r="E189" i="5"/>
  <c r="H189" i="5" s="1"/>
  <c r="E190" i="5"/>
  <c r="H190" i="5" s="1"/>
  <c r="E191" i="5"/>
  <c r="H191" i="5" s="1"/>
  <c r="H192" i="5"/>
  <c r="E196" i="5"/>
  <c r="H196" i="5" s="1"/>
  <c r="E208" i="5"/>
  <c r="H208" i="5" s="1"/>
  <c r="E212" i="5"/>
  <c r="H212" i="5" s="1"/>
  <c r="E216" i="5"/>
  <c r="H216" i="5" s="1"/>
  <c r="E220" i="5"/>
  <c r="H220" i="5" s="1"/>
  <c r="E224" i="5"/>
  <c r="H224" i="5" s="1"/>
  <c r="E228" i="5"/>
  <c r="H228" i="5" s="1"/>
  <c r="E232" i="5"/>
  <c r="H232" i="5" s="1"/>
  <c r="H240" i="5"/>
  <c r="E244" i="5"/>
  <c r="H244" i="5" s="1"/>
  <c r="E248" i="5"/>
  <c r="H248" i="5" s="1"/>
  <c r="H252" i="5"/>
  <c r="E256" i="5"/>
  <c r="H256" i="5" s="1"/>
  <c r="H260" i="5"/>
  <c r="H264" i="5"/>
  <c r="H276" i="5"/>
  <c r="E280" i="5"/>
  <c r="H280" i="5" s="1"/>
  <c r="F281" i="5"/>
  <c r="H284" i="5"/>
  <c r="E288" i="5"/>
  <c r="H288" i="5" s="1"/>
  <c r="E292" i="5"/>
  <c r="H292" i="5" s="1"/>
  <c r="H300" i="5"/>
  <c r="F301" i="5"/>
  <c r="H304" i="5"/>
  <c r="H308" i="5"/>
  <c r="H312" i="5"/>
  <c r="F313" i="5"/>
  <c r="H316" i="5"/>
  <c r="H328" i="5"/>
  <c r="H332" i="5"/>
  <c r="F333" i="5"/>
  <c r="E340" i="5"/>
  <c r="H340" i="5" s="1"/>
  <c r="H344" i="5"/>
  <c r="H352" i="5"/>
  <c r="F568" i="5"/>
  <c r="F565" i="5"/>
  <c r="F564" i="5"/>
  <c r="F563" i="5"/>
  <c r="F557" i="5"/>
  <c r="F544" i="5"/>
  <c r="F536" i="5"/>
  <c r="F527" i="5"/>
  <c r="F522" i="5"/>
  <c r="F516" i="5"/>
  <c r="F515" i="5"/>
  <c r="F507" i="5"/>
  <c r="F497" i="5"/>
  <c r="F486" i="5"/>
  <c r="F482" i="5"/>
  <c r="F476" i="5"/>
  <c r="F473" i="5"/>
  <c r="F464" i="5"/>
  <c r="F460" i="5"/>
  <c r="F459" i="5"/>
  <c r="F439" i="5"/>
  <c r="F420" i="5"/>
  <c r="F407" i="5"/>
  <c r="F398" i="5"/>
  <c r="F389" i="5"/>
  <c r="E363" i="5"/>
  <c r="H363" i="5" s="1"/>
  <c r="E364" i="5"/>
  <c r="E365" i="5"/>
  <c r="E378" i="5"/>
  <c r="H378" i="5" s="1"/>
  <c r="E386" i="5"/>
  <c r="H386" i="5" s="1"/>
  <c r="E393" i="5"/>
  <c r="H393" i="5" s="1"/>
  <c r="E415" i="5"/>
  <c r="H415" i="5" s="1"/>
  <c r="E425" i="5"/>
  <c r="H425" i="5" s="1"/>
  <c r="E429" i="5"/>
  <c r="H429" i="5" s="1"/>
  <c r="E453" i="5"/>
  <c r="H453" i="5" s="1"/>
  <c r="E456" i="5"/>
  <c r="H456" i="5" s="1"/>
  <c r="E458" i="5"/>
  <c r="H458" i="5" s="1"/>
  <c r="E462" i="5"/>
  <c r="H462" i="5" s="1"/>
  <c r="E474" i="5"/>
  <c r="H474" i="5" s="1"/>
  <c r="E478" i="5"/>
  <c r="H478" i="5" s="1"/>
  <c r="E485" i="5"/>
  <c r="H485" i="5" s="1"/>
  <c r="E490" i="5"/>
  <c r="H490" i="5" s="1"/>
  <c r="E504" i="5"/>
  <c r="H504" i="5" s="1"/>
  <c r="E509" i="5"/>
  <c r="H509" i="5" s="1"/>
  <c r="E515" i="5"/>
  <c r="H515" i="5" s="1"/>
  <c r="E543" i="5"/>
  <c r="E552" i="5"/>
  <c r="H552" i="5" s="1"/>
  <c r="E559" i="5"/>
  <c r="H559" i="5" s="1"/>
  <c r="E574" i="5"/>
  <c r="H574" i="5" s="1"/>
  <c r="E581" i="5"/>
  <c r="H581" i="5" s="1"/>
  <c r="E591" i="5"/>
  <c r="H591" i="5" s="1"/>
  <c r="E610" i="5"/>
  <c r="H610" i="5" s="1"/>
  <c r="F60" i="6"/>
  <c r="F52" i="6"/>
  <c r="F49" i="6"/>
  <c r="F45" i="6"/>
  <c r="F37" i="6"/>
  <c r="E21" i="6"/>
  <c r="H21" i="6" s="1"/>
  <c r="E29" i="6"/>
  <c r="H29" i="6" s="1"/>
  <c r="E35" i="6"/>
  <c r="H35" i="6" s="1"/>
  <c r="E36" i="6"/>
  <c r="H36" i="6" s="1"/>
  <c r="E51" i="6"/>
  <c r="H51" i="6" s="1"/>
  <c r="E65" i="6"/>
  <c r="H65" i="6" s="1"/>
  <c r="E87" i="6"/>
  <c r="H87" i="6" s="1"/>
  <c r="H91" i="6"/>
  <c r="E95" i="6"/>
  <c r="H95" i="6" s="1"/>
  <c r="E99" i="6"/>
  <c r="H99" i="6" s="1"/>
  <c r="E103" i="6"/>
  <c r="H103" i="6" s="1"/>
  <c r="E107" i="6"/>
  <c r="H107" i="6" s="1"/>
  <c r="E111" i="6"/>
  <c r="H111" i="6" s="1"/>
  <c r="E115" i="6"/>
  <c r="H115" i="6" s="1"/>
  <c r="E119" i="6"/>
  <c r="H119" i="6" s="1"/>
  <c r="E123" i="6"/>
  <c r="H123" i="6" s="1"/>
  <c r="E127" i="6"/>
  <c r="H127" i="6" s="1"/>
  <c r="E131" i="6"/>
  <c r="H131" i="6" s="1"/>
  <c r="H135" i="6"/>
  <c r="E139" i="6"/>
  <c r="H139" i="6" s="1"/>
  <c r="E143" i="6"/>
  <c r="H143" i="6" s="1"/>
  <c r="E147" i="6"/>
  <c r="H147" i="6" s="1"/>
  <c r="E151" i="6"/>
  <c r="H151" i="6" s="1"/>
  <c r="H155" i="6"/>
  <c r="H159" i="6"/>
  <c r="E163" i="6"/>
  <c r="H163" i="6" s="1"/>
  <c r="E167" i="6"/>
  <c r="H167" i="6" s="1"/>
  <c r="H171" i="6"/>
  <c r="F351" i="6"/>
  <c r="F327" i="6"/>
  <c r="F326" i="6"/>
  <c r="F316" i="6"/>
  <c r="F271" i="6"/>
  <c r="F265" i="6"/>
  <c r="F261" i="6"/>
  <c r="F258" i="6"/>
  <c r="F246" i="6"/>
  <c r="F244" i="6"/>
  <c r="F239" i="6"/>
  <c r="F236" i="6"/>
  <c r="F192" i="6"/>
  <c r="E197" i="6"/>
  <c r="H197" i="6" s="1"/>
  <c r="E225" i="6"/>
  <c r="H225" i="6" s="1"/>
  <c r="E236" i="6"/>
  <c r="H236" i="6" s="1"/>
  <c r="E253" i="6"/>
  <c r="H253" i="6" s="1"/>
  <c r="E301" i="6"/>
  <c r="H301" i="6" s="1"/>
  <c r="E322" i="6"/>
  <c r="E324" i="6"/>
  <c r="H324" i="6" s="1"/>
  <c r="E338" i="6"/>
  <c r="H338" i="6" s="1"/>
  <c r="E348" i="6"/>
  <c r="H348" i="6" s="1"/>
  <c r="E363" i="6"/>
  <c r="H363" i="6" s="1"/>
  <c r="E367" i="6"/>
  <c r="H367" i="6" s="1"/>
  <c r="E371" i="6"/>
  <c r="H371" i="6" s="1"/>
  <c r="E375" i="6"/>
  <c r="H375" i="6" s="1"/>
  <c r="E379" i="6"/>
  <c r="H379" i="6" s="1"/>
  <c r="E383" i="6"/>
  <c r="H383" i="6" s="1"/>
  <c r="E387" i="6"/>
  <c r="H387" i="6" s="1"/>
  <c r="H391" i="6"/>
  <c r="E395" i="6"/>
  <c r="H395" i="6" s="1"/>
  <c r="E399" i="6"/>
  <c r="H399" i="6" s="1"/>
  <c r="E403" i="6"/>
  <c r="H403" i="6" s="1"/>
  <c r="E407" i="6"/>
  <c r="H407" i="6" s="1"/>
  <c r="H411" i="6"/>
  <c r="E415" i="6"/>
  <c r="H415" i="6" s="1"/>
  <c r="E419" i="6"/>
  <c r="H419" i="6" s="1"/>
  <c r="E423" i="6"/>
  <c r="H423" i="6" s="1"/>
  <c r="E427" i="6"/>
  <c r="H427" i="6" s="1"/>
  <c r="H431" i="6"/>
  <c r="E447" i="6"/>
  <c r="H447" i="6" s="1"/>
  <c r="E451" i="6"/>
  <c r="H451" i="6" s="1"/>
  <c r="E463" i="6"/>
  <c r="H463" i="6" s="1"/>
  <c r="E475" i="6"/>
  <c r="H475" i="6" s="1"/>
  <c r="E479" i="6"/>
  <c r="H479" i="6" s="1"/>
  <c r="E487" i="6"/>
  <c r="H487" i="6" s="1"/>
  <c r="E495" i="6"/>
  <c r="H495" i="6" s="1"/>
  <c r="E499" i="6"/>
  <c r="H499" i="6" s="1"/>
  <c r="E503" i="6"/>
  <c r="H503" i="6" s="1"/>
  <c r="E507" i="6"/>
  <c r="H507" i="6" s="1"/>
  <c r="E511" i="6"/>
  <c r="H511" i="6" s="1"/>
  <c r="H515" i="6"/>
  <c r="E519" i="6"/>
  <c r="H519" i="6" s="1"/>
  <c r="E527" i="6"/>
  <c r="H527" i="6" s="1"/>
  <c r="E531" i="6"/>
  <c r="H531" i="6" s="1"/>
  <c r="E535" i="6"/>
  <c r="H535" i="6" s="1"/>
  <c r="E543" i="6"/>
  <c r="H543" i="6" s="1"/>
  <c r="E551" i="6"/>
  <c r="H551" i="6" s="1"/>
  <c r="E555" i="6"/>
  <c r="H555" i="6" s="1"/>
  <c r="E559" i="6"/>
  <c r="H559" i="6" s="1"/>
  <c r="E571" i="6"/>
  <c r="H571" i="6" s="1"/>
  <c r="H575" i="6"/>
  <c r="E579" i="6"/>
  <c r="H579" i="6" s="1"/>
  <c r="E587" i="6"/>
  <c r="H587" i="6" s="1"/>
  <c r="E591" i="6"/>
  <c r="H591" i="6" s="1"/>
  <c r="E625" i="6"/>
  <c r="H625" i="6" s="1"/>
  <c r="C11" i="7"/>
  <c r="H40" i="7"/>
  <c r="H52" i="7"/>
  <c r="H87" i="7"/>
  <c r="E94" i="7"/>
  <c r="H94" i="7" s="1"/>
  <c r="H97" i="7"/>
  <c r="E106" i="7"/>
  <c r="H106" i="7" s="1"/>
  <c r="H108" i="7"/>
  <c r="H113" i="7"/>
  <c r="E117" i="7"/>
  <c r="H117" i="7" s="1"/>
  <c r="E120" i="7"/>
  <c r="H120" i="7" s="1"/>
  <c r="H125" i="7"/>
  <c r="E139" i="7"/>
  <c r="H139" i="7" s="1"/>
  <c r="H144" i="7"/>
  <c r="H150" i="7"/>
  <c r="H154" i="7"/>
  <c r="H158" i="7"/>
  <c r="H164" i="7"/>
  <c r="H168" i="7"/>
  <c r="E186" i="7"/>
  <c r="H186" i="7" s="1"/>
  <c r="E194" i="7"/>
  <c r="H194" i="7" s="1"/>
  <c r="E214" i="7"/>
  <c r="H214" i="7" s="1"/>
  <c r="H226" i="7"/>
  <c r="H230" i="7"/>
  <c r="E238" i="7"/>
  <c r="H246" i="7"/>
  <c r="H254" i="7"/>
  <c r="H262" i="7"/>
  <c r="H266" i="7"/>
  <c r="E274" i="7"/>
  <c r="H274" i="7" s="1"/>
  <c r="E286" i="7"/>
  <c r="H286" i="7" s="1"/>
  <c r="E302" i="7"/>
  <c r="H302" i="7" s="1"/>
  <c r="H306" i="7"/>
  <c r="E314" i="7"/>
  <c r="H314" i="7" s="1"/>
  <c r="H318" i="7"/>
  <c r="H322" i="7"/>
  <c r="H330" i="7"/>
  <c r="H350" i="7"/>
  <c r="H366" i="7"/>
  <c r="E374" i="7"/>
  <c r="H374" i="7" s="1"/>
  <c r="H376" i="7"/>
  <c r="E379" i="7"/>
  <c r="H379" i="7" s="1"/>
  <c r="E382" i="7"/>
  <c r="H382" i="7" s="1"/>
  <c r="H384" i="7"/>
  <c r="H391" i="7"/>
  <c r="E396" i="7"/>
  <c r="H396" i="7" s="1"/>
  <c r="H398" i="7"/>
  <c r="E401" i="7"/>
  <c r="H401" i="7" s="1"/>
  <c r="E404" i="7"/>
  <c r="H404" i="7" s="1"/>
  <c r="H407" i="7"/>
  <c r="E413" i="7"/>
  <c r="H413" i="7" s="1"/>
  <c r="E415" i="7"/>
  <c r="H415" i="7" s="1"/>
  <c r="E418" i="7"/>
  <c r="H418" i="7" s="1"/>
  <c r="H420" i="7"/>
  <c r="H423" i="7"/>
  <c r="H433" i="7"/>
  <c r="H436" i="7"/>
  <c r="H439" i="7"/>
  <c r="H448" i="7"/>
  <c r="H454" i="7"/>
  <c r="H465" i="7"/>
  <c r="H477" i="7"/>
  <c r="E490" i="7"/>
  <c r="H490" i="7" s="1"/>
  <c r="H493" i="7"/>
  <c r="H496" i="7"/>
  <c r="E502" i="7"/>
  <c r="H502" i="7" s="1"/>
  <c r="E504" i="7"/>
  <c r="H504" i="7" s="1"/>
  <c r="E506" i="7"/>
  <c r="H506" i="7" s="1"/>
  <c r="H511" i="7"/>
  <c r="H515" i="7"/>
  <c r="H520" i="7"/>
  <c r="H524" i="7"/>
  <c r="H534" i="7"/>
  <c r="E537" i="7"/>
  <c r="H537" i="7" s="1"/>
  <c r="H541" i="7"/>
  <c r="H548" i="7"/>
  <c r="H553" i="7"/>
  <c r="E559" i="7"/>
  <c r="H559" i="7" s="1"/>
  <c r="E561" i="7"/>
  <c r="H561" i="7" s="1"/>
  <c r="H564" i="7"/>
  <c r="H570" i="7"/>
  <c r="E576" i="7"/>
  <c r="H576" i="7" s="1"/>
  <c r="E584" i="7"/>
  <c r="H584" i="7" s="1"/>
  <c r="E588" i="7"/>
  <c r="H588" i="7" s="1"/>
  <c r="H86" i="8"/>
  <c r="H138" i="8"/>
  <c r="H146" i="8"/>
  <c r="H155" i="8"/>
  <c r="H159" i="8"/>
  <c r="H162" i="8"/>
  <c r="H165" i="8"/>
  <c r="H168" i="8"/>
  <c r="H171" i="8"/>
  <c r="H174" i="8"/>
  <c r="H366" i="8"/>
  <c r="H376" i="8"/>
  <c r="H381" i="8"/>
  <c r="H384" i="8"/>
  <c r="H389" i="8"/>
  <c r="H402" i="8"/>
  <c r="H406" i="8"/>
  <c r="H420" i="8"/>
  <c r="H423" i="8"/>
  <c r="H431" i="8"/>
  <c r="H443" i="8"/>
  <c r="H449" i="8"/>
  <c r="H459" i="8"/>
  <c r="H467" i="8"/>
  <c r="H481" i="8"/>
  <c r="H494" i="8"/>
  <c r="H497" i="8"/>
  <c r="H507" i="8"/>
  <c r="H512" i="8"/>
  <c r="H518" i="8"/>
  <c r="F298" i="5"/>
  <c r="E475" i="5"/>
  <c r="H475" i="5" s="1"/>
  <c r="E495" i="5"/>
  <c r="H495" i="5" s="1"/>
  <c r="E554" i="5"/>
  <c r="H554" i="5" s="1"/>
  <c r="E561" i="5"/>
  <c r="H561" i="5" s="1"/>
  <c r="E593" i="5"/>
  <c r="H593" i="5" s="1"/>
  <c r="E607" i="5"/>
  <c r="H607" i="5" s="1"/>
  <c r="E232" i="6"/>
  <c r="H232" i="6" s="1"/>
  <c r="E416" i="6"/>
  <c r="H416" i="6" s="1"/>
  <c r="E428" i="6"/>
  <c r="H428" i="6" s="1"/>
  <c r="E440" i="6"/>
  <c r="H440" i="6" s="1"/>
  <c r="E460" i="6"/>
  <c r="H460" i="6" s="1"/>
  <c r="E464" i="6"/>
  <c r="H464" i="6" s="1"/>
  <c r="E476" i="6"/>
  <c r="H476" i="6" s="1"/>
  <c r="E492" i="6"/>
  <c r="H492" i="6" s="1"/>
  <c r="E496" i="6"/>
  <c r="H496" i="6" s="1"/>
  <c r="E504" i="6"/>
  <c r="H504" i="6" s="1"/>
  <c r="E512" i="6"/>
  <c r="H512" i="6" s="1"/>
  <c r="E516" i="6"/>
  <c r="H516" i="6" s="1"/>
  <c r="E552" i="6"/>
  <c r="H552" i="6" s="1"/>
  <c r="E568" i="6"/>
  <c r="H568" i="6" s="1"/>
  <c r="E588" i="6"/>
  <c r="H588" i="6" s="1"/>
  <c r="E606" i="6"/>
  <c r="E231" i="7"/>
  <c r="H231" i="7" s="1"/>
  <c r="E235" i="7"/>
  <c r="H235" i="7" s="1"/>
  <c r="E299" i="7"/>
  <c r="H299" i="7" s="1"/>
  <c r="E311" i="7"/>
  <c r="H311" i="7" s="1"/>
  <c r="E172" i="8"/>
  <c r="H172" i="8" s="1"/>
  <c r="E170" i="8"/>
  <c r="H170" i="8" s="1"/>
  <c r="E166" i="8"/>
  <c r="H166" i="8" s="1"/>
  <c r="E164" i="8"/>
  <c r="H164" i="8" s="1"/>
  <c r="E161" i="8"/>
  <c r="H161" i="8" s="1"/>
  <c r="E152" i="8"/>
  <c r="H152" i="8" s="1"/>
  <c r="E150" i="8"/>
  <c r="H150" i="8" s="1"/>
  <c r="E149" i="8"/>
  <c r="H149" i="8" s="1"/>
  <c r="E145" i="8"/>
  <c r="H145" i="8" s="1"/>
  <c r="E143" i="8"/>
  <c r="H143" i="8" s="1"/>
  <c r="E141" i="8"/>
  <c r="H141" i="8" s="1"/>
  <c r="E139" i="8"/>
  <c r="H139" i="8" s="1"/>
  <c r="E137" i="8"/>
  <c r="H137" i="8" s="1"/>
  <c r="E136" i="8"/>
  <c r="H136" i="8" s="1"/>
  <c r="E134" i="8"/>
  <c r="H134" i="8" s="1"/>
  <c r="E133" i="8"/>
  <c r="H133" i="8" s="1"/>
  <c r="E132" i="8"/>
  <c r="H132" i="8" s="1"/>
  <c r="E131" i="8"/>
  <c r="H131" i="8" s="1"/>
  <c r="E130" i="8"/>
  <c r="H130" i="8" s="1"/>
  <c r="E129" i="8"/>
  <c r="H129" i="8" s="1"/>
  <c r="E128" i="8"/>
  <c r="H128" i="8" s="1"/>
  <c r="E127" i="8"/>
  <c r="H127" i="8" s="1"/>
  <c r="E124" i="8"/>
  <c r="H124" i="8" s="1"/>
  <c r="E123" i="8"/>
  <c r="H123" i="8" s="1"/>
  <c r="E122" i="8"/>
  <c r="H122" i="8" s="1"/>
  <c r="E121" i="8"/>
  <c r="H121" i="8" s="1"/>
  <c r="E120" i="8"/>
  <c r="H120" i="8" s="1"/>
  <c r="E119" i="8"/>
  <c r="H119" i="8" s="1"/>
  <c r="E118" i="8"/>
  <c r="H118" i="8" s="1"/>
  <c r="E116" i="8"/>
  <c r="H116" i="8" s="1"/>
  <c r="E115" i="8"/>
  <c r="H115" i="8" s="1"/>
  <c r="E111" i="8"/>
  <c r="H111" i="8" s="1"/>
  <c r="E110" i="8"/>
  <c r="H110" i="8" s="1"/>
  <c r="E108" i="8"/>
  <c r="H108" i="8" s="1"/>
  <c r="E106" i="8"/>
  <c r="H106" i="8" s="1"/>
  <c r="E104" i="8"/>
  <c r="H104" i="8" s="1"/>
  <c r="E103" i="8"/>
  <c r="H103" i="8" s="1"/>
  <c r="E102" i="8"/>
  <c r="H102" i="8" s="1"/>
  <c r="E101" i="8"/>
  <c r="H101" i="8" s="1"/>
  <c r="E100" i="8"/>
  <c r="H100" i="8" s="1"/>
  <c r="E99" i="8"/>
  <c r="H99" i="8" s="1"/>
  <c r="E98" i="8"/>
  <c r="H98" i="8" s="1"/>
  <c r="E95" i="8"/>
  <c r="H95" i="8" s="1"/>
  <c r="E94" i="8"/>
  <c r="H94" i="8" s="1"/>
  <c r="E93" i="8"/>
  <c r="H93" i="8" s="1"/>
  <c r="E92" i="8"/>
  <c r="H92" i="8" s="1"/>
  <c r="E88" i="8"/>
  <c r="H88" i="8" s="1"/>
  <c r="E87" i="8"/>
  <c r="H87" i="8" s="1"/>
  <c r="E83" i="8"/>
  <c r="H83" i="8" s="1"/>
  <c r="E81" i="8"/>
  <c r="H81" i="8" s="1"/>
  <c r="E80" i="8"/>
  <c r="H80" i="8" s="1"/>
  <c r="E79" i="8"/>
  <c r="H79" i="8" s="1"/>
  <c r="E78" i="8"/>
  <c r="H78" i="8" s="1"/>
  <c r="E77" i="8"/>
  <c r="H77" i="8" s="1"/>
  <c r="E76" i="8"/>
  <c r="C10" i="8"/>
  <c r="C9" i="1"/>
  <c r="C11" i="1"/>
  <c r="E24" i="1"/>
  <c r="H24" i="1" s="1"/>
  <c r="E26" i="1"/>
  <c r="H26" i="1" s="1"/>
  <c r="E27" i="1"/>
  <c r="H27" i="1" s="1"/>
  <c r="E29" i="1"/>
  <c r="H29" i="1" s="1"/>
  <c r="E31" i="1"/>
  <c r="H31" i="1" s="1"/>
  <c r="E33" i="1"/>
  <c r="H33" i="1" s="1"/>
  <c r="E35" i="1"/>
  <c r="H35" i="1" s="1"/>
  <c r="E37" i="1"/>
  <c r="H37" i="1" s="1"/>
  <c r="E39" i="1"/>
  <c r="H39" i="1" s="1"/>
  <c r="E42" i="1"/>
  <c r="H42" i="1" s="1"/>
  <c r="E44" i="1"/>
  <c r="H44" i="1" s="1"/>
  <c r="E46" i="1"/>
  <c r="H46" i="1" s="1"/>
  <c r="E47" i="1"/>
  <c r="H47" i="1" s="1"/>
  <c r="E49" i="1"/>
  <c r="H49" i="1" s="1"/>
  <c r="E51" i="1"/>
  <c r="H51" i="1" s="1"/>
  <c r="E52" i="1"/>
  <c r="H52" i="1" s="1"/>
  <c r="E58" i="1"/>
  <c r="H58" i="1" s="1"/>
  <c r="E59" i="1"/>
  <c r="H59" i="1" s="1"/>
  <c r="E61" i="1"/>
  <c r="H61" i="1" s="1"/>
  <c r="E63" i="1"/>
  <c r="H63" i="1" s="1"/>
  <c r="E64" i="1"/>
  <c r="H64" i="1" s="1"/>
  <c r="E65" i="1"/>
  <c r="H65" i="1" s="1"/>
  <c r="E67" i="1"/>
  <c r="H67" i="1" s="1"/>
  <c r="E68" i="1"/>
  <c r="H68" i="1" s="1"/>
  <c r="E69" i="1"/>
  <c r="H69" i="1" s="1"/>
  <c r="E70" i="1"/>
  <c r="H70" i="1" s="1"/>
  <c r="E181" i="1"/>
  <c r="E183" i="1"/>
  <c r="H183" i="1" s="1"/>
  <c r="E184" i="1"/>
  <c r="H184" i="1" s="1"/>
  <c r="E186" i="1"/>
  <c r="H186" i="1" s="1"/>
  <c r="E188" i="1"/>
  <c r="H188" i="1" s="1"/>
  <c r="E190" i="1"/>
  <c r="H190" i="1" s="1"/>
  <c r="E192" i="1"/>
  <c r="H192" i="1" s="1"/>
  <c r="E194" i="1"/>
  <c r="H194" i="1" s="1"/>
  <c r="E196" i="1"/>
  <c r="H196" i="1" s="1"/>
  <c r="E198" i="1"/>
  <c r="H198" i="1" s="1"/>
  <c r="E199" i="1"/>
  <c r="H199" i="1" s="1"/>
  <c r="E201" i="1"/>
  <c r="H201" i="1" s="1"/>
  <c r="E203" i="1"/>
  <c r="H203" i="1" s="1"/>
  <c r="E207" i="1"/>
  <c r="H207" i="1" s="1"/>
  <c r="E212" i="1"/>
  <c r="H212" i="1" s="1"/>
  <c r="E213" i="1"/>
  <c r="H213" i="1" s="1"/>
  <c r="E215" i="1"/>
  <c r="H215" i="1" s="1"/>
  <c r="E216" i="1"/>
  <c r="H216" i="1" s="1"/>
  <c r="E218" i="1"/>
  <c r="H218" i="1" s="1"/>
  <c r="E220" i="1"/>
  <c r="H220" i="1" s="1"/>
  <c r="E222" i="1"/>
  <c r="H222" i="1" s="1"/>
  <c r="E223" i="1"/>
  <c r="H223" i="1" s="1"/>
  <c r="E225" i="1"/>
  <c r="H225" i="1" s="1"/>
  <c r="E226" i="1"/>
  <c r="H226" i="1" s="1"/>
  <c r="E228" i="1"/>
  <c r="H228" i="1" s="1"/>
  <c r="E229" i="1"/>
  <c r="H229" i="1" s="1"/>
  <c r="E231" i="1"/>
  <c r="H231" i="1" s="1"/>
  <c r="E235" i="1"/>
  <c r="H235" i="1" s="1"/>
  <c r="E237" i="1"/>
  <c r="H237" i="1" s="1"/>
  <c r="E239" i="1"/>
  <c r="H239" i="1" s="1"/>
  <c r="E241" i="1"/>
  <c r="H241" i="1" s="1"/>
  <c r="E243" i="1"/>
  <c r="H243" i="1" s="1"/>
  <c r="E245" i="1"/>
  <c r="H245" i="1" s="1"/>
  <c r="E246" i="1"/>
  <c r="H246" i="1" s="1"/>
  <c r="E248" i="1"/>
  <c r="H248" i="1" s="1"/>
  <c r="E250" i="1"/>
  <c r="H250" i="1" s="1"/>
  <c r="E251" i="1"/>
  <c r="H251" i="1" s="1"/>
  <c r="E253" i="1"/>
  <c r="H253" i="1" s="1"/>
  <c r="E254" i="1"/>
  <c r="H254" i="1" s="1"/>
  <c r="E256" i="1"/>
  <c r="H256" i="1" s="1"/>
  <c r="E258" i="1"/>
  <c r="H258" i="1" s="1"/>
  <c r="E260" i="1"/>
  <c r="H260" i="1" s="1"/>
  <c r="E261" i="1"/>
  <c r="H261" i="1" s="1"/>
  <c r="E263" i="1"/>
  <c r="H263" i="1" s="1"/>
  <c r="E265" i="1"/>
  <c r="H265" i="1" s="1"/>
  <c r="E269" i="1"/>
  <c r="H269" i="1" s="1"/>
  <c r="E270" i="1"/>
  <c r="H270" i="1" s="1"/>
  <c r="E272" i="1"/>
  <c r="H272" i="1" s="1"/>
  <c r="E274" i="1"/>
  <c r="H274" i="1" s="1"/>
  <c r="E276" i="1"/>
  <c r="H276" i="1" s="1"/>
  <c r="E278" i="1"/>
  <c r="H278" i="1" s="1"/>
  <c r="E280" i="1"/>
  <c r="H280" i="1" s="1"/>
  <c r="E286" i="1"/>
  <c r="H286" i="1" s="1"/>
  <c r="E293" i="1"/>
  <c r="H293" i="1" s="1"/>
  <c r="E297" i="1"/>
  <c r="H297" i="1" s="1"/>
  <c r="E299" i="1"/>
  <c r="H299" i="1" s="1"/>
  <c r="E301" i="1"/>
  <c r="H301" i="1" s="1"/>
  <c r="E303" i="1"/>
  <c r="H303" i="1" s="1"/>
  <c r="E308" i="1"/>
  <c r="H308" i="1" s="1"/>
  <c r="E309" i="1"/>
  <c r="H309" i="1" s="1"/>
  <c r="E314" i="1"/>
  <c r="H314" i="1" s="1"/>
  <c r="E315" i="1"/>
  <c r="H315" i="1" s="1"/>
  <c r="E317" i="1"/>
  <c r="H317" i="1" s="1"/>
  <c r="E319" i="1"/>
  <c r="H319" i="1" s="1"/>
  <c r="E321" i="1"/>
  <c r="H321" i="1" s="1"/>
  <c r="E325" i="1"/>
  <c r="H325" i="1" s="1"/>
  <c r="E327" i="1"/>
  <c r="H327" i="1" s="1"/>
  <c r="E328" i="1"/>
  <c r="H328" i="1" s="1"/>
  <c r="E330" i="1"/>
  <c r="H330" i="1" s="1"/>
  <c r="E332" i="1"/>
  <c r="H332" i="1" s="1"/>
  <c r="E334" i="1"/>
  <c r="H334" i="1" s="1"/>
  <c r="E336" i="1"/>
  <c r="H336" i="1" s="1"/>
  <c r="E338" i="1"/>
  <c r="H338" i="1" s="1"/>
  <c r="E340" i="1"/>
  <c r="H340" i="1" s="1"/>
  <c r="E344" i="1"/>
  <c r="H344" i="1" s="1"/>
  <c r="E345" i="1"/>
  <c r="H345" i="1" s="1"/>
  <c r="E347" i="1"/>
  <c r="H347" i="1" s="1"/>
  <c r="E348" i="1"/>
  <c r="H348" i="1" s="1"/>
  <c r="E351" i="1"/>
  <c r="H351" i="1" s="1"/>
  <c r="E352" i="1"/>
  <c r="H352" i="1" s="1"/>
  <c r="E353" i="1"/>
  <c r="H353" i="1" s="1"/>
  <c r="E354" i="1"/>
  <c r="H354" i="1" s="1"/>
  <c r="E355" i="1"/>
  <c r="H355" i="1" s="1"/>
  <c r="E356" i="1"/>
  <c r="H356" i="1" s="1"/>
  <c r="E602" i="1"/>
  <c r="H602" i="1" s="1"/>
  <c r="E604" i="1"/>
  <c r="H604" i="1" s="1"/>
  <c r="E606" i="1"/>
  <c r="E608" i="1"/>
  <c r="H608" i="1" s="1"/>
  <c r="E610" i="1"/>
  <c r="H610" i="1" s="1"/>
  <c r="E612" i="1"/>
  <c r="H612" i="1" s="1"/>
  <c r="E614" i="1"/>
  <c r="H614" i="1" s="1"/>
  <c r="E616" i="1"/>
  <c r="H616" i="1" s="1"/>
  <c r="E618" i="1"/>
  <c r="H618" i="1" s="1"/>
  <c r="E619" i="1"/>
  <c r="H619" i="1" s="1"/>
  <c r="E621" i="1"/>
  <c r="H621" i="1" s="1"/>
  <c r="E625" i="1"/>
  <c r="H625" i="1" s="1"/>
  <c r="E627" i="1"/>
  <c r="H627" i="1" s="1"/>
  <c r="E628" i="1"/>
  <c r="H628" i="1" s="1"/>
  <c r="C12" i="2"/>
  <c r="E110" i="2"/>
  <c r="H110" i="2" s="1"/>
  <c r="E151" i="2"/>
  <c r="H151" i="2" s="1"/>
  <c r="E167" i="2"/>
  <c r="H167" i="2" s="1"/>
  <c r="E362" i="2"/>
  <c r="E365" i="2"/>
  <c r="H365" i="2" s="1"/>
  <c r="E369" i="2"/>
  <c r="H369" i="2" s="1"/>
  <c r="E378" i="2"/>
  <c r="H378" i="2" s="1"/>
  <c r="E386" i="2"/>
  <c r="H386" i="2" s="1"/>
  <c r="E397" i="2"/>
  <c r="H397" i="2" s="1"/>
  <c r="E404" i="2"/>
  <c r="E410" i="2"/>
  <c r="H410" i="2" s="1"/>
  <c r="E414" i="2"/>
  <c r="H414" i="2" s="1"/>
  <c r="E419" i="2"/>
  <c r="H419" i="2" s="1"/>
  <c r="E425" i="2"/>
  <c r="H425" i="2" s="1"/>
  <c r="E427" i="2"/>
  <c r="H427" i="2" s="1"/>
  <c r="E441" i="2"/>
  <c r="H441" i="2" s="1"/>
  <c r="E474" i="2"/>
  <c r="H474" i="2" s="1"/>
  <c r="E502" i="2"/>
  <c r="H502" i="2" s="1"/>
  <c r="E582" i="2"/>
  <c r="H582" i="2" s="1"/>
  <c r="E24" i="3"/>
  <c r="H24" i="3" s="1"/>
  <c r="E26" i="3"/>
  <c r="H26" i="3" s="1"/>
  <c r="E28" i="3"/>
  <c r="H28" i="3" s="1"/>
  <c r="E31" i="3"/>
  <c r="E33" i="3"/>
  <c r="H33" i="3" s="1"/>
  <c r="E35" i="3"/>
  <c r="H35" i="3" s="1"/>
  <c r="E38" i="3"/>
  <c r="H38" i="3" s="1"/>
  <c r="E44" i="3"/>
  <c r="H44" i="3" s="1"/>
  <c r="E45" i="3"/>
  <c r="H45" i="3" s="1"/>
  <c r="E47" i="3"/>
  <c r="E52" i="3"/>
  <c r="H52" i="3" s="1"/>
  <c r="E54" i="3"/>
  <c r="H54" i="3" s="1"/>
  <c r="E59" i="3"/>
  <c r="H59" i="3" s="1"/>
  <c r="E63" i="3"/>
  <c r="H63" i="3" s="1"/>
  <c r="E65" i="3"/>
  <c r="H65" i="3" s="1"/>
  <c r="E181" i="3"/>
  <c r="E183" i="3"/>
  <c r="H183" i="3" s="1"/>
  <c r="E185" i="3"/>
  <c r="E189" i="3"/>
  <c r="H189" i="3" s="1"/>
  <c r="E191" i="3"/>
  <c r="H191" i="3" s="1"/>
  <c r="E195" i="3"/>
  <c r="H195" i="3" s="1"/>
  <c r="E197" i="3"/>
  <c r="H197" i="3" s="1"/>
  <c r="E198" i="3"/>
  <c r="H198" i="3" s="1"/>
  <c r="E200" i="3"/>
  <c r="H200" i="3" s="1"/>
  <c r="E202" i="3"/>
  <c r="H202" i="3" s="1"/>
  <c r="E206" i="3"/>
  <c r="H206" i="3" s="1"/>
  <c r="E208" i="3"/>
  <c r="H208" i="3" s="1"/>
  <c r="E209" i="3"/>
  <c r="H209" i="3" s="1"/>
  <c r="E211" i="3"/>
  <c r="H211" i="3" s="1"/>
  <c r="E213" i="3"/>
  <c r="H213" i="3" s="1"/>
  <c r="E215" i="3"/>
  <c r="H215" i="3" s="1"/>
  <c r="E219" i="3"/>
  <c r="H219" i="3" s="1"/>
  <c r="E223" i="3"/>
  <c r="H223" i="3" s="1"/>
  <c r="E225" i="3"/>
  <c r="H225" i="3" s="1"/>
  <c r="E226" i="3"/>
  <c r="H226" i="3" s="1"/>
  <c r="E228" i="3"/>
  <c r="H228" i="3" s="1"/>
  <c r="E236" i="3"/>
  <c r="H236" i="3" s="1"/>
  <c r="E238" i="3"/>
  <c r="H238" i="3" s="1"/>
  <c r="E242" i="3"/>
  <c r="H242" i="3" s="1"/>
  <c r="E245" i="3"/>
  <c r="H245" i="3" s="1"/>
  <c r="E248" i="3"/>
  <c r="H248" i="3" s="1"/>
  <c r="E250" i="3"/>
  <c r="H250" i="3" s="1"/>
  <c r="E254" i="3"/>
  <c r="H254" i="3" s="1"/>
  <c r="E256" i="3"/>
  <c r="H256" i="3" s="1"/>
  <c r="E257" i="3"/>
  <c r="H257" i="3" s="1"/>
  <c r="E259" i="3"/>
  <c r="H259" i="3" s="1"/>
  <c r="E263" i="3"/>
  <c r="H263" i="3" s="1"/>
  <c r="E268" i="3"/>
  <c r="H268" i="3" s="1"/>
  <c r="E270" i="3"/>
  <c r="H270" i="3" s="1"/>
  <c r="E274" i="3"/>
  <c r="H274" i="3" s="1"/>
  <c r="E276" i="3"/>
  <c r="H276" i="3" s="1"/>
  <c r="E277" i="3"/>
  <c r="H277" i="3" s="1"/>
  <c r="E279" i="3"/>
  <c r="H279" i="3" s="1"/>
  <c r="E281" i="3"/>
  <c r="H281" i="3" s="1"/>
  <c r="E285" i="3"/>
  <c r="H285" i="3" s="1"/>
  <c r="E286" i="3"/>
  <c r="H286" i="3" s="1"/>
  <c r="E288" i="3"/>
  <c r="H288" i="3" s="1"/>
  <c r="E290" i="3"/>
  <c r="H290" i="3" s="1"/>
  <c r="E292" i="3"/>
  <c r="H292" i="3" s="1"/>
  <c r="E298" i="3"/>
  <c r="H298" i="3" s="1"/>
  <c r="E339" i="3"/>
  <c r="H339" i="3" s="1"/>
  <c r="D9" i="1"/>
  <c r="D11" i="1"/>
  <c r="D13" i="1"/>
  <c r="F19" i="1"/>
  <c r="F21" i="1"/>
  <c r="F23" i="1"/>
  <c r="F24" i="1"/>
  <c r="F25" i="1"/>
  <c r="F26" i="1"/>
  <c r="F27" i="1"/>
  <c r="F28" i="1"/>
  <c r="F29" i="1"/>
  <c r="F30" i="1"/>
  <c r="F32" i="1"/>
  <c r="F33" i="1"/>
  <c r="F34" i="1"/>
  <c r="F35" i="1"/>
  <c r="F36" i="1"/>
  <c r="F37" i="1"/>
  <c r="F38" i="1"/>
  <c r="F39" i="1"/>
  <c r="F44" i="1"/>
  <c r="F45" i="1"/>
  <c r="F47" i="1"/>
  <c r="F48" i="1"/>
  <c r="F49" i="1"/>
  <c r="F50" i="1"/>
  <c r="F51" i="1"/>
  <c r="F52" i="1"/>
  <c r="F53" i="1"/>
  <c r="F54" i="1"/>
  <c r="F55" i="1"/>
  <c r="F57" i="1"/>
  <c r="F59" i="1"/>
  <c r="F60" i="1"/>
  <c r="F61" i="1"/>
  <c r="F62" i="1"/>
  <c r="F63" i="1"/>
  <c r="F64" i="1"/>
  <c r="F65" i="1"/>
  <c r="F67" i="1"/>
  <c r="F68" i="1"/>
  <c r="F69" i="1"/>
  <c r="F181" i="1"/>
  <c r="F183" i="1"/>
  <c r="F186" i="1"/>
  <c r="F188" i="1"/>
  <c r="F190" i="1"/>
  <c r="F192" i="1"/>
  <c r="F194" i="1"/>
  <c r="F196" i="1"/>
  <c r="F198" i="1"/>
  <c r="F200" i="1"/>
  <c r="F202" i="1"/>
  <c r="F204" i="1"/>
  <c r="F207" i="1"/>
  <c r="F209" i="1"/>
  <c r="F212" i="1"/>
  <c r="F214" i="1"/>
  <c r="F216" i="1"/>
  <c r="F218" i="1"/>
  <c r="F220" i="1"/>
  <c r="F222" i="1"/>
  <c r="F224" i="1"/>
  <c r="F226" i="1"/>
  <c r="F228" i="1"/>
  <c r="F232" i="1"/>
  <c r="F234" i="1"/>
  <c r="F236" i="1"/>
  <c r="F238" i="1"/>
  <c r="F240" i="1"/>
  <c r="F242" i="1"/>
  <c r="F244" i="1"/>
  <c r="F246" i="1"/>
  <c r="F248" i="1"/>
  <c r="F250" i="1"/>
  <c r="F253" i="1"/>
  <c r="F255" i="1"/>
  <c r="F258" i="1"/>
  <c r="F260" i="1"/>
  <c r="F262" i="1"/>
  <c r="F264" i="1"/>
  <c r="F266" i="1"/>
  <c r="F269" i="1"/>
  <c r="F271" i="1"/>
  <c r="F273" i="1"/>
  <c r="F277" i="1"/>
  <c r="F279" i="1"/>
  <c r="F281" i="1"/>
  <c r="F285" i="1"/>
  <c r="F287" i="1"/>
  <c r="F290" i="1"/>
  <c r="F291" i="1"/>
  <c r="F292" i="1"/>
  <c r="F297" i="1"/>
  <c r="F299" i="1"/>
  <c r="F301" i="1"/>
  <c r="F303" i="1"/>
  <c r="F305" i="1"/>
  <c r="F308" i="1"/>
  <c r="F311" i="1"/>
  <c r="F314" i="1"/>
  <c r="F316" i="1"/>
  <c r="F318" i="1"/>
  <c r="F320" i="1"/>
  <c r="F325" i="1"/>
  <c r="F327" i="1"/>
  <c r="F331" i="1"/>
  <c r="F332" i="1"/>
  <c r="F333" i="1"/>
  <c r="F335" i="1"/>
  <c r="F337" i="1"/>
  <c r="F339" i="1"/>
  <c r="F341" i="1"/>
  <c r="F344" i="1"/>
  <c r="F346" i="1"/>
  <c r="F348" i="1"/>
  <c r="F350" i="1"/>
  <c r="F352" i="1"/>
  <c r="F354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79" i="2"/>
  <c r="F120" i="2"/>
  <c r="F136" i="2"/>
  <c r="F146" i="2"/>
  <c r="F375" i="2"/>
  <c r="F377" i="2"/>
  <c r="F380" i="2"/>
  <c r="F392" i="2"/>
  <c r="F396" i="2"/>
  <c r="F554" i="2"/>
  <c r="F580" i="2"/>
  <c r="F582" i="2"/>
  <c r="F21" i="3"/>
  <c r="F34" i="3"/>
  <c r="F48" i="3"/>
  <c r="F49" i="3"/>
  <c r="F52" i="3"/>
  <c r="F57" i="3"/>
  <c r="F207" i="3"/>
  <c r="F243" i="3"/>
  <c r="F244" i="3"/>
  <c r="F262" i="3"/>
  <c r="F273" i="3"/>
  <c r="F278" i="3"/>
  <c r="F334" i="3"/>
  <c r="F335" i="3"/>
  <c r="F342" i="3"/>
  <c r="F352" i="3"/>
  <c r="F77" i="4"/>
  <c r="F88" i="4"/>
  <c r="F94" i="4"/>
  <c r="F96" i="4"/>
  <c r="F102" i="4"/>
  <c r="F121" i="4"/>
  <c r="F124" i="4"/>
  <c r="F129" i="4"/>
  <c r="F131" i="4"/>
  <c r="F138" i="4"/>
  <c r="F142" i="4"/>
  <c r="F144" i="4"/>
  <c r="F151" i="4"/>
  <c r="F163" i="4"/>
  <c r="F396" i="4"/>
  <c r="F404" i="4"/>
  <c r="F413" i="4"/>
  <c r="F421" i="4"/>
  <c r="F434" i="4"/>
  <c r="F486" i="4"/>
  <c r="F535" i="4"/>
  <c r="F569" i="4"/>
  <c r="F28" i="5"/>
  <c r="F38" i="5"/>
  <c r="F39" i="5"/>
  <c r="F48" i="5"/>
  <c r="F51" i="5"/>
  <c r="F55" i="5"/>
  <c r="F65" i="5"/>
  <c r="E195" i="5"/>
  <c r="H195" i="5" s="1"/>
  <c r="E203" i="5"/>
  <c r="H203" i="5" s="1"/>
  <c r="E211" i="5"/>
  <c r="H211" i="5" s="1"/>
  <c r="E215" i="5"/>
  <c r="H215" i="5" s="1"/>
  <c r="E219" i="5"/>
  <c r="H219" i="5" s="1"/>
  <c r="E223" i="5"/>
  <c r="H223" i="5" s="1"/>
  <c r="F224" i="5"/>
  <c r="H231" i="5"/>
  <c r="E235" i="5"/>
  <c r="H235" i="5" s="1"/>
  <c r="F236" i="5"/>
  <c r="E247" i="5"/>
  <c r="H247" i="5" s="1"/>
  <c r="E251" i="5"/>
  <c r="H251" i="5" s="1"/>
  <c r="F268" i="5"/>
  <c r="H283" i="5"/>
  <c r="E287" i="5"/>
  <c r="H287" i="5" s="1"/>
  <c r="H291" i="5"/>
  <c r="F292" i="5"/>
  <c r="E299" i="5"/>
  <c r="H299" i="5" s="1"/>
  <c r="H303" i="5"/>
  <c r="H323" i="5"/>
  <c r="E331" i="5"/>
  <c r="H331" i="5" s="1"/>
  <c r="E339" i="5"/>
  <c r="H339" i="5" s="1"/>
  <c r="E351" i="5"/>
  <c r="H351" i="5" s="1"/>
  <c r="F356" i="5"/>
  <c r="E362" i="5"/>
  <c r="E371" i="5"/>
  <c r="H371" i="5" s="1"/>
  <c r="E377" i="5"/>
  <c r="H377" i="5" s="1"/>
  <c r="E383" i="5"/>
  <c r="H383" i="5" s="1"/>
  <c r="E385" i="5"/>
  <c r="H385" i="5" s="1"/>
  <c r="E392" i="5"/>
  <c r="H392" i="5" s="1"/>
  <c r="E397" i="5"/>
  <c r="H397" i="5" s="1"/>
  <c r="E402" i="5"/>
  <c r="H402" i="5" s="1"/>
  <c r="E414" i="5"/>
  <c r="H414" i="5" s="1"/>
  <c r="E424" i="5"/>
  <c r="H424" i="5" s="1"/>
  <c r="E428" i="5"/>
  <c r="H428" i="5" s="1"/>
  <c r="E441" i="5"/>
  <c r="H441" i="5" s="1"/>
  <c r="E445" i="5"/>
  <c r="H445" i="5" s="1"/>
  <c r="E451" i="5"/>
  <c r="H451" i="5" s="1"/>
  <c r="E461" i="5"/>
  <c r="H461" i="5" s="1"/>
  <c r="E477" i="5"/>
  <c r="H477" i="5" s="1"/>
  <c r="E483" i="5"/>
  <c r="H483" i="5" s="1"/>
  <c r="E484" i="5"/>
  <c r="H484" i="5" s="1"/>
  <c r="E489" i="5"/>
  <c r="H489" i="5" s="1"/>
  <c r="E498" i="5"/>
  <c r="H498" i="5" s="1"/>
  <c r="E503" i="5"/>
  <c r="H503" i="5" s="1"/>
  <c r="E508" i="5"/>
  <c r="H508" i="5" s="1"/>
  <c r="E519" i="5"/>
  <c r="H519" i="5" s="1"/>
  <c r="E530" i="5"/>
  <c r="H530" i="5" s="1"/>
  <c r="E537" i="5"/>
  <c r="H537" i="5" s="1"/>
  <c r="E551" i="5"/>
  <c r="H551" i="5" s="1"/>
  <c r="E558" i="5"/>
  <c r="H558" i="5" s="1"/>
  <c r="E571" i="5"/>
  <c r="H571" i="5" s="1"/>
  <c r="E580" i="5"/>
  <c r="H580" i="5" s="1"/>
  <c r="H609" i="5"/>
  <c r="H613" i="5"/>
  <c r="C9" i="6"/>
  <c r="E19" i="6"/>
  <c r="E28" i="6"/>
  <c r="H28" i="6" s="1"/>
  <c r="E34" i="6"/>
  <c r="H34" i="6" s="1"/>
  <c r="E39" i="6"/>
  <c r="H39" i="6" s="1"/>
  <c r="E50" i="6"/>
  <c r="H50" i="6" s="1"/>
  <c r="E59" i="6"/>
  <c r="H59" i="6" s="1"/>
  <c r="E64" i="6"/>
  <c r="H64" i="6" s="1"/>
  <c r="E78" i="6"/>
  <c r="H78" i="6" s="1"/>
  <c r="E82" i="6"/>
  <c r="H82" i="6" s="1"/>
  <c r="H86" i="6"/>
  <c r="H90" i="6"/>
  <c r="E94" i="6"/>
  <c r="H94" i="6" s="1"/>
  <c r="E98" i="6"/>
  <c r="H98" i="6" s="1"/>
  <c r="E102" i="6"/>
  <c r="H102" i="6" s="1"/>
  <c r="E106" i="6"/>
  <c r="H106" i="6" s="1"/>
  <c r="E110" i="6"/>
  <c r="H110" i="6" s="1"/>
  <c r="E118" i="6"/>
  <c r="H118" i="6" s="1"/>
  <c r="E122" i="6"/>
  <c r="H122" i="6" s="1"/>
  <c r="E130" i="6"/>
  <c r="H130" i="6" s="1"/>
  <c r="E134" i="6"/>
  <c r="H134" i="6" s="1"/>
  <c r="H138" i="6"/>
  <c r="E142" i="6"/>
  <c r="H142" i="6" s="1"/>
  <c r="H146" i="6"/>
  <c r="E150" i="6"/>
  <c r="H150" i="6" s="1"/>
  <c r="E154" i="6"/>
  <c r="H154" i="6" s="1"/>
  <c r="H158" i="6"/>
  <c r="H166" i="6"/>
  <c r="H170" i="6"/>
  <c r="E191" i="6"/>
  <c r="H191" i="6" s="1"/>
  <c r="E211" i="6"/>
  <c r="H211" i="6" s="1"/>
  <c r="E235" i="6"/>
  <c r="H235" i="6" s="1"/>
  <c r="E239" i="6"/>
  <c r="H239" i="6" s="1"/>
  <c r="E245" i="6"/>
  <c r="H245" i="6" s="1"/>
  <c r="E251" i="6"/>
  <c r="H251" i="6" s="1"/>
  <c r="E276" i="6"/>
  <c r="H276" i="6" s="1"/>
  <c r="E278" i="6"/>
  <c r="H278" i="6" s="1"/>
  <c r="E293" i="6"/>
  <c r="H293" i="6" s="1"/>
  <c r="E313" i="6"/>
  <c r="H313" i="6" s="1"/>
  <c r="E314" i="6"/>
  <c r="H314" i="6" s="1"/>
  <c r="E347" i="6"/>
  <c r="H347" i="6" s="1"/>
  <c r="E362" i="6"/>
  <c r="E366" i="6"/>
  <c r="H366" i="6" s="1"/>
  <c r="E370" i="6"/>
  <c r="H370" i="6" s="1"/>
  <c r="E374" i="6"/>
  <c r="H374" i="6" s="1"/>
  <c r="E378" i="6"/>
  <c r="H378" i="6" s="1"/>
  <c r="E382" i="6"/>
  <c r="H382" i="6" s="1"/>
  <c r="E386" i="6"/>
  <c r="H386" i="6" s="1"/>
  <c r="H394" i="6"/>
  <c r="E398" i="6"/>
  <c r="H398" i="6" s="1"/>
  <c r="H402" i="6"/>
  <c r="E406" i="6"/>
  <c r="H406" i="6" s="1"/>
  <c r="E410" i="6"/>
  <c r="H410" i="6" s="1"/>
  <c r="E414" i="6"/>
  <c r="H414" i="6" s="1"/>
  <c r="E418" i="6"/>
  <c r="H418" i="6" s="1"/>
  <c r="E422" i="6"/>
  <c r="H422" i="6" s="1"/>
  <c r="E426" i="6"/>
  <c r="H426" i="6" s="1"/>
  <c r="H430" i="6"/>
  <c r="H434" i="6"/>
  <c r="E442" i="6"/>
  <c r="H442" i="6" s="1"/>
  <c r="E446" i="6"/>
  <c r="H446" i="6" s="1"/>
  <c r="E458" i="6"/>
  <c r="H458" i="6" s="1"/>
  <c r="E462" i="6"/>
  <c r="H462" i="6" s="1"/>
  <c r="H466" i="6"/>
  <c r="H470" i="6"/>
  <c r="E474" i="6"/>
  <c r="H474" i="6" s="1"/>
  <c r="E478" i="6"/>
  <c r="H478" i="6" s="1"/>
  <c r="E482" i="6"/>
  <c r="H482" i="6" s="1"/>
  <c r="E486" i="6"/>
  <c r="H486" i="6" s="1"/>
  <c r="E490" i="6"/>
  <c r="H490" i="6" s="1"/>
  <c r="E494" i="6"/>
  <c r="H494" i="6" s="1"/>
  <c r="E498" i="6"/>
  <c r="H498" i="6" s="1"/>
  <c r="E502" i="6"/>
  <c r="H502" i="6" s="1"/>
  <c r="E506" i="6"/>
  <c r="H506" i="6" s="1"/>
  <c r="E518" i="6"/>
  <c r="H518" i="6" s="1"/>
  <c r="H522" i="6"/>
  <c r="E526" i="6"/>
  <c r="H526" i="6" s="1"/>
  <c r="E530" i="6"/>
  <c r="H530" i="6" s="1"/>
  <c r="E534" i="6"/>
  <c r="H534" i="6" s="1"/>
  <c r="H538" i="6"/>
  <c r="E542" i="6"/>
  <c r="H542" i="6" s="1"/>
  <c r="E546" i="6"/>
  <c r="H546" i="6" s="1"/>
  <c r="E550" i="6"/>
  <c r="H550" i="6" s="1"/>
  <c r="E554" i="6"/>
  <c r="H554" i="6" s="1"/>
  <c r="E558" i="6"/>
  <c r="H558" i="6" s="1"/>
  <c r="E562" i="6"/>
  <c r="H562" i="6" s="1"/>
  <c r="E566" i="6"/>
  <c r="H566" i="6" s="1"/>
  <c r="E574" i="6"/>
  <c r="H574" i="6" s="1"/>
  <c r="H578" i="6"/>
  <c r="E582" i="6"/>
  <c r="H582" i="6" s="1"/>
  <c r="E586" i="6"/>
  <c r="H586" i="6" s="1"/>
  <c r="E590" i="6"/>
  <c r="H590" i="6" s="1"/>
  <c r="E613" i="6"/>
  <c r="H613" i="6" s="1"/>
  <c r="C9" i="7"/>
  <c r="H23" i="7"/>
  <c r="H43" i="7"/>
  <c r="H47" i="7"/>
  <c r="H55" i="7"/>
  <c r="E59" i="7"/>
  <c r="H59" i="7" s="1"/>
  <c r="E77" i="7"/>
  <c r="H77" i="7" s="1"/>
  <c r="E81" i="7"/>
  <c r="H81" i="7" s="1"/>
  <c r="E83" i="7"/>
  <c r="H83" i="7" s="1"/>
  <c r="H86" i="7"/>
  <c r="H90" i="7"/>
  <c r="H96" i="7"/>
  <c r="E99" i="7"/>
  <c r="H99" i="7" s="1"/>
  <c r="E101" i="7"/>
  <c r="H101" i="7" s="1"/>
  <c r="E103" i="7"/>
  <c r="H103" i="7" s="1"/>
  <c r="H105" i="7"/>
  <c r="E110" i="7"/>
  <c r="H110" i="7" s="1"/>
  <c r="H112" i="7"/>
  <c r="H116" i="7"/>
  <c r="E119" i="7"/>
  <c r="H119" i="7" s="1"/>
  <c r="E122" i="7"/>
  <c r="H122" i="7" s="1"/>
  <c r="H124" i="7"/>
  <c r="H128" i="7"/>
  <c r="H133" i="7"/>
  <c r="H138" i="7"/>
  <c r="H143" i="7"/>
  <c r="H147" i="7"/>
  <c r="H149" i="7"/>
  <c r="H157" i="7"/>
  <c r="H167" i="7"/>
  <c r="H174" i="7"/>
  <c r="E181" i="7"/>
  <c r="H185" i="7"/>
  <c r="H193" i="7"/>
  <c r="E197" i="7"/>
  <c r="H197" i="7" s="1"/>
  <c r="E201" i="7"/>
  <c r="H201" i="7" s="1"/>
  <c r="H205" i="7"/>
  <c r="E209" i="7"/>
  <c r="H209" i="7" s="1"/>
  <c r="E213" i="7"/>
  <c r="H213" i="7" s="1"/>
  <c r="H217" i="7"/>
  <c r="H221" i="7"/>
  <c r="H225" i="7"/>
  <c r="H229" i="7"/>
  <c r="H233" i="7"/>
  <c r="H237" i="7"/>
  <c r="E245" i="7"/>
  <c r="H245" i="7" s="1"/>
  <c r="H249" i="7"/>
  <c r="H253" i="7"/>
  <c r="H257" i="7"/>
  <c r="H261" i="7"/>
  <c r="H265" i="7"/>
  <c r="H269" i="7"/>
  <c r="H273" i="7"/>
  <c r="H277" i="7"/>
  <c r="H281" i="7"/>
  <c r="E285" i="7"/>
  <c r="H285" i="7" s="1"/>
  <c r="H289" i="7"/>
  <c r="E305" i="7"/>
  <c r="H305" i="7" s="1"/>
  <c r="E317" i="7"/>
  <c r="H317" i="7" s="1"/>
  <c r="H321" i="7"/>
  <c r="E325" i="7"/>
  <c r="H325" i="7" s="1"/>
  <c r="E329" i="7"/>
  <c r="H329" i="7" s="1"/>
  <c r="E333" i="7"/>
  <c r="H333" i="7" s="1"/>
  <c r="E341" i="7"/>
  <c r="H341" i="7" s="1"/>
  <c r="H345" i="7"/>
  <c r="H349" i="7"/>
  <c r="H353" i="7"/>
  <c r="E363" i="7"/>
  <c r="H363" i="7" s="1"/>
  <c r="H373" i="7"/>
  <c r="E378" i="7"/>
  <c r="H378" i="7" s="1"/>
  <c r="H381" i="7"/>
  <c r="E386" i="7"/>
  <c r="H386" i="7" s="1"/>
  <c r="E388" i="7"/>
  <c r="H388" i="7" s="1"/>
  <c r="H390" i="7"/>
  <c r="E393" i="7"/>
  <c r="H393" i="7" s="1"/>
  <c r="H403" i="7"/>
  <c r="H406" i="7"/>
  <c r="E410" i="7"/>
  <c r="H410" i="7" s="1"/>
  <c r="E425" i="7"/>
  <c r="H425" i="7" s="1"/>
  <c r="E427" i="7"/>
  <c r="H427" i="7" s="1"/>
  <c r="H432" i="7"/>
  <c r="H435" i="7"/>
  <c r="H438" i="7"/>
  <c r="E441" i="7"/>
  <c r="H441" i="7" s="1"/>
  <c r="H444" i="7"/>
  <c r="H447" i="7"/>
  <c r="E451" i="7"/>
  <c r="H451" i="7" s="1"/>
  <c r="E456" i="7"/>
  <c r="H456" i="7" s="1"/>
  <c r="E458" i="7"/>
  <c r="H458" i="7" s="1"/>
  <c r="E461" i="7"/>
  <c r="H461" i="7" s="1"/>
  <c r="H464" i="7"/>
  <c r="H468" i="7"/>
  <c r="E472" i="7"/>
  <c r="H472" i="7" s="1"/>
  <c r="E474" i="7"/>
  <c r="H474" i="7" s="1"/>
  <c r="E483" i="7"/>
  <c r="H483" i="7" s="1"/>
  <c r="E485" i="7"/>
  <c r="H485" i="7" s="1"/>
  <c r="E487" i="7"/>
  <c r="H487" i="7" s="1"/>
  <c r="H489" i="7"/>
  <c r="H492" i="7"/>
  <c r="E495" i="7"/>
  <c r="H495" i="7" s="1"/>
  <c r="E498" i="7"/>
  <c r="H498" i="7" s="1"/>
  <c r="H501" i="7"/>
  <c r="E508" i="7"/>
  <c r="H508" i="7" s="1"/>
  <c r="H514" i="7"/>
  <c r="E517" i="7"/>
  <c r="H517" i="7" s="1"/>
  <c r="H523" i="7"/>
  <c r="H527" i="7"/>
  <c r="E530" i="7"/>
  <c r="H530" i="7" s="1"/>
  <c r="H536" i="7"/>
  <c r="H540" i="7"/>
  <c r="H544" i="7"/>
  <c r="H550" i="7"/>
  <c r="H563" i="7"/>
  <c r="H569" i="7"/>
  <c r="E579" i="7"/>
  <c r="H579" i="7" s="1"/>
  <c r="E581" i="7"/>
  <c r="H581" i="7" s="1"/>
  <c r="H607" i="7"/>
  <c r="H615" i="7"/>
  <c r="H627" i="7"/>
  <c r="H82" i="8"/>
  <c r="H91" i="8"/>
  <c r="H112" i="8"/>
  <c r="H135" i="8"/>
  <c r="H140" i="8"/>
  <c r="H154" i="8"/>
  <c r="H158" i="8"/>
  <c r="H167" i="8"/>
  <c r="H373" i="8"/>
  <c r="H394" i="8"/>
  <c r="H405" i="8"/>
  <c r="H409" i="8"/>
  <c r="H422" i="8"/>
  <c r="H430" i="8"/>
  <c r="H442" i="8"/>
  <c r="H448" i="8"/>
  <c r="H458" i="8"/>
  <c r="H466" i="8"/>
  <c r="H470" i="8"/>
  <c r="H496" i="8"/>
  <c r="H499" i="8"/>
  <c r="H517" i="8"/>
  <c r="F238" i="5"/>
  <c r="F334" i="5"/>
  <c r="F346" i="5"/>
  <c r="E400" i="5"/>
  <c r="H400" i="5" s="1"/>
  <c r="E479" i="5"/>
  <c r="E576" i="5"/>
  <c r="H576" i="5" s="1"/>
  <c r="E582" i="5"/>
  <c r="H582" i="5" s="1"/>
  <c r="E26" i="6"/>
  <c r="H26" i="6" s="1"/>
  <c r="E30" i="6"/>
  <c r="H30" i="6" s="1"/>
  <c r="E67" i="6"/>
  <c r="H67" i="6" s="1"/>
  <c r="E243" i="6"/>
  <c r="H243" i="6" s="1"/>
  <c r="E306" i="6"/>
  <c r="H306" i="6" s="1"/>
  <c r="E340" i="6"/>
  <c r="H340" i="6" s="1"/>
  <c r="E364" i="6"/>
  <c r="H364" i="6" s="1"/>
  <c r="E368" i="6"/>
  <c r="H368" i="6" s="1"/>
  <c r="E392" i="6"/>
  <c r="H392" i="6" s="1"/>
  <c r="E396" i="6"/>
  <c r="H396" i="6" s="1"/>
  <c r="E400" i="6"/>
  <c r="H400" i="6" s="1"/>
  <c r="E424" i="6"/>
  <c r="H424" i="6" s="1"/>
  <c r="E488" i="6"/>
  <c r="H488" i="6" s="1"/>
  <c r="E528" i="6"/>
  <c r="H528" i="6" s="1"/>
  <c r="E532" i="6"/>
  <c r="H532" i="6" s="1"/>
  <c r="E548" i="6"/>
  <c r="H548" i="6" s="1"/>
  <c r="E199" i="7"/>
  <c r="H199" i="7" s="1"/>
  <c r="E211" i="7"/>
  <c r="H211" i="7" s="1"/>
  <c r="E540" i="3"/>
  <c r="H540" i="3" s="1"/>
  <c r="E542" i="3"/>
  <c r="H542" i="3" s="1"/>
  <c r="E543" i="3"/>
  <c r="H543" i="3" s="1"/>
  <c r="E544" i="3"/>
  <c r="H544" i="3" s="1"/>
  <c r="E548" i="3"/>
  <c r="H548" i="3" s="1"/>
  <c r="E549" i="3"/>
  <c r="H549" i="3" s="1"/>
  <c r="E550" i="3"/>
  <c r="H550" i="3" s="1"/>
  <c r="E551" i="3"/>
  <c r="H551" i="3" s="1"/>
  <c r="E552" i="3"/>
  <c r="H552" i="3" s="1"/>
  <c r="E554" i="3"/>
  <c r="H554" i="3" s="1"/>
  <c r="E555" i="3"/>
  <c r="H555" i="3" s="1"/>
  <c r="E556" i="3"/>
  <c r="H556" i="3" s="1"/>
  <c r="E558" i="3"/>
  <c r="H558" i="3" s="1"/>
  <c r="E559" i="3"/>
  <c r="H559" i="3" s="1"/>
  <c r="E561" i="3"/>
  <c r="E562" i="3"/>
  <c r="H562" i="3" s="1"/>
  <c r="E563" i="3"/>
  <c r="H563" i="3" s="1"/>
  <c r="E564" i="3"/>
  <c r="H564" i="3" s="1"/>
  <c r="E566" i="3"/>
  <c r="H566" i="3" s="1"/>
  <c r="E568" i="3"/>
  <c r="H568" i="3" s="1"/>
  <c r="E569" i="3"/>
  <c r="H569" i="3" s="1"/>
  <c r="E571" i="3"/>
  <c r="H571" i="3" s="1"/>
  <c r="E572" i="3"/>
  <c r="H572" i="3" s="1"/>
  <c r="E574" i="3"/>
  <c r="H574" i="3" s="1"/>
  <c r="E576" i="3"/>
  <c r="H576" i="3" s="1"/>
  <c r="E579" i="3"/>
  <c r="H579" i="3" s="1"/>
  <c r="E580" i="3"/>
  <c r="H580" i="3" s="1"/>
  <c r="E581" i="3"/>
  <c r="H581" i="3" s="1"/>
  <c r="E582" i="3"/>
  <c r="H582" i="3" s="1"/>
  <c r="E585" i="3"/>
  <c r="H585" i="3" s="1"/>
  <c r="E586" i="3"/>
  <c r="H586" i="3" s="1"/>
  <c r="E587" i="3"/>
  <c r="H587" i="3" s="1"/>
  <c r="E588" i="3"/>
  <c r="H588" i="3" s="1"/>
  <c r="E589" i="3"/>
  <c r="H589" i="3" s="1"/>
  <c r="E590" i="3"/>
  <c r="H590" i="3" s="1"/>
  <c r="E591" i="3"/>
  <c r="H591" i="3" s="1"/>
  <c r="E593" i="3"/>
  <c r="H593" i="3" s="1"/>
  <c r="C12" i="5"/>
  <c r="E194" i="5"/>
  <c r="H194" i="5" s="1"/>
  <c r="E202" i="5"/>
  <c r="H202" i="5" s="1"/>
  <c r="E214" i="5"/>
  <c r="H214" i="5" s="1"/>
  <c r="E218" i="5"/>
  <c r="H218" i="5" s="1"/>
  <c r="E222" i="5"/>
  <c r="H222" i="5" s="1"/>
  <c r="E254" i="5"/>
  <c r="H254" i="5" s="1"/>
  <c r="F255" i="5"/>
  <c r="E274" i="5"/>
  <c r="H274" i="5" s="1"/>
  <c r="F279" i="5"/>
  <c r="E286" i="5"/>
  <c r="H286" i="5" s="1"/>
  <c r="E302" i="5"/>
  <c r="H302" i="5" s="1"/>
  <c r="E314" i="5"/>
  <c r="H314" i="5" s="1"/>
  <c r="F319" i="5"/>
  <c r="F327" i="5"/>
  <c r="E334" i="5"/>
  <c r="H334" i="5" s="1"/>
  <c r="F335" i="5"/>
  <c r="E368" i="5"/>
  <c r="H368" i="5" s="1"/>
  <c r="E375" i="5"/>
  <c r="H375" i="5" s="1"/>
  <c r="E382" i="5"/>
  <c r="H382" i="5" s="1"/>
  <c r="E388" i="5"/>
  <c r="H388" i="5" s="1"/>
  <c r="E389" i="5"/>
  <c r="H389" i="5" s="1"/>
  <c r="E396" i="5"/>
  <c r="H396" i="5" s="1"/>
  <c r="E401" i="5"/>
  <c r="H401" i="5" s="1"/>
  <c r="E413" i="5"/>
  <c r="H413" i="5" s="1"/>
  <c r="E427" i="5"/>
  <c r="H427" i="5" s="1"/>
  <c r="E471" i="5"/>
  <c r="H471" i="5" s="1"/>
  <c r="E472" i="5"/>
  <c r="H472" i="5" s="1"/>
  <c r="E482" i="5"/>
  <c r="H482" i="5" s="1"/>
  <c r="E487" i="5"/>
  <c r="H487" i="5" s="1"/>
  <c r="E497" i="5"/>
  <c r="H497" i="5" s="1"/>
  <c r="E502" i="5"/>
  <c r="H502" i="5" s="1"/>
  <c r="E523" i="5"/>
  <c r="H523" i="5" s="1"/>
  <c r="E557" i="5"/>
  <c r="H557" i="5" s="1"/>
  <c r="E566" i="5"/>
  <c r="H566" i="5" s="1"/>
  <c r="E568" i="5"/>
  <c r="H568" i="5" s="1"/>
  <c r="E579" i="5"/>
  <c r="H579" i="5" s="1"/>
  <c r="C12" i="6"/>
  <c r="E27" i="6"/>
  <c r="H27" i="6" s="1"/>
  <c r="E38" i="6"/>
  <c r="H38" i="6" s="1"/>
  <c r="E48" i="6"/>
  <c r="H48" i="6" s="1"/>
  <c r="E54" i="6"/>
  <c r="H54" i="6" s="1"/>
  <c r="E63" i="6"/>
  <c r="H63" i="6" s="1"/>
  <c r="E184" i="6"/>
  <c r="H184" i="6" s="1"/>
  <c r="E190" i="6"/>
  <c r="H190" i="6" s="1"/>
  <c r="E195" i="6"/>
  <c r="H195" i="6" s="1"/>
  <c r="E203" i="6"/>
  <c r="H203" i="6" s="1"/>
  <c r="E209" i="6"/>
  <c r="H209" i="6" s="1"/>
  <c r="E214" i="6"/>
  <c r="H214" i="6" s="1"/>
  <c r="E219" i="6"/>
  <c r="H219" i="6" s="1"/>
  <c r="E223" i="6"/>
  <c r="H223" i="6" s="1"/>
  <c r="E238" i="6"/>
  <c r="H238" i="6" s="1"/>
  <c r="E249" i="6"/>
  <c r="H249" i="6" s="1"/>
  <c r="E250" i="6"/>
  <c r="H250" i="6" s="1"/>
  <c r="E256" i="6"/>
  <c r="H256" i="6" s="1"/>
  <c r="E258" i="6"/>
  <c r="H258" i="6" s="1"/>
  <c r="E263" i="6"/>
  <c r="H263" i="6" s="1"/>
  <c r="E269" i="6"/>
  <c r="H269" i="6" s="1"/>
  <c r="E274" i="6"/>
  <c r="H274" i="6" s="1"/>
  <c r="E283" i="6"/>
  <c r="H283" i="6" s="1"/>
  <c r="E285" i="6"/>
  <c r="H285" i="6" s="1"/>
  <c r="E299" i="6"/>
  <c r="H299" i="6" s="1"/>
  <c r="E303" i="6"/>
  <c r="H303" i="6" s="1"/>
  <c r="E309" i="6"/>
  <c r="H309" i="6" s="1"/>
  <c r="E311" i="6"/>
  <c r="H311" i="6" s="1"/>
  <c r="E317" i="6"/>
  <c r="H317" i="6" s="1"/>
  <c r="E334" i="6"/>
  <c r="H334" i="6" s="1"/>
  <c r="E336" i="6"/>
  <c r="H336" i="6" s="1"/>
  <c r="E341" i="6"/>
  <c r="H341" i="6" s="1"/>
  <c r="E346" i="6"/>
  <c r="H346" i="6" s="1"/>
  <c r="E352" i="6"/>
  <c r="H352" i="6" s="1"/>
  <c r="E365" i="6"/>
  <c r="H365" i="6" s="1"/>
  <c r="E369" i="6"/>
  <c r="H369" i="6" s="1"/>
  <c r="E377" i="6"/>
  <c r="H377" i="6" s="1"/>
  <c r="E385" i="6"/>
  <c r="H385" i="6" s="1"/>
  <c r="E389" i="6"/>
  <c r="H389" i="6" s="1"/>
  <c r="E393" i="6"/>
  <c r="H393" i="6" s="1"/>
  <c r="E397" i="6"/>
  <c r="H397" i="6" s="1"/>
  <c r="E401" i="6"/>
  <c r="H401" i="6" s="1"/>
  <c r="E405" i="6"/>
  <c r="H405" i="6" s="1"/>
  <c r="E413" i="6"/>
  <c r="H413" i="6" s="1"/>
  <c r="E417" i="6"/>
  <c r="H417" i="6" s="1"/>
  <c r="E421" i="6"/>
  <c r="H421" i="6" s="1"/>
  <c r="E425" i="6"/>
  <c r="H425" i="6" s="1"/>
  <c r="E429" i="6"/>
  <c r="H429" i="6" s="1"/>
  <c r="E437" i="6"/>
  <c r="H437" i="6" s="1"/>
  <c r="E441" i="6"/>
  <c r="H441" i="6" s="1"/>
  <c r="E445" i="6"/>
  <c r="H445" i="6" s="1"/>
  <c r="E453" i="6"/>
  <c r="H453" i="6" s="1"/>
  <c r="E461" i="6"/>
  <c r="H461" i="6" s="1"/>
  <c r="E473" i="6"/>
  <c r="H473" i="6" s="1"/>
  <c r="E477" i="6"/>
  <c r="H477" i="6" s="1"/>
  <c r="E481" i="6"/>
  <c r="H481" i="6" s="1"/>
  <c r="E485" i="6"/>
  <c r="H485" i="6" s="1"/>
  <c r="E489" i="6"/>
  <c r="H489" i="6" s="1"/>
  <c r="E505" i="6"/>
  <c r="H505" i="6" s="1"/>
  <c r="E509" i="6"/>
  <c r="H509" i="6" s="1"/>
  <c r="E517" i="6"/>
  <c r="H517" i="6" s="1"/>
  <c r="E521" i="6"/>
  <c r="H521" i="6" s="1"/>
  <c r="E529" i="6"/>
  <c r="H529" i="6" s="1"/>
  <c r="E537" i="6"/>
  <c r="H537" i="6" s="1"/>
  <c r="E549" i="6"/>
  <c r="H549" i="6" s="1"/>
  <c r="E561" i="6"/>
  <c r="H561" i="6" s="1"/>
  <c r="E581" i="6"/>
  <c r="H581" i="6" s="1"/>
  <c r="E622" i="6"/>
  <c r="H622" i="6" s="1"/>
  <c r="E50" i="7"/>
  <c r="H50" i="7" s="1"/>
  <c r="E188" i="7"/>
  <c r="H188" i="7" s="1"/>
  <c r="E196" i="7"/>
  <c r="H196" i="7" s="1"/>
  <c r="E200" i="7"/>
  <c r="H200" i="7" s="1"/>
  <c r="E212" i="7"/>
  <c r="H212" i="7" s="1"/>
  <c r="E216" i="7"/>
  <c r="H216" i="7" s="1"/>
  <c r="E220" i="7"/>
  <c r="H220" i="7" s="1"/>
  <c r="E224" i="7"/>
  <c r="H224" i="7" s="1"/>
  <c r="E228" i="7"/>
  <c r="H228" i="7" s="1"/>
  <c r="E248" i="7"/>
  <c r="H248" i="7" s="1"/>
  <c r="E292" i="7"/>
  <c r="H292" i="7" s="1"/>
  <c r="E300" i="7"/>
  <c r="H300" i="7" s="1"/>
  <c r="E316" i="7"/>
  <c r="H316" i="7" s="1"/>
  <c r="E324" i="7"/>
  <c r="H324" i="7" s="1"/>
  <c r="E336" i="7"/>
  <c r="H336" i="7" s="1"/>
  <c r="E340" i="7"/>
  <c r="H340" i="7" s="1"/>
  <c r="H412" i="7"/>
  <c r="H422" i="7"/>
  <c r="H519" i="7"/>
  <c r="H552" i="7"/>
  <c r="H560" i="7"/>
  <c r="E629" i="7"/>
  <c r="H629" i="7" s="1"/>
  <c r="E628" i="7"/>
  <c r="H628" i="7" s="1"/>
  <c r="E625" i="7"/>
  <c r="H625" i="7" s="1"/>
  <c r="E624" i="7"/>
  <c r="H624" i="7" s="1"/>
  <c r="E622" i="7"/>
  <c r="H622" i="7" s="1"/>
  <c r="E620" i="7"/>
  <c r="H620" i="7" s="1"/>
  <c r="E619" i="7"/>
  <c r="H619" i="7" s="1"/>
  <c r="E618" i="7"/>
  <c r="H618" i="7" s="1"/>
  <c r="E617" i="7"/>
  <c r="H617" i="7" s="1"/>
  <c r="E616" i="7"/>
  <c r="H616" i="7" s="1"/>
  <c r="E612" i="7"/>
  <c r="H612" i="7" s="1"/>
  <c r="E611" i="7"/>
  <c r="H611" i="7" s="1"/>
  <c r="E610" i="7"/>
  <c r="E608" i="7"/>
  <c r="H608" i="7" s="1"/>
  <c r="E606" i="7"/>
  <c r="H606" i="7" s="1"/>
  <c r="E605" i="7"/>
  <c r="H605" i="7" s="1"/>
  <c r="E604" i="7"/>
  <c r="H604" i="7" s="1"/>
  <c r="E603" i="7"/>
  <c r="H603" i="7" s="1"/>
  <c r="E601" i="7"/>
  <c r="E593" i="8"/>
  <c r="H593" i="8" s="1"/>
  <c r="E590" i="8"/>
  <c r="H590" i="8" s="1"/>
  <c r="E589" i="8"/>
  <c r="H589" i="8" s="1"/>
  <c r="E588" i="8"/>
  <c r="H588" i="8" s="1"/>
  <c r="E582" i="8"/>
  <c r="H582" i="8" s="1"/>
  <c r="E581" i="8"/>
  <c r="H581" i="8" s="1"/>
  <c r="E580" i="8"/>
  <c r="H580" i="8" s="1"/>
  <c r="E579" i="8"/>
  <c r="H579" i="8" s="1"/>
  <c r="E576" i="8"/>
  <c r="H576" i="8" s="1"/>
  <c r="E574" i="8"/>
  <c r="H574" i="8" s="1"/>
  <c r="E571" i="8"/>
  <c r="H571" i="8" s="1"/>
  <c r="E568" i="8"/>
  <c r="H568" i="8" s="1"/>
  <c r="E559" i="8"/>
  <c r="H559" i="8" s="1"/>
  <c r="E558" i="8"/>
  <c r="H558" i="8" s="1"/>
  <c r="E557" i="8"/>
  <c r="H557" i="8" s="1"/>
  <c r="E556" i="8"/>
  <c r="H556" i="8" s="1"/>
  <c r="E555" i="8"/>
  <c r="H555" i="8" s="1"/>
  <c r="E554" i="8"/>
  <c r="H554" i="8" s="1"/>
  <c r="E552" i="8"/>
  <c r="H552" i="8" s="1"/>
  <c r="E549" i="8"/>
  <c r="H549" i="8" s="1"/>
  <c r="E537" i="8"/>
  <c r="H537" i="8" s="1"/>
  <c r="E536" i="8"/>
  <c r="H536" i="8" s="1"/>
  <c r="E535" i="8"/>
  <c r="H535" i="8" s="1"/>
  <c r="E530" i="8"/>
  <c r="H530" i="8" s="1"/>
  <c r="E527" i="8"/>
  <c r="H527" i="8" s="1"/>
  <c r="E519" i="8"/>
  <c r="H519" i="8" s="1"/>
  <c r="E515" i="8"/>
  <c r="H515" i="8" s="1"/>
  <c r="E514" i="8"/>
  <c r="H514" i="8" s="1"/>
  <c r="E511" i="8"/>
  <c r="H511" i="8" s="1"/>
  <c r="E509" i="8"/>
  <c r="H509" i="8" s="1"/>
  <c r="E508" i="8"/>
  <c r="H508" i="8" s="1"/>
  <c r="E506" i="8"/>
  <c r="H506" i="8" s="1"/>
  <c r="E505" i="8"/>
  <c r="H505" i="8" s="1"/>
  <c r="E504" i="8"/>
  <c r="H504" i="8" s="1"/>
  <c r="E503" i="8"/>
  <c r="H503" i="8" s="1"/>
  <c r="E500" i="8"/>
  <c r="H500" i="8" s="1"/>
  <c r="E498" i="8"/>
  <c r="H498" i="8" s="1"/>
  <c r="E495" i="8"/>
  <c r="H495" i="8" s="1"/>
  <c r="E491" i="8"/>
  <c r="H491" i="8" s="1"/>
  <c r="E490" i="8"/>
  <c r="H490" i="8" s="1"/>
  <c r="E488" i="8"/>
  <c r="H488" i="8" s="1"/>
  <c r="E485" i="8"/>
  <c r="H485" i="8" s="1"/>
  <c r="E484" i="8"/>
  <c r="H484" i="8" s="1"/>
  <c r="E483" i="8"/>
  <c r="H483" i="8" s="1"/>
  <c r="E482" i="8"/>
  <c r="H482" i="8" s="1"/>
  <c r="E477" i="8"/>
  <c r="H477" i="8" s="1"/>
  <c r="E476" i="8"/>
  <c r="H476" i="8" s="1"/>
  <c r="E475" i="8"/>
  <c r="H475" i="8" s="1"/>
  <c r="E474" i="8"/>
  <c r="H474" i="8" s="1"/>
  <c r="E473" i="8"/>
  <c r="H473" i="8" s="1"/>
  <c r="E472" i="8"/>
  <c r="H472" i="8" s="1"/>
  <c r="E464" i="8"/>
  <c r="H464" i="8" s="1"/>
  <c r="E462" i="8"/>
  <c r="H462" i="8" s="1"/>
  <c r="E461" i="8"/>
  <c r="H461" i="8" s="1"/>
  <c r="E460" i="8"/>
  <c r="H460" i="8" s="1"/>
  <c r="E455" i="8"/>
  <c r="H455" i="8" s="1"/>
  <c r="E452" i="8"/>
  <c r="H452" i="8" s="1"/>
  <c r="E446" i="8"/>
  <c r="H446" i="8" s="1"/>
  <c r="E445" i="8"/>
  <c r="H445" i="8" s="1"/>
  <c r="E441" i="8"/>
  <c r="H441" i="8" s="1"/>
  <c r="E439" i="8"/>
  <c r="H439" i="8" s="1"/>
  <c r="E437" i="8"/>
  <c r="H437" i="8" s="1"/>
  <c r="E434" i="8"/>
  <c r="H434" i="8" s="1"/>
  <c r="E428" i="8"/>
  <c r="H428" i="8" s="1"/>
  <c r="E426" i="8"/>
  <c r="H426" i="8" s="1"/>
  <c r="E425" i="8"/>
  <c r="H425" i="8" s="1"/>
  <c r="E424" i="8"/>
  <c r="H424" i="8" s="1"/>
  <c r="E421" i="8"/>
  <c r="H421" i="8" s="1"/>
  <c r="E419" i="8"/>
  <c r="H419" i="8" s="1"/>
  <c r="E418" i="8"/>
  <c r="H418" i="8" s="1"/>
  <c r="E415" i="8"/>
  <c r="H415" i="8" s="1"/>
  <c r="E414" i="8"/>
  <c r="H414" i="8" s="1"/>
  <c r="E413" i="8"/>
  <c r="H413" i="8" s="1"/>
  <c r="E410" i="8"/>
  <c r="H410" i="8" s="1"/>
  <c r="E401" i="8"/>
  <c r="H401" i="8" s="1"/>
  <c r="E398" i="8"/>
  <c r="H398" i="8" s="1"/>
  <c r="E397" i="8"/>
  <c r="H397" i="8" s="1"/>
  <c r="E396" i="8"/>
  <c r="H396" i="8" s="1"/>
  <c r="E395" i="8"/>
  <c r="H395" i="8" s="1"/>
  <c r="E393" i="8"/>
  <c r="H393" i="8" s="1"/>
  <c r="E392" i="8"/>
  <c r="H392" i="8" s="1"/>
  <c r="E388" i="8"/>
  <c r="H388" i="8" s="1"/>
  <c r="E386" i="8"/>
  <c r="H386" i="8" s="1"/>
  <c r="E385" i="8"/>
  <c r="H385" i="8" s="1"/>
  <c r="E382" i="8"/>
  <c r="H382" i="8" s="1"/>
  <c r="E380" i="8"/>
  <c r="H380" i="8" s="1"/>
  <c r="E378" i="8"/>
  <c r="H378" i="8" s="1"/>
  <c r="E377" i="8"/>
  <c r="H377" i="8" s="1"/>
  <c r="E375" i="8"/>
  <c r="H375" i="8" s="1"/>
  <c r="E374" i="8"/>
  <c r="H374" i="8" s="1"/>
  <c r="E371" i="8"/>
  <c r="H371" i="8" s="1"/>
  <c r="E370" i="8"/>
  <c r="H370" i="8" s="1"/>
  <c r="E369" i="8"/>
  <c r="H369" i="8" s="1"/>
  <c r="E368" i="8"/>
  <c r="H368" i="8" s="1"/>
  <c r="E365" i="8"/>
  <c r="H365" i="8" s="1"/>
  <c r="E364" i="8"/>
  <c r="H364" i="8" s="1"/>
  <c r="E363" i="8"/>
  <c r="H363" i="8" s="1"/>
  <c r="E362" i="8"/>
  <c r="C12" i="8"/>
  <c r="G76" i="11"/>
  <c r="E94" i="11"/>
  <c r="H94" i="11" s="1"/>
  <c r="E98" i="11"/>
  <c r="H98" i="11" s="1"/>
  <c r="E102" i="11"/>
  <c r="H102" i="11" s="1"/>
  <c r="E106" i="11"/>
  <c r="H106" i="11" s="1"/>
  <c r="E110" i="11"/>
  <c r="H110" i="11" s="1"/>
  <c r="E122" i="11"/>
  <c r="H122" i="11" s="1"/>
  <c r="E130" i="11"/>
  <c r="H130" i="11" s="1"/>
  <c r="E154" i="11"/>
  <c r="H154" i="11" s="1"/>
  <c r="G362" i="11"/>
  <c r="E368" i="11"/>
  <c r="H368" i="11" s="1"/>
  <c r="E372" i="11"/>
  <c r="H372" i="11" s="1"/>
  <c r="E392" i="11"/>
  <c r="H392" i="11" s="1"/>
  <c r="E428" i="11"/>
  <c r="H428" i="11" s="1"/>
  <c r="E456" i="11"/>
  <c r="H456" i="11" s="1"/>
  <c r="E460" i="11"/>
  <c r="H460" i="11" s="1"/>
  <c r="E464" i="11"/>
  <c r="H464" i="11" s="1"/>
  <c r="E472" i="11"/>
  <c r="H472" i="11" s="1"/>
  <c r="E476" i="11"/>
  <c r="H476" i="11" s="1"/>
  <c r="E484" i="11"/>
  <c r="H484" i="11" s="1"/>
  <c r="E488" i="11"/>
  <c r="H488" i="11" s="1"/>
  <c r="E504" i="11"/>
  <c r="H504" i="11" s="1"/>
  <c r="E508" i="11"/>
  <c r="H508" i="11" s="1"/>
  <c r="E516" i="11"/>
  <c r="H516" i="11" s="1"/>
  <c r="E536" i="11"/>
  <c r="H536" i="11" s="1"/>
  <c r="E552" i="11"/>
  <c r="H552" i="11" s="1"/>
  <c r="E556" i="11"/>
  <c r="H556" i="11" s="1"/>
  <c r="E568" i="11"/>
  <c r="H568" i="11" s="1"/>
  <c r="E574" i="11"/>
  <c r="H574" i="11" s="1"/>
  <c r="E580" i="11"/>
  <c r="H580" i="11" s="1"/>
  <c r="E582" i="11"/>
  <c r="H582" i="11" s="1"/>
  <c r="E353" i="12"/>
  <c r="H353" i="12" s="1"/>
  <c r="E340" i="12"/>
  <c r="H340" i="12" s="1"/>
  <c r="E331" i="12"/>
  <c r="H331" i="12" s="1"/>
  <c r="E317" i="12"/>
  <c r="H317" i="12" s="1"/>
  <c r="E311" i="12"/>
  <c r="H311" i="12" s="1"/>
  <c r="E305" i="12"/>
  <c r="H305" i="12" s="1"/>
  <c r="E300" i="12"/>
  <c r="H300" i="12" s="1"/>
  <c r="E287" i="12"/>
  <c r="H287" i="12" s="1"/>
  <c r="E286" i="12"/>
  <c r="H286" i="12" s="1"/>
  <c r="E285" i="12"/>
  <c r="H285" i="12" s="1"/>
  <c r="E274" i="12"/>
  <c r="H274" i="12" s="1"/>
  <c r="E251" i="12"/>
  <c r="H251" i="12" s="1"/>
  <c r="E249" i="12"/>
  <c r="H249" i="12" s="1"/>
  <c r="E241" i="12"/>
  <c r="H241" i="12" s="1"/>
  <c r="E238" i="12"/>
  <c r="H238" i="12" s="1"/>
  <c r="E235" i="12"/>
  <c r="H235" i="12" s="1"/>
  <c r="E228" i="12"/>
  <c r="H228" i="12" s="1"/>
  <c r="E223" i="12"/>
  <c r="H223" i="12" s="1"/>
  <c r="E220" i="12"/>
  <c r="H220" i="12" s="1"/>
  <c r="E219" i="12"/>
  <c r="H219" i="12" s="1"/>
  <c r="E218" i="12"/>
  <c r="H218" i="12" s="1"/>
  <c r="E213" i="12"/>
  <c r="H213" i="12" s="1"/>
  <c r="E212" i="12"/>
  <c r="H212" i="12" s="1"/>
  <c r="E211" i="12"/>
  <c r="H211" i="12" s="1"/>
  <c r="E202" i="12"/>
  <c r="H202" i="12" s="1"/>
  <c r="E200" i="12"/>
  <c r="H200" i="12" s="1"/>
  <c r="E197" i="12"/>
  <c r="H197" i="12" s="1"/>
  <c r="E196" i="12"/>
  <c r="H196" i="12" s="1"/>
  <c r="E195" i="12"/>
  <c r="H195" i="12" s="1"/>
  <c r="E188" i="12"/>
  <c r="H188" i="12" s="1"/>
  <c r="E186" i="12"/>
  <c r="H186" i="12" s="1"/>
  <c r="E184" i="12"/>
  <c r="H184" i="12" s="1"/>
  <c r="E181" i="12"/>
  <c r="G181" i="9"/>
  <c r="G76" i="10"/>
  <c r="G362" i="10"/>
  <c r="C8" i="11"/>
  <c r="C10" i="11"/>
  <c r="G19" i="11"/>
  <c r="E64" i="11"/>
  <c r="H64" i="11" s="1"/>
  <c r="E77" i="11"/>
  <c r="H77" i="11" s="1"/>
  <c r="E81" i="11"/>
  <c r="H81" i="11" s="1"/>
  <c r="E93" i="11"/>
  <c r="H93" i="11" s="1"/>
  <c r="E101" i="11"/>
  <c r="H101" i="11" s="1"/>
  <c r="E109" i="11"/>
  <c r="H109" i="11" s="1"/>
  <c r="E113" i="11"/>
  <c r="H113" i="11" s="1"/>
  <c r="E121" i="11"/>
  <c r="H121" i="11" s="1"/>
  <c r="E129" i="11"/>
  <c r="H129" i="11" s="1"/>
  <c r="E145" i="11"/>
  <c r="H145" i="11" s="1"/>
  <c r="E363" i="11"/>
  <c r="H363" i="11" s="1"/>
  <c r="E375" i="11"/>
  <c r="H375" i="11" s="1"/>
  <c r="E387" i="11"/>
  <c r="H387" i="11" s="1"/>
  <c r="E395" i="11"/>
  <c r="H395" i="11" s="1"/>
  <c r="E407" i="11"/>
  <c r="H407" i="11" s="1"/>
  <c r="E451" i="11"/>
  <c r="H451" i="11" s="1"/>
  <c r="E455" i="11"/>
  <c r="H455" i="11" s="1"/>
  <c r="E475" i="11"/>
  <c r="H475" i="11" s="1"/>
  <c r="E483" i="11"/>
  <c r="H483" i="11" s="1"/>
  <c r="E487" i="11"/>
  <c r="H487" i="11" s="1"/>
  <c r="E495" i="11"/>
  <c r="E503" i="11"/>
  <c r="H503" i="11" s="1"/>
  <c r="E507" i="11"/>
  <c r="H507" i="11" s="1"/>
  <c r="E519" i="11"/>
  <c r="H519" i="11" s="1"/>
  <c r="E555" i="11"/>
  <c r="H555" i="11" s="1"/>
  <c r="E559" i="11"/>
  <c r="H559" i="11" s="1"/>
  <c r="E571" i="11"/>
  <c r="H571" i="11" s="1"/>
  <c r="E588" i="11"/>
  <c r="H588" i="11" s="1"/>
  <c r="E605" i="11"/>
  <c r="H605" i="11" s="1"/>
  <c r="E614" i="11"/>
  <c r="H614" i="11" s="1"/>
  <c r="E625" i="11"/>
  <c r="H625" i="11" s="1"/>
  <c r="C8" i="12"/>
  <c r="E77" i="12"/>
  <c r="H77" i="12" s="1"/>
  <c r="E80" i="12"/>
  <c r="H80" i="12" s="1"/>
  <c r="E98" i="12"/>
  <c r="H98" i="12" s="1"/>
  <c r="E100" i="12"/>
  <c r="H100" i="12" s="1"/>
  <c r="E106" i="12"/>
  <c r="H106" i="12" s="1"/>
  <c r="E130" i="12"/>
  <c r="H130" i="12" s="1"/>
  <c r="E172" i="12"/>
  <c r="H172" i="12" s="1"/>
  <c r="E629" i="12"/>
  <c r="H629" i="12" s="1"/>
  <c r="E628" i="12"/>
  <c r="H628" i="12" s="1"/>
  <c r="E621" i="12"/>
  <c r="H621" i="12" s="1"/>
  <c r="E620" i="12"/>
  <c r="H620" i="12" s="1"/>
  <c r="E619" i="12"/>
  <c r="H619" i="12" s="1"/>
  <c r="E617" i="12"/>
  <c r="H617" i="12" s="1"/>
  <c r="E612" i="12"/>
  <c r="H612" i="12" s="1"/>
  <c r="E611" i="12"/>
  <c r="H611" i="12" s="1"/>
  <c r="E608" i="12"/>
  <c r="H608" i="12" s="1"/>
  <c r="E606" i="12"/>
  <c r="H606" i="12" s="1"/>
  <c r="E605" i="12"/>
  <c r="H605" i="12" s="1"/>
  <c r="E604" i="12"/>
  <c r="H604" i="12" s="1"/>
  <c r="E603" i="12"/>
  <c r="H603" i="12" s="1"/>
  <c r="E601" i="12"/>
  <c r="F613" i="6"/>
  <c r="F78" i="7"/>
  <c r="F79" i="7"/>
  <c r="F82" i="7"/>
  <c r="F93" i="7"/>
  <c r="F104" i="7"/>
  <c r="F109" i="7"/>
  <c r="F123" i="7"/>
  <c r="F130" i="7"/>
  <c r="F137" i="7"/>
  <c r="F140" i="7"/>
  <c r="F147" i="7"/>
  <c r="F148" i="7"/>
  <c r="F163" i="7"/>
  <c r="F379" i="7"/>
  <c r="F383" i="7"/>
  <c r="F389" i="7"/>
  <c r="F392" i="7"/>
  <c r="F393" i="7"/>
  <c r="F400" i="7"/>
  <c r="F405" i="7"/>
  <c r="F418" i="7"/>
  <c r="F422" i="7"/>
  <c r="F429" i="7"/>
  <c r="F434" i="7"/>
  <c r="F453" i="7"/>
  <c r="F455" i="7"/>
  <c r="F456" i="7"/>
  <c r="F473" i="7"/>
  <c r="F486" i="7"/>
  <c r="F497" i="7"/>
  <c r="F504" i="7"/>
  <c r="F506" i="7"/>
  <c r="F528" i="7"/>
  <c r="F547" i="7"/>
  <c r="F550" i="7"/>
  <c r="F560" i="7"/>
  <c r="F566" i="7"/>
  <c r="F586" i="7"/>
  <c r="F587" i="7"/>
  <c r="F24" i="8"/>
  <c r="F25" i="8"/>
  <c r="F28" i="8"/>
  <c r="F39" i="8"/>
  <c r="F48" i="8"/>
  <c r="F49" i="8"/>
  <c r="F62" i="8"/>
  <c r="F63" i="8"/>
  <c r="F67" i="8"/>
  <c r="F182" i="8"/>
  <c r="F202" i="8"/>
  <c r="F256" i="8"/>
  <c r="F259" i="8"/>
  <c r="F260" i="8"/>
  <c r="F262" i="8"/>
  <c r="F269" i="8"/>
  <c r="F280" i="8"/>
  <c r="F284" i="8"/>
  <c r="F290" i="8"/>
  <c r="F298" i="8"/>
  <c r="F309" i="8"/>
  <c r="F311" i="8"/>
  <c r="F325" i="8"/>
  <c r="F338" i="8"/>
  <c r="F345" i="8"/>
  <c r="F621" i="8"/>
  <c r="F624" i="8"/>
  <c r="D12" i="9"/>
  <c r="F76" i="9"/>
  <c r="F88" i="9"/>
  <c r="F92" i="9"/>
  <c r="F96" i="9"/>
  <c r="F99" i="9"/>
  <c r="F102" i="9"/>
  <c r="F103" i="9"/>
  <c r="F104" i="9"/>
  <c r="F107" i="9"/>
  <c r="F110" i="9"/>
  <c r="F116" i="9"/>
  <c r="F118" i="9"/>
  <c r="F122" i="9"/>
  <c r="F124" i="9"/>
  <c r="F128" i="9"/>
  <c r="F140" i="9"/>
  <c r="F141" i="9"/>
  <c r="F145" i="9"/>
  <c r="F147" i="9"/>
  <c r="F148" i="9"/>
  <c r="F151" i="9"/>
  <c r="F154" i="9"/>
  <c r="F161" i="9"/>
  <c r="F163" i="9"/>
  <c r="F164" i="9"/>
  <c r="F165" i="9"/>
  <c r="F166" i="9"/>
  <c r="F362" i="9"/>
  <c r="F363" i="9"/>
  <c r="F364" i="9"/>
  <c r="F365" i="9"/>
  <c r="F368" i="9"/>
  <c r="F370" i="9"/>
  <c r="F371" i="9"/>
  <c r="F372" i="9"/>
  <c r="F374" i="9"/>
  <c r="F375" i="9"/>
  <c r="F377" i="9"/>
  <c r="F378" i="9"/>
  <c r="F379" i="9"/>
  <c r="F382" i="9"/>
  <c r="F383" i="9"/>
  <c r="F385" i="9"/>
  <c r="F386" i="9"/>
  <c r="F387" i="9"/>
  <c r="F391" i="9"/>
  <c r="F392" i="9"/>
  <c r="F393" i="9"/>
  <c r="F395" i="9"/>
  <c r="F396" i="9"/>
  <c r="F397" i="9"/>
  <c r="F398" i="9"/>
  <c r="F399" i="9"/>
  <c r="F401" i="9"/>
  <c r="F404" i="9"/>
  <c r="F410" i="9"/>
  <c r="F413" i="9"/>
  <c r="F414" i="9"/>
  <c r="F415" i="9"/>
  <c r="F417" i="9"/>
  <c r="F419" i="9"/>
  <c r="F425" i="9"/>
  <c r="F426" i="9"/>
  <c r="F428" i="9"/>
  <c r="F429" i="9"/>
  <c r="F437" i="9"/>
  <c r="F441" i="9"/>
  <c r="F442" i="9"/>
  <c r="F445" i="9"/>
  <c r="F451" i="9"/>
  <c r="F452" i="9"/>
  <c r="F461" i="9"/>
  <c r="F462" i="9"/>
  <c r="F464" i="9"/>
  <c r="F472" i="9"/>
  <c r="F474" i="9"/>
  <c r="F475" i="9"/>
  <c r="F476" i="9"/>
  <c r="F477" i="9"/>
  <c r="F478" i="9"/>
  <c r="F481" i="9"/>
  <c r="F482" i="9"/>
  <c r="F484" i="9"/>
  <c r="F485" i="9"/>
  <c r="F488" i="9"/>
  <c r="F490" i="9"/>
  <c r="F495" i="9"/>
  <c r="F498" i="9"/>
  <c r="F500" i="9"/>
  <c r="F502" i="9"/>
  <c r="F503" i="9"/>
  <c r="F505" i="9"/>
  <c r="F508" i="9"/>
  <c r="F509" i="9"/>
  <c r="F514" i="9"/>
  <c r="F519" i="9"/>
  <c r="F521" i="9"/>
  <c r="F530" i="9"/>
  <c r="F531" i="9"/>
  <c r="F535" i="9"/>
  <c r="F549" i="9"/>
  <c r="F550" i="9"/>
  <c r="F552" i="9"/>
  <c r="F554" i="9"/>
  <c r="F555" i="9"/>
  <c r="F558" i="9"/>
  <c r="F559" i="9"/>
  <c r="F564" i="9"/>
  <c r="F571" i="9"/>
  <c r="F574" i="9"/>
  <c r="F579" i="9"/>
  <c r="F580" i="9"/>
  <c r="F581" i="9"/>
  <c r="F588" i="9"/>
  <c r="D9" i="10"/>
  <c r="D11" i="10"/>
  <c r="F19" i="10"/>
  <c r="F30" i="10"/>
  <c r="F45" i="10"/>
  <c r="F50" i="10"/>
  <c r="F181" i="10"/>
  <c r="F182" i="10"/>
  <c r="F186" i="10"/>
  <c r="F188" i="10"/>
  <c r="F195" i="10"/>
  <c r="F196" i="10"/>
  <c r="F197" i="10"/>
  <c r="F200" i="10"/>
  <c r="F207" i="10"/>
  <c r="F212" i="10"/>
  <c r="F213" i="10"/>
  <c r="F214" i="10"/>
  <c r="F219" i="10"/>
  <c r="F223" i="10"/>
  <c r="F224" i="10"/>
  <c r="F225" i="10"/>
  <c r="F235" i="10"/>
  <c r="F248" i="10"/>
  <c r="F249" i="10"/>
  <c r="F274" i="10"/>
  <c r="F285" i="10"/>
  <c r="F286" i="10"/>
  <c r="F287" i="10"/>
  <c r="F299" i="10"/>
  <c r="F305" i="10"/>
  <c r="F309" i="10"/>
  <c r="F313" i="10"/>
  <c r="F314" i="10"/>
  <c r="F315" i="10"/>
  <c r="F320" i="10"/>
  <c r="F611" i="10"/>
  <c r="F617" i="10"/>
  <c r="F68" i="11"/>
  <c r="F63" i="11"/>
  <c r="F62" i="11"/>
  <c r="E76" i="11"/>
  <c r="E80" i="11"/>
  <c r="H80" i="11" s="1"/>
  <c r="H84" i="11"/>
  <c r="E92" i="11"/>
  <c r="H92" i="11" s="1"/>
  <c r="H96" i="11"/>
  <c r="E100" i="11"/>
  <c r="H100" i="11" s="1"/>
  <c r="H104" i="11"/>
  <c r="H108" i="11"/>
  <c r="H112" i="11"/>
  <c r="H116" i="11"/>
  <c r="E120" i="11"/>
  <c r="H120" i="11" s="1"/>
  <c r="E124" i="11"/>
  <c r="H124" i="11" s="1"/>
  <c r="E132" i="11"/>
  <c r="H132" i="11" s="1"/>
  <c r="E136" i="11"/>
  <c r="H136" i="11" s="1"/>
  <c r="H140" i="11"/>
  <c r="H144" i="11"/>
  <c r="H148" i="11"/>
  <c r="H152" i="11"/>
  <c r="H160" i="11"/>
  <c r="H164" i="11"/>
  <c r="H168" i="11"/>
  <c r="H172" i="11"/>
  <c r="E191" i="11"/>
  <c r="H191" i="11" s="1"/>
  <c r="E203" i="11"/>
  <c r="H203" i="11" s="1"/>
  <c r="E211" i="11"/>
  <c r="H211" i="11" s="1"/>
  <c r="E220" i="11"/>
  <c r="H220" i="11" s="1"/>
  <c r="E235" i="11"/>
  <c r="H235" i="11" s="1"/>
  <c r="E251" i="11"/>
  <c r="H251" i="11" s="1"/>
  <c r="E287" i="11"/>
  <c r="H287" i="11" s="1"/>
  <c r="E314" i="11"/>
  <c r="H314" i="11" s="1"/>
  <c r="E325" i="11"/>
  <c r="H325" i="11" s="1"/>
  <c r="H348" i="11"/>
  <c r="H355" i="11"/>
  <c r="E362" i="11"/>
  <c r="H366" i="11"/>
  <c r="H370" i="11"/>
  <c r="E374" i="11"/>
  <c r="H374" i="11" s="1"/>
  <c r="E378" i="11"/>
  <c r="H378" i="11" s="1"/>
  <c r="E382" i="11"/>
  <c r="H382" i="11" s="1"/>
  <c r="E386" i="11"/>
  <c r="H386" i="11" s="1"/>
  <c r="H390" i="11"/>
  <c r="H394" i="11"/>
  <c r="H398" i="11"/>
  <c r="H402" i="11"/>
  <c r="E406" i="11"/>
  <c r="H406" i="11" s="1"/>
  <c r="E410" i="11"/>
  <c r="H410" i="11" s="1"/>
  <c r="E414" i="11"/>
  <c r="H414" i="11" s="1"/>
  <c r="H418" i="11"/>
  <c r="H422" i="11"/>
  <c r="E426" i="11"/>
  <c r="H426" i="11" s="1"/>
  <c r="H430" i="11"/>
  <c r="H434" i="11"/>
  <c r="H438" i="11"/>
  <c r="E442" i="11"/>
  <c r="H442" i="11" s="1"/>
  <c r="H446" i="11"/>
  <c r="E450" i="11"/>
  <c r="H450" i="11" s="1"/>
  <c r="E458" i="11"/>
  <c r="H458" i="11" s="1"/>
  <c r="H466" i="11"/>
  <c r="H470" i="11"/>
  <c r="E474" i="11"/>
  <c r="H474" i="11" s="1"/>
  <c r="H478" i="11"/>
  <c r="H482" i="11"/>
  <c r="H486" i="11"/>
  <c r="E490" i="11"/>
  <c r="H490" i="11" s="1"/>
  <c r="H494" i="11"/>
  <c r="E498" i="11"/>
  <c r="H498" i="11" s="1"/>
  <c r="E502" i="11"/>
  <c r="H502" i="11" s="1"/>
  <c r="H506" i="11"/>
  <c r="H510" i="11"/>
  <c r="E514" i="11"/>
  <c r="H514" i="11" s="1"/>
  <c r="H518" i="11"/>
  <c r="H522" i="11"/>
  <c r="H526" i="11"/>
  <c r="E530" i="11"/>
  <c r="H530" i="11" s="1"/>
  <c r="H534" i="11"/>
  <c r="H538" i="11"/>
  <c r="H542" i="11"/>
  <c r="H546" i="11"/>
  <c r="H550" i="11"/>
  <c r="E558" i="11"/>
  <c r="H558" i="11" s="1"/>
  <c r="H562" i="11"/>
  <c r="H566" i="11"/>
  <c r="E570" i="11"/>
  <c r="H570" i="11" s="1"/>
  <c r="H575" i="11"/>
  <c r="E579" i="11"/>
  <c r="H579" i="11" s="1"/>
  <c r="E581" i="11"/>
  <c r="H581" i="11" s="1"/>
  <c r="H583" i="11"/>
  <c r="H592" i="11"/>
  <c r="H609" i="11"/>
  <c r="H613" i="11"/>
  <c r="E616" i="11"/>
  <c r="H616" i="11" s="1"/>
  <c r="E618" i="11"/>
  <c r="H618" i="11" s="1"/>
  <c r="E622" i="11"/>
  <c r="H622" i="11" s="1"/>
  <c r="H627" i="11"/>
  <c r="H22" i="12"/>
  <c r="H26" i="12"/>
  <c r="E30" i="12"/>
  <c r="H30" i="12" s="1"/>
  <c r="H34" i="12"/>
  <c r="H38" i="12"/>
  <c r="H42" i="12"/>
  <c r="H46" i="12"/>
  <c r="E50" i="12"/>
  <c r="H50" i="12" s="1"/>
  <c r="E54" i="12"/>
  <c r="H54" i="12" s="1"/>
  <c r="H58" i="12"/>
  <c r="H62" i="12"/>
  <c r="H66" i="12"/>
  <c r="H70" i="12"/>
  <c r="H79" i="12"/>
  <c r="H88" i="12"/>
  <c r="E95" i="12"/>
  <c r="H95" i="12" s="1"/>
  <c r="E118" i="12"/>
  <c r="H118" i="12" s="1"/>
  <c r="E120" i="12"/>
  <c r="H120" i="12" s="1"/>
  <c r="E137" i="12"/>
  <c r="H137" i="12" s="1"/>
  <c r="E161" i="12"/>
  <c r="H161" i="12" s="1"/>
  <c r="H189" i="12"/>
  <c r="H198" i="12"/>
  <c r="H201" i="12"/>
  <c r="H204" i="12"/>
  <c r="H217" i="12"/>
  <c r="H222" i="12"/>
  <c r="H225" i="12"/>
  <c r="H232" i="12"/>
  <c r="H255" i="12"/>
  <c r="H263" i="12"/>
  <c r="H267" i="12"/>
  <c r="H271" i="12"/>
  <c r="H278" i="12"/>
  <c r="H282" i="12"/>
  <c r="H291" i="12"/>
  <c r="H295" i="12"/>
  <c r="H302" i="12"/>
  <c r="H309" i="12"/>
  <c r="H312" i="12"/>
  <c r="H316" i="12"/>
  <c r="H319" i="12"/>
  <c r="H323" i="12"/>
  <c r="H327" i="12"/>
  <c r="H332" i="12"/>
  <c r="H336" i="12"/>
  <c r="H339" i="12"/>
  <c r="H344" i="12"/>
  <c r="H348" i="12"/>
  <c r="H352" i="12"/>
  <c r="C9" i="9"/>
  <c r="C11" i="9"/>
  <c r="E19" i="9"/>
  <c r="E27" i="9"/>
  <c r="H27" i="9" s="1"/>
  <c r="E30" i="9"/>
  <c r="H30" i="9" s="1"/>
  <c r="E32" i="9"/>
  <c r="H32" i="9" s="1"/>
  <c r="E45" i="9"/>
  <c r="H45" i="9" s="1"/>
  <c r="E49" i="9"/>
  <c r="H49" i="9" s="1"/>
  <c r="E62" i="9"/>
  <c r="H62" i="9" s="1"/>
  <c r="E64" i="9"/>
  <c r="H64" i="9" s="1"/>
  <c r="E181" i="9"/>
  <c r="E182" i="9"/>
  <c r="H182" i="9" s="1"/>
  <c r="E184" i="9"/>
  <c r="H184" i="9" s="1"/>
  <c r="E186" i="9"/>
  <c r="H186" i="9" s="1"/>
  <c r="E188" i="9"/>
  <c r="H188" i="9" s="1"/>
  <c r="E190" i="9"/>
  <c r="H190" i="9" s="1"/>
  <c r="E194" i="9"/>
  <c r="H194" i="9" s="1"/>
  <c r="E195" i="9"/>
  <c r="H195" i="9" s="1"/>
  <c r="E196" i="9"/>
  <c r="H196" i="9" s="1"/>
  <c r="E197" i="9"/>
  <c r="H197" i="9" s="1"/>
  <c r="E198" i="9"/>
  <c r="H198" i="9" s="1"/>
  <c r="E202" i="9"/>
  <c r="H202" i="9" s="1"/>
  <c r="E203" i="9"/>
  <c r="H203" i="9" s="1"/>
  <c r="E206" i="9"/>
  <c r="E208" i="9"/>
  <c r="H208" i="9" s="1"/>
  <c r="E209" i="9"/>
  <c r="H209" i="9" s="1"/>
  <c r="E211" i="9"/>
  <c r="H211" i="9" s="1"/>
  <c r="E212" i="9"/>
  <c r="H212" i="9" s="1"/>
  <c r="E213" i="9"/>
  <c r="H213" i="9" s="1"/>
  <c r="E214" i="9"/>
  <c r="H214" i="9" s="1"/>
  <c r="E215" i="9"/>
  <c r="H215" i="9" s="1"/>
  <c r="E216" i="9"/>
  <c r="H216" i="9" s="1"/>
  <c r="E218" i="9"/>
  <c r="H218" i="9" s="1"/>
  <c r="E219" i="9"/>
  <c r="H219" i="9" s="1"/>
  <c r="E220" i="9"/>
  <c r="H220" i="9" s="1"/>
  <c r="E222" i="9"/>
  <c r="H222" i="9" s="1"/>
  <c r="E223" i="9"/>
  <c r="H223" i="9" s="1"/>
  <c r="E224" i="9"/>
  <c r="H224" i="9" s="1"/>
  <c r="E225" i="9"/>
  <c r="H225" i="9" s="1"/>
  <c r="E226" i="9"/>
  <c r="H226" i="9" s="1"/>
  <c r="E228" i="9"/>
  <c r="H228" i="9" s="1"/>
  <c r="E235" i="9"/>
  <c r="H235" i="9" s="1"/>
  <c r="E241" i="9"/>
  <c r="H241" i="9" s="1"/>
  <c r="E248" i="9"/>
  <c r="H248" i="9" s="1"/>
  <c r="E274" i="9"/>
  <c r="H274" i="9" s="1"/>
  <c r="E285" i="9"/>
  <c r="H285" i="9" s="1"/>
  <c r="E298" i="9"/>
  <c r="H298" i="9" s="1"/>
  <c r="E299" i="9"/>
  <c r="H299" i="9" s="1"/>
  <c r="E300" i="9"/>
  <c r="H300" i="9" s="1"/>
  <c r="E301" i="9"/>
  <c r="H301" i="9" s="1"/>
  <c r="E305" i="9"/>
  <c r="H305" i="9" s="1"/>
  <c r="E317" i="9"/>
  <c r="H317" i="9" s="1"/>
  <c r="E318" i="9"/>
  <c r="H318" i="9" s="1"/>
  <c r="E319" i="9"/>
  <c r="H319" i="9" s="1"/>
  <c r="E320" i="9"/>
  <c r="H320" i="9" s="1"/>
  <c r="E325" i="9"/>
  <c r="H325" i="9" s="1"/>
  <c r="E329" i="9"/>
  <c r="H329" i="9" s="1"/>
  <c r="E331" i="9"/>
  <c r="H331" i="9" s="1"/>
  <c r="E340" i="9"/>
  <c r="H340" i="9" s="1"/>
  <c r="E351" i="9"/>
  <c r="H351" i="9" s="1"/>
  <c r="E601" i="9"/>
  <c r="E603" i="9"/>
  <c r="H603" i="9" s="1"/>
  <c r="E604" i="9"/>
  <c r="H604" i="9" s="1"/>
  <c r="E605" i="9"/>
  <c r="H605" i="9" s="1"/>
  <c r="E612" i="9"/>
  <c r="H612" i="9" s="1"/>
  <c r="E615" i="9"/>
  <c r="H615" i="9" s="1"/>
  <c r="E616" i="9"/>
  <c r="H616" i="9" s="1"/>
  <c r="E617" i="9"/>
  <c r="H617" i="9" s="1"/>
  <c r="E618" i="9"/>
  <c r="H618" i="9" s="1"/>
  <c r="E619" i="9"/>
  <c r="H619" i="9" s="1"/>
  <c r="E620" i="9"/>
  <c r="H620" i="9" s="1"/>
  <c r="E621" i="9"/>
  <c r="H621" i="9" s="1"/>
  <c r="E622" i="9"/>
  <c r="H622" i="9" s="1"/>
  <c r="E625" i="9"/>
  <c r="H625" i="9" s="1"/>
  <c r="E626" i="9"/>
  <c r="H626" i="9" s="1"/>
  <c r="E627" i="9"/>
  <c r="H627" i="9" s="1"/>
  <c r="E628" i="9"/>
  <c r="H628" i="9" s="1"/>
  <c r="C10" i="10"/>
  <c r="C12" i="10"/>
  <c r="E76" i="10"/>
  <c r="E77" i="10"/>
  <c r="H77" i="10" s="1"/>
  <c r="E80" i="10"/>
  <c r="H80" i="10" s="1"/>
  <c r="E81" i="10"/>
  <c r="E82" i="10"/>
  <c r="H82" i="10" s="1"/>
  <c r="E92" i="10"/>
  <c r="H92" i="10" s="1"/>
  <c r="E94" i="10"/>
  <c r="H94" i="10" s="1"/>
  <c r="E95" i="10"/>
  <c r="H95" i="10" s="1"/>
  <c r="E98" i="10"/>
  <c r="H98" i="10" s="1"/>
  <c r="E111" i="10"/>
  <c r="H111" i="10" s="1"/>
  <c r="E115" i="10"/>
  <c r="H115" i="10" s="1"/>
  <c r="E119" i="10"/>
  <c r="H119" i="10" s="1"/>
  <c r="E122" i="10"/>
  <c r="H122" i="10" s="1"/>
  <c r="E124" i="10"/>
  <c r="H124" i="10" s="1"/>
  <c r="E127" i="10"/>
  <c r="H127" i="10" s="1"/>
  <c r="E128" i="10"/>
  <c r="H128" i="10" s="1"/>
  <c r="E130" i="10"/>
  <c r="H130" i="10" s="1"/>
  <c r="E131" i="10"/>
  <c r="H131" i="10" s="1"/>
  <c r="E132" i="10"/>
  <c r="H132" i="10" s="1"/>
  <c r="E133" i="10"/>
  <c r="H133" i="10" s="1"/>
  <c r="E134" i="10"/>
  <c r="H134" i="10" s="1"/>
  <c r="E136" i="10"/>
  <c r="H136" i="10" s="1"/>
  <c r="E137" i="10"/>
  <c r="H137" i="10" s="1"/>
  <c r="E139" i="10"/>
  <c r="H139" i="10" s="1"/>
  <c r="E141" i="10"/>
  <c r="H141" i="10" s="1"/>
  <c r="E142" i="10"/>
  <c r="H142" i="10" s="1"/>
  <c r="E143" i="10"/>
  <c r="H143" i="10" s="1"/>
  <c r="E144" i="10"/>
  <c r="H144" i="10" s="1"/>
  <c r="E145" i="10"/>
  <c r="H145" i="10" s="1"/>
  <c r="E152" i="10"/>
  <c r="H152" i="10" s="1"/>
  <c r="E156" i="10"/>
  <c r="H156" i="10" s="1"/>
  <c r="E362" i="10"/>
  <c r="E363" i="10"/>
  <c r="H363" i="10" s="1"/>
  <c r="E368" i="10"/>
  <c r="H368" i="10" s="1"/>
  <c r="E371" i="10"/>
  <c r="H371" i="10" s="1"/>
  <c r="E374" i="10"/>
  <c r="H374" i="10" s="1"/>
  <c r="E375" i="10"/>
  <c r="H375" i="10" s="1"/>
  <c r="E377" i="10"/>
  <c r="H377" i="10" s="1"/>
  <c r="E378" i="10"/>
  <c r="H378" i="10" s="1"/>
  <c r="E382" i="10"/>
  <c r="H382" i="10" s="1"/>
  <c r="E386" i="10"/>
  <c r="H386" i="10" s="1"/>
  <c r="E396" i="10"/>
  <c r="H396" i="10" s="1"/>
  <c r="E397" i="10"/>
  <c r="H397" i="10" s="1"/>
  <c r="E401" i="10"/>
  <c r="H401" i="10" s="1"/>
  <c r="E404" i="10"/>
  <c r="H404" i="10" s="1"/>
  <c r="E410" i="10"/>
  <c r="H410" i="10" s="1"/>
  <c r="E413" i="10"/>
  <c r="H413" i="10" s="1"/>
  <c r="E414" i="10"/>
  <c r="H414" i="10" s="1"/>
  <c r="E415" i="10"/>
  <c r="H415" i="10" s="1"/>
  <c r="E419" i="10"/>
  <c r="H419" i="10" s="1"/>
  <c r="E425" i="10"/>
  <c r="H425" i="10" s="1"/>
  <c r="E426" i="10"/>
  <c r="H426" i="10" s="1"/>
  <c r="E428" i="10"/>
  <c r="H428" i="10" s="1"/>
  <c r="E437" i="10"/>
  <c r="H437" i="10" s="1"/>
  <c r="E451" i="10"/>
  <c r="H451" i="10" s="1"/>
  <c r="E456" i="10"/>
  <c r="H456" i="10" s="1"/>
  <c r="E460" i="10"/>
  <c r="H460" i="10" s="1"/>
  <c r="E464" i="10"/>
  <c r="H464" i="10" s="1"/>
  <c r="E469" i="10"/>
  <c r="H469" i="10" s="1"/>
  <c r="E470" i="10"/>
  <c r="H470" i="10" s="1"/>
  <c r="E471" i="10"/>
  <c r="E474" i="10"/>
  <c r="H474" i="10" s="1"/>
  <c r="E477" i="10"/>
  <c r="H477" i="10" s="1"/>
  <c r="E483" i="10"/>
  <c r="E484" i="10"/>
  <c r="H484" i="10" s="1"/>
  <c r="E489" i="10"/>
  <c r="H489" i="10" s="1"/>
  <c r="E490" i="10"/>
  <c r="H490" i="10" s="1"/>
  <c r="E500" i="10"/>
  <c r="H500" i="10" s="1"/>
  <c r="E505" i="10"/>
  <c r="H505" i="10" s="1"/>
  <c r="E508" i="10"/>
  <c r="H508" i="10" s="1"/>
  <c r="E509" i="10"/>
  <c r="H509" i="10" s="1"/>
  <c r="E513" i="10"/>
  <c r="H513" i="10" s="1"/>
  <c r="E514" i="10"/>
  <c r="H514" i="10" s="1"/>
  <c r="E530" i="10"/>
  <c r="H530" i="10" s="1"/>
  <c r="E531" i="10"/>
  <c r="H531" i="10" s="1"/>
  <c r="E549" i="10"/>
  <c r="H549" i="10" s="1"/>
  <c r="E555" i="10"/>
  <c r="H555" i="10" s="1"/>
  <c r="E557" i="10"/>
  <c r="H557" i="10" s="1"/>
  <c r="E558" i="10"/>
  <c r="H558" i="10" s="1"/>
  <c r="E561" i="10"/>
  <c r="H561" i="10" s="1"/>
  <c r="E574" i="10"/>
  <c r="H574" i="10" s="1"/>
  <c r="E579" i="10"/>
  <c r="H579" i="10" s="1"/>
  <c r="E581" i="10"/>
  <c r="H581" i="10" s="1"/>
  <c r="E586" i="10"/>
  <c r="H586" i="10" s="1"/>
  <c r="E588" i="10"/>
  <c r="H588" i="10" s="1"/>
  <c r="C9" i="11"/>
  <c r="E19" i="11"/>
  <c r="E28" i="11"/>
  <c r="E30" i="11"/>
  <c r="H30" i="11" s="1"/>
  <c r="E36" i="11"/>
  <c r="H36" i="11" s="1"/>
  <c r="E50" i="11"/>
  <c r="H50" i="11" s="1"/>
  <c r="E54" i="11"/>
  <c r="H54" i="11" s="1"/>
  <c r="H79" i="11"/>
  <c r="H83" i="11"/>
  <c r="H87" i="11"/>
  <c r="H91" i="11"/>
  <c r="E95" i="11"/>
  <c r="H95" i="11" s="1"/>
  <c r="E99" i="11"/>
  <c r="H99" i="11" s="1"/>
  <c r="E103" i="11"/>
  <c r="H103" i="11" s="1"/>
  <c r="E107" i="11"/>
  <c r="H107" i="11" s="1"/>
  <c r="E111" i="11"/>
  <c r="H111" i="11" s="1"/>
  <c r="E115" i="11"/>
  <c r="H115" i="11" s="1"/>
  <c r="H119" i="11"/>
  <c r="H123" i="11"/>
  <c r="H127" i="11"/>
  <c r="E131" i="11"/>
  <c r="H131" i="11" s="1"/>
  <c r="H135" i="11"/>
  <c r="H143" i="11"/>
  <c r="H147" i="11"/>
  <c r="H151" i="11"/>
  <c r="H155" i="11"/>
  <c r="H159" i="11"/>
  <c r="H163" i="11"/>
  <c r="H167" i="11"/>
  <c r="H171" i="11"/>
  <c r="H175" i="11"/>
  <c r="F351" i="11"/>
  <c r="F333" i="11"/>
  <c r="F332" i="11"/>
  <c r="F331" i="11"/>
  <c r="F329" i="11"/>
  <c r="F327" i="11"/>
  <c r="F325" i="11"/>
  <c r="F320" i="11"/>
  <c r="F317" i="11"/>
  <c r="F316" i="11"/>
  <c r="F314" i="11"/>
  <c r="F313" i="11"/>
  <c r="F305" i="11"/>
  <c r="F302" i="11"/>
  <c r="F301" i="11"/>
  <c r="F299" i="11"/>
  <c r="F293" i="11"/>
  <c r="F290" i="11"/>
  <c r="F287" i="11"/>
  <c r="F286" i="11"/>
  <c r="F285" i="11"/>
  <c r="F263" i="11"/>
  <c r="F258" i="11"/>
  <c r="F248" i="11"/>
  <c r="F245" i="11"/>
  <c r="F238" i="11"/>
  <c r="F235" i="11"/>
  <c r="F232" i="11"/>
  <c r="F228" i="11"/>
  <c r="F227" i="11"/>
  <c r="F224" i="11"/>
  <c r="F223" i="11"/>
  <c r="F222" i="11"/>
  <c r="F221" i="11"/>
  <c r="F220" i="11"/>
  <c r="F219" i="11"/>
  <c r="F218" i="11"/>
  <c r="F216" i="11"/>
  <c r="F215" i="11"/>
  <c r="F214" i="11"/>
  <c r="F213" i="11"/>
  <c r="F212" i="11"/>
  <c r="F211" i="11"/>
  <c r="F209" i="11"/>
  <c r="F208" i="11"/>
  <c r="F206" i="11"/>
  <c r="F203" i="11"/>
  <c r="F202" i="11"/>
  <c r="F196" i="11"/>
  <c r="F195" i="11"/>
  <c r="F191" i="11"/>
  <c r="F190" i="11"/>
  <c r="F188" i="11"/>
  <c r="F186" i="11"/>
  <c r="F184" i="11"/>
  <c r="F182" i="11"/>
  <c r="F181" i="11"/>
  <c r="E190" i="11"/>
  <c r="H190" i="11" s="1"/>
  <c r="E200" i="11"/>
  <c r="H200" i="11" s="1"/>
  <c r="E214" i="11"/>
  <c r="H214" i="11" s="1"/>
  <c r="E219" i="11"/>
  <c r="H219" i="11" s="1"/>
  <c r="E223" i="11"/>
  <c r="H223" i="11" s="1"/>
  <c r="E232" i="11"/>
  <c r="H232" i="11" s="1"/>
  <c r="E248" i="11"/>
  <c r="H248" i="11" s="1"/>
  <c r="E286" i="11"/>
  <c r="H286" i="11" s="1"/>
  <c r="E320" i="11"/>
  <c r="H320" i="11" s="1"/>
  <c r="E331" i="11"/>
  <c r="H331" i="11" s="1"/>
  <c r="H369" i="11"/>
  <c r="H373" i="11"/>
  <c r="H377" i="11"/>
  <c r="H381" i="11"/>
  <c r="E385" i="11"/>
  <c r="H385" i="11" s="1"/>
  <c r="H389" i="11"/>
  <c r="E393" i="11"/>
  <c r="H393" i="11" s="1"/>
  <c r="E397" i="11"/>
  <c r="H397" i="11" s="1"/>
  <c r="E401" i="11"/>
  <c r="H401" i="11" s="1"/>
  <c r="H405" i="11"/>
  <c r="H409" i="11"/>
  <c r="H417" i="11"/>
  <c r="E421" i="11"/>
  <c r="H421" i="11" s="1"/>
  <c r="E425" i="11"/>
  <c r="H425" i="11" s="1"/>
  <c r="H429" i="11"/>
  <c r="E437" i="11"/>
  <c r="H437" i="11" s="1"/>
  <c r="H441" i="11"/>
  <c r="H445" i="11"/>
  <c r="H449" i="11"/>
  <c r="E453" i="11"/>
  <c r="H453" i="11" s="1"/>
  <c r="E457" i="11"/>
  <c r="H457" i="11" s="1"/>
  <c r="H465" i="11"/>
  <c r="H469" i="11"/>
  <c r="H473" i="11"/>
  <c r="H477" i="11"/>
  <c r="H481" i="11"/>
  <c r="E485" i="11"/>
  <c r="H485" i="11" s="1"/>
  <c r="H489" i="11"/>
  <c r="H493" i="11"/>
  <c r="H497" i="11"/>
  <c r="H501" i="11"/>
  <c r="H505" i="11"/>
  <c r="E509" i="11"/>
  <c r="H509" i="11" s="1"/>
  <c r="H513" i="11"/>
  <c r="H517" i="11"/>
  <c r="H521" i="11"/>
  <c r="H525" i="11"/>
  <c r="H529" i="11"/>
  <c r="H533" i="11"/>
  <c r="E537" i="11"/>
  <c r="H537" i="11" s="1"/>
  <c r="H541" i="11"/>
  <c r="H545" i="11"/>
  <c r="H549" i="11"/>
  <c r="H553" i="11"/>
  <c r="H557" i="11"/>
  <c r="H561" i="11"/>
  <c r="H565" i="11"/>
  <c r="E569" i="11"/>
  <c r="H569" i="11" s="1"/>
  <c r="H572" i="11"/>
  <c r="H578" i="11"/>
  <c r="H586" i="11"/>
  <c r="H594" i="11"/>
  <c r="E601" i="11"/>
  <c r="E604" i="11"/>
  <c r="H604" i="11" s="1"/>
  <c r="E606" i="11"/>
  <c r="H606" i="11" s="1"/>
  <c r="H612" i="11"/>
  <c r="H615" i="11"/>
  <c r="H624" i="11"/>
  <c r="C11" i="12"/>
  <c r="H21" i="12"/>
  <c r="H25" i="12"/>
  <c r="H33" i="12"/>
  <c r="H37" i="12"/>
  <c r="H41" i="12"/>
  <c r="H45" i="12"/>
  <c r="H49" i="12"/>
  <c r="H53" i="12"/>
  <c r="H57" i="12"/>
  <c r="H61" i="12"/>
  <c r="H65" i="12"/>
  <c r="H69" i="12"/>
  <c r="E76" i="12"/>
  <c r="H78" i="12"/>
  <c r="E81" i="12"/>
  <c r="H81" i="12" s="1"/>
  <c r="H84" i="12"/>
  <c r="H87" i="12"/>
  <c r="H91" i="12"/>
  <c r="E94" i="12"/>
  <c r="H94" i="12" s="1"/>
  <c r="E122" i="12"/>
  <c r="H122" i="12" s="1"/>
  <c r="E132" i="12"/>
  <c r="H132" i="12" s="1"/>
  <c r="G181" i="12"/>
  <c r="H183" i="12"/>
  <c r="H192" i="12"/>
  <c r="H203" i="12"/>
  <c r="H207" i="12"/>
  <c r="H216" i="12"/>
  <c r="H221" i="12"/>
  <c r="H224" i="12"/>
  <c r="H231" i="12"/>
  <c r="H244" i="12"/>
  <c r="H254" i="12"/>
  <c r="H258" i="12"/>
  <c r="H266" i="12"/>
  <c r="H270" i="12"/>
  <c r="H277" i="12"/>
  <c r="H281" i="12"/>
  <c r="H290" i="12"/>
  <c r="H294" i="12"/>
  <c r="H298" i="12"/>
  <c r="H301" i="12"/>
  <c r="H308" i="12"/>
  <c r="H315" i="12"/>
  <c r="H322" i="12"/>
  <c r="H326" i="12"/>
  <c r="H335" i="12"/>
  <c r="H338" i="12"/>
  <c r="H343" i="12"/>
  <c r="H347" i="12"/>
  <c r="H351" i="12"/>
  <c r="H354" i="12"/>
  <c r="H613" i="12"/>
  <c r="H60" i="13"/>
  <c r="F571" i="11"/>
  <c r="F573" i="11"/>
  <c r="F574" i="11"/>
  <c r="F579" i="11"/>
  <c r="F580" i="11"/>
  <c r="F581" i="11"/>
  <c r="F582" i="11"/>
  <c r="F588" i="11"/>
  <c r="F589" i="11"/>
  <c r="F591" i="11"/>
  <c r="F329" i="12"/>
  <c r="F331" i="12"/>
  <c r="F336" i="12"/>
  <c r="F339" i="12"/>
  <c r="F340" i="12"/>
  <c r="F70" i="13"/>
  <c r="F68" i="13"/>
  <c r="F64" i="13"/>
  <c r="F61" i="13"/>
  <c r="F59" i="13"/>
  <c r="F50" i="13"/>
  <c r="E161" i="13"/>
  <c r="H161" i="13" s="1"/>
  <c r="E173" i="13"/>
  <c r="H173" i="13" s="1"/>
  <c r="G181" i="13"/>
  <c r="E184" i="13"/>
  <c r="H184" i="13" s="1"/>
  <c r="E186" i="13"/>
  <c r="H186" i="13" s="1"/>
  <c r="E209" i="13"/>
  <c r="H209" i="13" s="1"/>
  <c r="E214" i="13"/>
  <c r="H214" i="13" s="1"/>
  <c r="E219" i="13"/>
  <c r="H219" i="13" s="1"/>
  <c r="E232" i="13"/>
  <c r="H232" i="13" s="1"/>
  <c r="E235" i="13"/>
  <c r="H235" i="13" s="1"/>
  <c r="E254" i="13"/>
  <c r="E285" i="13"/>
  <c r="H285" i="13" s="1"/>
  <c r="E292" i="13"/>
  <c r="H292" i="13" s="1"/>
  <c r="E293" i="13"/>
  <c r="H293" i="13" s="1"/>
  <c r="E305" i="13"/>
  <c r="H305" i="13" s="1"/>
  <c r="E317" i="13"/>
  <c r="H317" i="13" s="1"/>
  <c r="E331" i="13"/>
  <c r="H331" i="13" s="1"/>
  <c r="E451" i="13"/>
  <c r="H451" i="13" s="1"/>
  <c r="E455" i="13"/>
  <c r="H455" i="13" s="1"/>
  <c r="E463" i="13"/>
  <c r="H463" i="13" s="1"/>
  <c r="E467" i="13"/>
  <c r="H467" i="13" s="1"/>
  <c r="E475" i="13"/>
  <c r="H475" i="13" s="1"/>
  <c r="E483" i="13"/>
  <c r="H483" i="13" s="1"/>
  <c r="E487" i="13"/>
  <c r="H487" i="13" s="1"/>
  <c r="E503" i="13"/>
  <c r="H503" i="13" s="1"/>
  <c r="E519" i="13"/>
  <c r="H519" i="13" s="1"/>
  <c r="E535" i="13"/>
  <c r="H535" i="13" s="1"/>
  <c r="E543" i="13"/>
  <c r="H543" i="13" s="1"/>
  <c r="E551" i="13"/>
  <c r="E555" i="13"/>
  <c r="H555" i="13" s="1"/>
  <c r="E559" i="13"/>
  <c r="H559" i="13" s="1"/>
  <c r="E571" i="13"/>
  <c r="H571" i="13" s="1"/>
  <c r="E579" i="13"/>
  <c r="H579" i="13" s="1"/>
  <c r="F619" i="13"/>
  <c r="F610" i="13"/>
  <c r="F601" i="13"/>
  <c r="F151" i="14"/>
  <c r="F143" i="14"/>
  <c r="F142" i="14"/>
  <c r="F139" i="14"/>
  <c r="F134" i="14"/>
  <c r="F132" i="14"/>
  <c r="F128" i="14"/>
  <c r="F119" i="14"/>
  <c r="F106" i="14"/>
  <c r="F100" i="14"/>
  <c r="F80" i="14"/>
  <c r="F76" i="14"/>
  <c r="D10" i="14"/>
  <c r="D8" i="14"/>
  <c r="F13" i="14" s="1"/>
  <c r="E141" i="14"/>
  <c r="H141" i="14" s="1"/>
  <c r="E188" i="14"/>
  <c r="H188" i="14" s="1"/>
  <c r="E220" i="14"/>
  <c r="H220" i="14" s="1"/>
  <c r="E248" i="14"/>
  <c r="H248" i="14" s="1"/>
  <c r="E292" i="14"/>
  <c r="H292" i="14" s="1"/>
  <c r="F581" i="14"/>
  <c r="F579" i="14"/>
  <c r="F574" i="14"/>
  <c r="F558" i="14"/>
  <c r="F552" i="14"/>
  <c r="F508" i="14"/>
  <c r="F506" i="14"/>
  <c r="F505" i="14"/>
  <c r="F490" i="14"/>
  <c r="F478" i="14"/>
  <c r="F477" i="14"/>
  <c r="F475" i="14"/>
  <c r="F445" i="14"/>
  <c r="F428" i="14"/>
  <c r="F425" i="14"/>
  <c r="F418" i="14"/>
  <c r="F415" i="14"/>
  <c r="F414" i="14"/>
  <c r="F413" i="14"/>
  <c r="F410" i="14"/>
  <c r="F404" i="14"/>
  <c r="F401" i="14"/>
  <c r="F397" i="14"/>
  <c r="F386" i="14"/>
  <c r="F385" i="14"/>
  <c r="F382" i="14"/>
  <c r="F374" i="14"/>
  <c r="F371" i="14"/>
  <c r="F368" i="14"/>
  <c r="F363" i="14"/>
  <c r="F362" i="14"/>
  <c r="D12" i="14"/>
  <c r="E363" i="14"/>
  <c r="H363" i="14" s="1"/>
  <c r="E382" i="14"/>
  <c r="H382" i="14" s="1"/>
  <c r="E400" i="14"/>
  <c r="H400" i="14" s="1"/>
  <c r="E401" i="14"/>
  <c r="H401" i="14" s="1"/>
  <c r="E414" i="14"/>
  <c r="H414" i="14" s="1"/>
  <c r="E426" i="14"/>
  <c r="H426" i="14" s="1"/>
  <c r="E428" i="14"/>
  <c r="H428" i="14" s="1"/>
  <c r="E478" i="14"/>
  <c r="H478" i="14" s="1"/>
  <c r="E601" i="14"/>
  <c r="H609" i="14"/>
  <c r="H613" i="14"/>
  <c r="H617" i="14"/>
  <c r="H621" i="14"/>
  <c r="H625" i="14"/>
  <c r="E629" i="14"/>
  <c r="H629" i="14" s="1"/>
  <c r="C9" i="15"/>
  <c r="E183" i="13"/>
  <c r="H183" i="13" s="1"/>
  <c r="E197" i="13"/>
  <c r="H197" i="13" s="1"/>
  <c r="E204" i="13"/>
  <c r="H204" i="13" s="1"/>
  <c r="E206" i="13"/>
  <c r="H206" i="13" s="1"/>
  <c r="E208" i="13"/>
  <c r="H208" i="13" s="1"/>
  <c r="E213" i="13"/>
  <c r="H213" i="13" s="1"/>
  <c r="E218" i="13"/>
  <c r="H218" i="13" s="1"/>
  <c r="E224" i="13"/>
  <c r="H224" i="13" s="1"/>
  <c r="E225" i="13"/>
  <c r="H225" i="13" s="1"/>
  <c r="E226" i="13"/>
  <c r="H226" i="13" s="1"/>
  <c r="E228" i="13"/>
  <c r="H228" i="13" s="1"/>
  <c r="E241" i="13"/>
  <c r="H241" i="13" s="1"/>
  <c r="E251" i="13"/>
  <c r="H251" i="13" s="1"/>
  <c r="E302" i="13"/>
  <c r="H302" i="13" s="1"/>
  <c r="E314" i="13"/>
  <c r="H314" i="13" s="1"/>
  <c r="E327" i="13"/>
  <c r="H327" i="13" s="1"/>
  <c r="E329" i="13"/>
  <c r="H329" i="13" s="1"/>
  <c r="G19" i="14"/>
  <c r="H19" i="14" s="1"/>
  <c r="G181" i="14"/>
  <c r="E223" i="14"/>
  <c r="H223" i="14" s="1"/>
  <c r="E251" i="14"/>
  <c r="H251" i="14" s="1"/>
  <c r="E259" i="14"/>
  <c r="H259" i="14" s="1"/>
  <c r="E331" i="14"/>
  <c r="H331" i="14" s="1"/>
  <c r="E340" i="15"/>
  <c r="H340" i="15" s="1"/>
  <c r="E333" i="15"/>
  <c r="H333" i="15" s="1"/>
  <c r="E331" i="15"/>
  <c r="H331" i="15" s="1"/>
  <c r="E329" i="15"/>
  <c r="H329" i="15" s="1"/>
  <c r="E325" i="15"/>
  <c r="H325" i="15" s="1"/>
  <c r="E314" i="15"/>
  <c r="H314" i="15" s="1"/>
  <c r="E313" i="15"/>
  <c r="H313" i="15" s="1"/>
  <c r="E309" i="15"/>
  <c r="H309" i="15" s="1"/>
  <c r="E305" i="15"/>
  <c r="H305" i="15" s="1"/>
  <c r="E302" i="15"/>
  <c r="H302" i="15" s="1"/>
  <c r="E300" i="15"/>
  <c r="H300" i="15" s="1"/>
  <c r="E299" i="15"/>
  <c r="H299" i="15" s="1"/>
  <c r="E298" i="15"/>
  <c r="H298" i="15" s="1"/>
  <c r="E292" i="15"/>
  <c r="H292" i="15" s="1"/>
  <c r="E286" i="15"/>
  <c r="H286" i="15" s="1"/>
  <c r="E285" i="15"/>
  <c r="H285" i="15" s="1"/>
  <c r="E256" i="15"/>
  <c r="H256" i="15" s="1"/>
  <c r="E254" i="15"/>
  <c r="H254" i="15" s="1"/>
  <c r="E251" i="15"/>
  <c r="H251" i="15" s="1"/>
  <c r="E248" i="15"/>
  <c r="H248" i="15" s="1"/>
  <c r="E241" i="15"/>
  <c r="H241" i="15" s="1"/>
  <c r="E238" i="15"/>
  <c r="H238" i="15" s="1"/>
  <c r="E235" i="15"/>
  <c r="H235" i="15" s="1"/>
  <c r="E228" i="15"/>
  <c r="H228" i="15" s="1"/>
  <c r="E224" i="15"/>
  <c r="H224" i="15" s="1"/>
  <c r="E223" i="15"/>
  <c r="H223" i="15" s="1"/>
  <c r="E221" i="15"/>
  <c r="H221" i="15" s="1"/>
  <c r="E220" i="15"/>
  <c r="H220" i="15" s="1"/>
  <c r="E216" i="15"/>
  <c r="H216" i="15" s="1"/>
  <c r="E215" i="15"/>
  <c r="H215" i="15" s="1"/>
  <c r="E214" i="15"/>
  <c r="H214" i="15" s="1"/>
  <c r="E213" i="15"/>
  <c r="H213" i="15" s="1"/>
  <c r="E212" i="15"/>
  <c r="H212" i="15" s="1"/>
  <c r="E211" i="15"/>
  <c r="H211" i="15" s="1"/>
  <c r="E209" i="15"/>
  <c r="H209" i="15" s="1"/>
  <c r="E208" i="15"/>
  <c r="H208" i="15" s="1"/>
  <c r="E203" i="15"/>
  <c r="H203" i="15" s="1"/>
  <c r="E202" i="15"/>
  <c r="H202" i="15" s="1"/>
  <c r="E197" i="15"/>
  <c r="H197" i="15" s="1"/>
  <c r="E196" i="15"/>
  <c r="H196" i="15" s="1"/>
  <c r="E195" i="15"/>
  <c r="H195" i="15" s="1"/>
  <c r="E193" i="15"/>
  <c r="H193" i="15" s="1"/>
  <c r="E188" i="15"/>
  <c r="H188" i="15" s="1"/>
  <c r="E186" i="15"/>
  <c r="H186" i="15" s="1"/>
  <c r="E183" i="15"/>
  <c r="H183" i="15" s="1"/>
  <c r="E182" i="15"/>
  <c r="H182" i="15" s="1"/>
  <c r="E181" i="15"/>
  <c r="F601" i="11"/>
  <c r="F604" i="11"/>
  <c r="F605" i="11"/>
  <c r="F606" i="11"/>
  <c r="F608" i="11"/>
  <c r="F614" i="11"/>
  <c r="F616" i="11"/>
  <c r="F617" i="11"/>
  <c r="F618" i="11"/>
  <c r="F619" i="11"/>
  <c r="F620" i="11"/>
  <c r="F621" i="11"/>
  <c r="F622" i="11"/>
  <c r="F624" i="11"/>
  <c r="F625" i="11"/>
  <c r="F628" i="11"/>
  <c r="D10" i="12"/>
  <c r="F76" i="12"/>
  <c r="F77" i="12"/>
  <c r="F80" i="12"/>
  <c r="F81" i="12"/>
  <c r="F84" i="12"/>
  <c r="F92" i="12"/>
  <c r="F95" i="12"/>
  <c r="F96" i="12"/>
  <c r="F98" i="12"/>
  <c r="F99" i="12"/>
  <c r="F100" i="12"/>
  <c r="F104" i="12"/>
  <c r="F106" i="12"/>
  <c r="F110" i="12"/>
  <c r="F113" i="12"/>
  <c r="F118" i="12"/>
  <c r="F119" i="12"/>
  <c r="F120" i="12"/>
  <c r="F122" i="12"/>
  <c r="F124" i="12"/>
  <c r="F132" i="12"/>
  <c r="F133" i="12"/>
  <c r="F134" i="12"/>
  <c r="F136" i="12"/>
  <c r="F137" i="12"/>
  <c r="F139" i="12"/>
  <c r="F140" i="12"/>
  <c r="F147" i="12"/>
  <c r="F161" i="12"/>
  <c r="F164" i="12"/>
  <c r="F362" i="12"/>
  <c r="F363" i="12"/>
  <c r="F365" i="12"/>
  <c r="F367" i="12"/>
  <c r="F368" i="12"/>
  <c r="F371" i="12"/>
  <c r="F372" i="12"/>
  <c r="F374" i="12"/>
  <c r="F375" i="12"/>
  <c r="F377" i="12"/>
  <c r="F378" i="12"/>
  <c r="F382" i="12"/>
  <c r="F383" i="12"/>
  <c r="F385" i="12"/>
  <c r="F386" i="12"/>
  <c r="F387" i="12"/>
  <c r="F389" i="12"/>
  <c r="F393" i="12"/>
  <c r="F394" i="12"/>
  <c r="F396" i="12"/>
  <c r="F397" i="12"/>
  <c r="F401" i="12"/>
  <c r="F404" i="12"/>
  <c r="F410" i="12"/>
  <c r="F413" i="12"/>
  <c r="F414" i="12"/>
  <c r="F415" i="12"/>
  <c r="F419" i="12"/>
  <c r="F424" i="12"/>
  <c r="F425" i="12"/>
  <c r="F426" i="12"/>
  <c r="F427" i="12"/>
  <c r="F428" i="12"/>
  <c r="F429" i="12"/>
  <c r="F432" i="12"/>
  <c r="F437" i="12"/>
  <c r="F441" i="12"/>
  <c r="F442" i="12"/>
  <c r="F445" i="12"/>
  <c r="F446" i="12"/>
  <c r="F462" i="12"/>
  <c r="F474" i="12"/>
  <c r="F475" i="12"/>
  <c r="F477" i="12"/>
  <c r="F478" i="12"/>
  <c r="F479" i="12"/>
  <c r="F484" i="12"/>
  <c r="F485" i="12"/>
  <c r="F488" i="12"/>
  <c r="F490" i="12"/>
  <c r="F498" i="12"/>
  <c r="F502" i="12"/>
  <c r="F503" i="12"/>
  <c r="F505" i="12"/>
  <c r="F508" i="12"/>
  <c r="F509" i="12"/>
  <c r="F517" i="12"/>
  <c r="F530" i="12"/>
  <c r="F531" i="12"/>
  <c r="F532" i="12"/>
  <c r="F535" i="12"/>
  <c r="F554" i="12"/>
  <c r="F555" i="12"/>
  <c r="F558" i="12"/>
  <c r="F559" i="12"/>
  <c r="F564" i="12"/>
  <c r="F571" i="12"/>
  <c r="F574" i="12"/>
  <c r="F576" i="12"/>
  <c r="F579" i="12"/>
  <c r="F580" i="12"/>
  <c r="F581" i="12"/>
  <c r="D9" i="13"/>
  <c r="F19" i="13"/>
  <c r="F25" i="13"/>
  <c r="F27" i="13"/>
  <c r="F30" i="13"/>
  <c r="F35" i="13"/>
  <c r="F36" i="13"/>
  <c r="F39" i="13"/>
  <c r="E64" i="13"/>
  <c r="H64" i="13" s="1"/>
  <c r="E79" i="13"/>
  <c r="H79" i="13" s="1"/>
  <c r="E83" i="13"/>
  <c r="H83" i="13" s="1"/>
  <c r="H91" i="13"/>
  <c r="E95" i="13"/>
  <c r="H95" i="13" s="1"/>
  <c r="E99" i="13"/>
  <c r="H99" i="13" s="1"/>
  <c r="H103" i="13"/>
  <c r="E107" i="13"/>
  <c r="H107" i="13" s="1"/>
  <c r="E111" i="13"/>
  <c r="H111" i="13" s="1"/>
  <c r="H115" i="13"/>
  <c r="H119" i="13"/>
  <c r="E123" i="13"/>
  <c r="H123" i="13" s="1"/>
  <c r="E127" i="13"/>
  <c r="H127" i="13" s="1"/>
  <c r="H131" i="13"/>
  <c r="H135" i="13"/>
  <c r="E139" i="13"/>
  <c r="H139" i="13" s="1"/>
  <c r="H143" i="13"/>
  <c r="H151" i="13"/>
  <c r="H155" i="13"/>
  <c r="H159" i="13"/>
  <c r="H167" i="13"/>
  <c r="H171" i="13"/>
  <c r="H175" i="13"/>
  <c r="F331" i="13"/>
  <c r="F329" i="13"/>
  <c r="F325" i="13"/>
  <c r="F320" i="13"/>
  <c r="F317" i="13"/>
  <c r="F314" i="13"/>
  <c r="F313" i="13"/>
  <c r="F308" i="13"/>
  <c r="F305" i="13"/>
  <c r="F304" i="13"/>
  <c r="F301" i="13"/>
  <c r="F299" i="13"/>
  <c r="F293" i="13"/>
  <c r="F290" i="13"/>
  <c r="F287" i="13"/>
  <c r="F286" i="13"/>
  <c r="F285" i="13"/>
  <c r="F281" i="13"/>
  <c r="F269" i="13"/>
  <c r="F265" i="13"/>
  <c r="F262" i="13"/>
  <c r="F251" i="13"/>
  <c r="F248" i="13"/>
  <c r="F245" i="13"/>
  <c r="F242" i="13"/>
  <c r="F241" i="13"/>
  <c r="F238" i="13"/>
  <c r="F236" i="13"/>
  <c r="F235" i="13"/>
  <c r="F228" i="13"/>
  <c r="F223" i="13"/>
  <c r="F220" i="13"/>
  <c r="F219" i="13"/>
  <c r="F218" i="13"/>
  <c r="F216" i="13"/>
  <c r="F215" i="13"/>
  <c r="F214" i="13"/>
  <c r="F213" i="13"/>
  <c r="F212" i="13"/>
  <c r="F211" i="13"/>
  <c r="F209" i="13"/>
  <c r="F208" i="13"/>
  <c r="F203" i="13"/>
  <c r="F202" i="13"/>
  <c r="F200" i="13"/>
  <c r="F197" i="13"/>
  <c r="F196" i="13"/>
  <c r="F195" i="13"/>
  <c r="F193" i="13"/>
  <c r="F191" i="13"/>
  <c r="F190" i="13"/>
  <c r="F188" i="13"/>
  <c r="F186" i="13"/>
  <c r="F183" i="13"/>
  <c r="F182" i="13"/>
  <c r="F181" i="13"/>
  <c r="E182" i="13"/>
  <c r="H182" i="13" s="1"/>
  <c r="E190" i="13"/>
  <c r="H190" i="13" s="1"/>
  <c r="E196" i="13"/>
  <c r="H196" i="13" s="1"/>
  <c r="E203" i="13"/>
  <c r="H203" i="13" s="1"/>
  <c r="E212" i="13"/>
  <c r="H212" i="13" s="1"/>
  <c r="E216" i="13"/>
  <c r="H216" i="13" s="1"/>
  <c r="E223" i="13"/>
  <c r="H223" i="13" s="1"/>
  <c r="E237" i="13"/>
  <c r="H237" i="13" s="1"/>
  <c r="E238" i="13"/>
  <c r="H238" i="13" s="1"/>
  <c r="E248" i="13"/>
  <c r="H248" i="13" s="1"/>
  <c r="E269" i="13"/>
  <c r="H269" i="13" s="1"/>
  <c r="E287" i="13"/>
  <c r="H287" i="13" s="1"/>
  <c r="E300" i="13"/>
  <c r="H300" i="13" s="1"/>
  <c r="E301" i="13"/>
  <c r="H301" i="13" s="1"/>
  <c r="E313" i="13"/>
  <c r="H313" i="13" s="1"/>
  <c r="E325" i="13"/>
  <c r="H325" i="13" s="1"/>
  <c r="E365" i="13"/>
  <c r="H365" i="13" s="1"/>
  <c r="E369" i="13"/>
  <c r="H369" i="13" s="1"/>
  <c r="H373" i="13"/>
  <c r="E377" i="13"/>
  <c r="H377" i="13" s="1"/>
  <c r="H381" i="13"/>
  <c r="E385" i="13"/>
  <c r="H385" i="13" s="1"/>
  <c r="H389" i="13"/>
  <c r="E393" i="13"/>
  <c r="H393" i="13" s="1"/>
  <c r="E397" i="13"/>
  <c r="H397" i="13" s="1"/>
  <c r="E401" i="13"/>
  <c r="H401" i="13" s="1"/>
  <c r="H405" i="13"/>
  <c r="H409" i="13"/>
  <c r="E413" i="13"/>
  <c r="H413" i="13" s="1"/>
  <c r="H417" i="13"/>
  <c r="H421" i="13"/>
  <c r="E425" i="13"/>
  <c r="H425" i="13" s="1"/>
  <c r="H429" i="13"/>
  <c r="H433" i="13"/>
  <c r="E437" i="13"/>
  <c r="H437" i="13" s="1"/>
  <c r="E441" i="13"/>
  <c r="H441" i="13" s="1"/>
  <c r="E445" i="13"/>
  <c r="H445" i="13" s="1"/>
  <c r="H449" i="13"/>
  <c r="E453" i="13"/>
  <c r="H453" i="13" s="1"/>
  <c r="E457" i="13"/>
  <c r="H457" i="13" s="1"/>
  <c r="E461" i="13"/>
  <c r="H461" i="13" s="1"/>
  <c r="H465" i="13"/>
  <c r="H469" i="13"/>
  <c r="H473" i="13"/>
  <c r="E477" i="13"/>
  <c r="H477" i="13" s="1"/>
  <c r="H481" i="13"/>
  <c r="E485" i="13"/>
  <c r="H485" i="13" s="1"/>
  <c r="H489" i="13"/>
  <c r="H493" i="13"/>
  <c r="H497" i="13"/>
  <c r="H501" i="13"/>
  <c r="E505" i="13"/>
  <c r="H505" i="13" s="1"/>
  <c r="E509" i="13"/>
  <c r="H509" i="13" s="1"/>
  <c r="H513" i="13"/>
  <c r="H521" i="13"/>
  <c r="H525" i="13"/>
  <c r="H529" i="13"/>
  <c r="H533" i="13"/>
  <c r="E537" i="13"/>
  <c r="H537" i="13" s="1"/>
  <c r="H541" i="13"/>
  <c r="H545" i="13"/>
  <c r="H549" i="13"/>
  <c r="H553" i="13"/>
  <c r="H557" i="13"/>
  <c r="H561" i="13"/>
  <c r="H565" i="13"/>
  <c r="H569" i="13"/>
  <c r="E573" i="13"/>
  <c r="H573" i="13" s="1"/>
  <c r="H577" i="13"/>
  <c r="E581" i="13"/>
  <c r="H581" i="13" s="1"/>
  <c r="E585" i="13"/>
  <c r="H585" i="13" s="1"/>
  <c r="E589" i="13"/>
  <c r="H589" i="13" s="1"/>
  <c r="E593" i="13"/>
  <c r="H593" i="13" s="1"/>
  <c r="E610" i="13"/>
  <c r="H610" i="13" s="1"/>
  <c r="E617" i="13"/>
  <c r="H617" i="13" s="1"/>
  <c r="C8" i="14"/>
  <c r="E13" i="14" s="1"/>
  <c r="C9" i="14"/>
  <c r="H28" i="14"/>
  <c r="H32" i="14"/>
  <c r="H36" i="14"/>
  <c r="H52" i="14"/>
  <c r="H56" i="14"/>
  <c r="H60" i="14"/>
  <c r="H64" i="14"/>
  <c r="H68" i="14"/>
  <c r="G76" i="14"/>
  <c r="H186" i="14"/>
  <c r="H190" i="14"/>
  <c r="H194" i="14"/>
  <c r="H198" i="14"/>
  <c r="E202" i="14"/>
  <c r="H206" i="14"/>
  <c r="E218" i="14"/>
  <c r="H218" i="14" s="1"/>
  <c r="H230" i="14"/>
  <c r="H238" i="14"/>
  <c r="H246" i="14"/>
  <c r="H250" i="14"/>
  <c r="H254" i="14"/>
  <c r="H258" i="14"/>
  <c r="H266" i="14"/>
  <c r="H270" i="14"/>
  <c r="H282" i="14"/>
  <c r="H286" i="14"/>
  <c r="H290" i="14"/>
  <c r="H310" i="14"/>
  <c r="H318" i="14"/>
  <c r="H322" i="14"/>
  <c r="H326" i="14"/>
  <c r="H330" i="14"/>
  <c r="H334" i="14"/>
  <c r="H346" i="14"/>
  <c r="H350" i="14"/>
  <c r="H354" i="14"/>
  <c r="G362" i="14"/>
  <c r="E369" i="14"/>
  <c r="H369" i="14" s="1"/>
  <c r="E371" i="14"/>
  <c r="H371" i="14" s="1"/>
  <c r="E386" i="14"/>
  <c r="H386" i="14" s="1"/>
  <c r="E410" i="14"/>
  <c r="H410" i="14" s="1"/>
  <c r="E446" i="14"/>
  <c r="H446" i="14" s="1"/>
  <c r="E554" i="14"/>
  <c r="H554" i="14" s="1"/>
  <c r="E582" i="14"/>
  <c r="H582" i="14" s="1"/>
  <c r="G601" i="14"/>
  <c r="E68" i="15"/>
  <c r="H68" i="15" s="1"/>
  <c r="E64" i="15"/>
  <c r="H64" i="15" s="1"/>
  <c r="E63" i="15"/>
  <c r="H63" i="15" s="1"/>
  <c r="E50" i="15"/>
  <c r="H50" i="15" s="1"/>
  <c r="F340" i="15"/>
  <c r="F335" i="15"/>
  <c r="F333" i="15"/>
  <c r="F331" i="15"/>
  <c r="F329" i="15"/>
  <c r="F319" i="15"/>
  <c r="F314" i="15"/>
  <c r="F305" i="15"/>
  <c r="F300" i="15"/>
  <c r="F299" i="15"/>
  <c r="F298" i="15"/>
  <c r="F293" i="15"/>
  <c r="F288" i="15"/>
  <c r="F287" i="15"/>
  <c r="F286" i="15"/>
  <c r="F285" i="15"/>
  <c r="F274" i="15"/>
  <c r="F270" i="15"/>
  <c r="F263" i="15"/>
  <c r="F259" i="15"/>
  <c r="F255" i="15"/>
  <c r="F254" i="15"/>
  <c r="F248" i="15"/>
  <c r="F241" i="15"/>
  <c r="F235" i="15"/>
  <c r="F228" i="15"/>
  <c r="F223" i="15"/>
  <c r="F220" i="15"/>
  <c r="F216" i="15"/>
  <c r="F215" i="15"/>
  <c r="F214" i="15"/>
  <c r="F213" i="15"/>
  <c r="F212" i="15"/>
  <c r="F211" i="15"/>
  <c r="F209" i="15"/>
  <c r="F208" i="15"/>
  <c r="F206" i="15"/>
  <c r="F204" i="15"/>
  <c r="F203" i="15"/>
  <c r="F196" i="15"/>
  <c r="F191" i="15"/>
  <c r="F190" i="15"/>
  <c r="F188" i="15"/>
  <c r="F186" i="15"/>
  <c r="F182" i="15"/>
  <c r="F181" i="15"/>
  <c r="D11" i="15"/>
  <c r="C8" i="13"/>
  <c r="G76" i="13"/>
  <c r="H78" i="13"/>
  <c r="E82" i="13"/>
  <c r="H82" i="13" s="1"/>
  <c r="H86" i="13"/>
  <c r="H90" i="13"/>
  <c r="E94" i="13"/>
  <c r="H94" i="13" s="1"/>
  <c r="E98" i="13"/>
  <c r="H98" i="13" s="1"/>
  <c r="E102" i="13"/>
  <c r="H102" i="13" s="1"/>
  <c r="E106" i="13"/>
  <c r="H106" i="13" s="1"/>
  <c r="E110" i="13"/>
  <c r="H110" i="13" s="1"/>
  <c r="H114" i="13"/>
  <c r="E118" i="13"/>
  <c r="H118" i="13" s="1"/>
  <c r="E122" i="13"/>
  <c r="H122" i="13" s="1"/>
  <c r="H126" i="13"/>
  <c r="E130" i="13"/>
  <c r="H130" i="13" s="1"/>
  <c r="E134" i="13"/>
  <c r="H134" i="13" s="1"/>
  <c r="H138" i="13"/>
  <c r="H142" i="13"/>
  <c r="H146" i="13"/>
  <c r="H154" i="13"/>
  <c r="H158" i="13"/>
  <c r="H162" i="13"/>
  <c r="H166" i="13"/>
  <c r="H174" i="13"/>
  <c r="E181" i="13"/>
  <c r="E188" i="13"/>
  <c r="H188" i="13" s="1"/>
  <c r="E202" i="13"/>
  <c r="H202" i="13" s="1"/>
  <c r="E211" i="13"/>
  <c r="H211" i="13" s="1"/>
  <c r="E215" i="13"/>
  <c r="H215" i="13" s="1"/>
  <c r="E220" i="13"/>
  <c r="H220" i="13" s="1"/>
  <c r="E245" i="13"/>
  <c r="H245" i="13" s="1"/>
  <c r="E286" i="13"/>
  <c r="H286" i="13" s="1"/>
  <c r="E298" i="13"/>
  <c r="H298" i="13" s="1"/>
  <c r="E299" i="13"/>
  <c r="H299" i="13" s="1"/>
  <c r="G362" i="13"/>
  <c r="E364" i="13"/>
  <c r="H364" i="13" s="1"/>
  <c r="E368" i="13"/>
  <c r="H368" i="13" s="1"/>
  <c r="H372" i="13"/>
  <c r="H376" i="13"/>
  <c r="H380" i="13"/>
  <c r="H384" i="13"/>
  <c r="H388" i="13"/>
  <c r="E392" i="13"/>
  <c r="H392" i="13" s="1"/>
  <c r="E396" i="13"/>
  <c r="H396" i="13" s="1"/>
  <c r="E400" i="13"/>
  <c r="H400" i="13" s="1"/>
  <c r="H404" i="13"/>
  <c r="H408" i="13"/>
  <c r="H412" i="13"/>
  <c r="H416" i="13"/>
  <c r="H420" i="13"/>
  <c r="E428" i="13"/>
  <c r="H428" i="13" s="1"/>
  <c r="H432" i="13"/>
  <c r="H436" i="13"/>
  <c r="H440" i="13"/>
  <c r="H444" i="13"/>
  <c r="H448" i="13"/>
  <c r="H452" i="13"/>
  <c r="E456" i="13"/>
  <c r="H456" i="13" s="1"/>
  <c r="E460" i="13"/>
  <c r="H460" i="13" s="1"/>
  <c r="E464" i="13"/>
  <c r="H464" i="13" s="1"/>
  <c r="H468" i="13"/>
  <c r="E472" i="13"/>
  <c r="H472" i="13" s="1"/>
  <c r="E476" i="13"/>
  <c r="H476" i="13" s="1"/>
  <c r="E484" i="13"/>
  <c r="H484" i="13" s="1"/>
  <c r="H488" i="13"/>
  <c r="H492" i="13"/>
  <c r="H496" i="13"/>
  <c r="E500" i="13"/>
  <c r="H500" i="13" s="1"/>
  <c r="E504" i="13"/>
  <c r="H504" i="13" s="1"/>
  <c r="E508" i="13"/>
  <c r="H508" i="13" s="1"/>
  <c r="H512" i="13"/>
  <c r="E516" i="13"/>
  <c r="H516" i="13" s="1"/>
  <c r="H520" i="13"/>
  <c r="H524" i="13"/>
  <c r="H528" i="13"/>
  <c r="H532" i="13"/>
  <c r="H536" i="13"/>
  <c r="H540" i="13"/>
  <c r="H544" i="13"/>
  <c r="E552" i="13"/>
  <c r="H552" i="13" s="1"/>
  <c r="H556" i="13"/>
  <c r="H560" i="13"/>
  <c r="H564" i="13"/>
  <c r="E568" i="13"/>
  <c r="H568" i="13" s="1"/>
  <c r="H572" i="13"/>
  <c r="E576" i="13"/>
  <c r="H576" i="13" s="1"/>
  <c r="E580" i="13"/>
  <c r="H580" i="13" s="1"/>
  <c r="H584" i="13"/>
  <c r="H592" i="13"/>
  <c r="E616" i="13"/>
  <c r="H616" i="13" s="1"/>
  <c r="E620" i="13"/>
  <c r="H620" i="13" s="1"/>
  <c r="C11" i="14"/>
  <c r="H23" i="14"/>
  <c r="H27" i="14"/>
  <c r="H31" i="14"/>
  <c r="H35" i="14"/>
  <c r="H39" i="14"/>
  <c r="H43" i="14"/>
  <c r="H47" i="14"/>
  <c r="H51" i="14"/>
  <c r="H55" i="14"/>
  <c r="H59" i="14"/>
  <c r="H63" i="14"/>
  <c r="H67" i="14"/>
  <c r="E81" i="14"/>
  <c r="H81" i="14" s="1"/>
  <c r="E92" i="14"/>
  <c r="H92" i="14" s="1"/>
  <c r="E94" i="14"/>
  <c r="H94" i="14" s="1"/>
  <c r="E181" i="14"/>
  <c r="H185" i="14"/>
  <c r="H189" i="14"/>
  <c r="H193" i="14"/>
  <c r="H197" i="14"/>
  <c r="H201" i="14"/>
  <c r="H205" i="14"/>
  <c r="H209" i="14"/>
  <c r="E213" i="14"/>
  <c r="H213" i="14" s="1"/>
  <c r="H217" i="14"/>
  <c r="H221" i="14"/>
  <c r="H225" i="14"/>
  <c r="H229" i="14"/>
  <c r="H233" i="14"/>
  <c r="H237" i="14"/>
  <c r="H241" i="14"/>
  <c r="H245" i="14"/>
  <c r="H249" i="14"/>
  <c r="H253" i="14"/>
  <c r="H257" i="14"/>
  <c r="H261" i="14"/>
  <c r="H265" i="14"/>
  <c r="H269" i="14"/>
  <c r="H273" i="14"/>
  <c r="H277" i="14"/>
  <c r="H281" i="14"/>
  <c r="H285" i="14"/>
  <c r="H289" i="14"/>
  <c r="H293" i="14"/>
  <c r="H297" i="14"/>
  <c r="H301" i="14"/>
  <c r="H305" i="14"/>
  <c r="H309" i="14"/>
  <c r="H313" i="14"/>
  <c r="H317" i="14"/>
  <c r="H321" i="14"/>
  <c r="H329" i="14"/>
  <c r="H333" i="14"/>
  <c r="H337" i="14"/>
  <c r="H341" i="14"/>
  <c r="H345" i="14"/>
  <c r="H349" i="14"/>
  <c r="H353" i="14"/>
  <c r="E368" i="14"/>
  <c r="H368" i="14" s="1"/>
  <c r="E385" i="14"/>
  <c r="H385" i="14" s="1"/>
  <c r="E437" i="14"/>
  <c r="H437" i="14" s="1"/>
  <c r="E445" i="14"/>
  <c r="H445" i="14" s="1"/>
  <c r="E519" i="14"/>
  <c r="H519" i="14" s="1"/>
  <c r="E530" i="14"/>
  <c r="H530" i="14" s="1"/>
  <c r="H602" i="14"/>
  <c r="H610" i="14"/>
  <c r="H618" i="14"/>
  <c r="G10" i="15"/>
  <c r="F69" i="15"/>
  <c r="F68" i="15"/>
  <c r="F54" i="15"/>
  <c r="F38" i="15"/>
  <c r="F36" i="15"/>
  <c r="F30" i="15"/>
  <c r="F29" i="15"/>
  <c r="F27" i="15"/>
  <c r="F19" i="15"/>
  <c r="D9" i="15"/>
  <c r="G181" i="15"/>
  <c r="E628" i="15"/>
  <c r="H628" i="15" s="1"/>
  <c r="E625" i="15"/>
  <c r="H625" i="15" s="1"/>
  <c r="E622" i="15"/>
  <c r="H622" i="15" s="1"/>
  <c r="E621" i="15"/>
  <c r="H621" i="15" s="1"/>
  <c r="E620" i="15"/>
  <c r="H620" i="15" s="1"/>
  <c r="E619" i="15"/>
  <c r="H619" i="15" s="1"/>
  <c r="E618" i="15"/>
  <c r="H618" i="15" s="1"/>
  <c r="E617" i="15"/>
  <c r="H617" i="15" s="1"/>
  <c r="E616" i="15"/>
  <c r="H616" i="15" s="1"/>
  <c r="E614" i="15"/>
  <c r="H614" i="15" s="1"/>
  <c r="E611" i="15"/>
  <c r="H611" i="15" s="1"/>
  <c r="E610" i="15"/>
  <c r="H610" i="15" s="1"/>
  <c r="E609" i="15"/>
  <c r="H609" i="15" s="1"/>
  <c r="E605" i="15"/>
  <c r="H605" i="15" s="1"/>
  <c r="E604" i="15"/>
  <c r="H604" i="15" s="1"/>
  <c r="E603" i="15"/>
  <c r="H603" i="15" s="1"/>
  <c r="E601" i="15"/>
  <c r="E174" i="16"/>
  <c r="H174" i="16" s="1"/>
  <c r="E173" i="16"/>
  <c r="H173" i="16" s="1"/>
  <c r="E172" i="16"/>
  <c r="H172" i="16" s="1"/>
  <c r="E170" i="16"/>
  <c r="H170" i="16" s="1"/>
  <c r="E168" i="16"/>
  <c r="H168" i="16" s="1"/>
  <c r="E166" i="16"/>
  <c r="H166" i="16" s="1"/>
  <c r="E163" i="16"/>
  <c r="H163" i="16" s="1"/>
  <c r="E161" i="16"/>
  <c r="H161" i="16" s="1"/>
  <c r="E156" i="16"/>
  <c r="H156" i="16" s="1"/>
  <c r="E153" i="16"/>
  <c r="H153" i="16" s="1"/>
  <c r="E151" i="16"/>
  <c r="H151" i="16" s="1"/>
  <c r="E147" i="16"/>
  <c r="H147" i="16" s="1"/>
  <c r="E145" i="16"/>
  <c r="H145" i="16" s="1"/>
  <c r="E141" i="16"/>
  <c r="H141" i="16" s="1"/>
  <c r="E140" i="16"/>
  <c r="H140" i="16" s="1"/>
  <c r="E139" i="16"/>
  <c r="H139" i="16" s="1"/>
  <c r="E137" i="16"/>
  <c r="H137" i="16" s="1"/>
  <c r="E136" i="16"/>
  <c r="H136" i="16" s="1"/>
  <c r="E134" i="16"/>
  <c r="H134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5" i="16"/>
  <c r="H125" i="16" s="1"/>
  <c r="E124" i="16"/>
  <c r="H124" i="16" s="1"/>
  <c r="E123" i="16"/>
  <c r="H123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5" i="16"/>
  <c r="H115" i="16" s="1"/>
  <c r="E113" i="16"/>
  <c r="H113" i="16" s="1"/>
  <c r="E111" i="16"/>
  <c r="H111" i="16" s="1"/>
  <c r="E110" i="16"/>
  <c r="H110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8" i="16"/>
  <c r="H98" i="16" s="1"/>
  <c r="E95" i="16"/>
  <c r="H95" i="16" s="1"/>
  <c r="E94" i="16"/>
  <c r="H94" i="16" s="1"/>
  <c r="E93" i="16"/>
  <c r="H93" i="16" s="1"/>
  <c r="E92" i="16"/>
  <c r="H92" i="16" s="1"/>
  <c r="E82" i="16"/>
  <c r="H82" i="16" s="1"/>
  <c r="E81" i="16"/>
  <c r="H81" i="16" s="1"/>
  <c r="E80" i="16"/>
  <c r="H80" i="16" s="1"/>
  <c r="E79" i="16"/>
  <c r="H79" i="16" s="1"/>
  <c r="E78" i="16"/>
  <c r="H78" i="16" s="1"/>
  <c r="E77" i="16"/>
  <c r="H77" i="16" s="1"/>
  <c r="E76" i="16"/>
  <c r="C10" i="16"/>
  <c r="C8" i="16"/>
  <c r="E11" i="16" s="1"/>
  <c r="C12" i="16"/>
  <c r="E362" i="16"/>
  <c r="E363" i="16"/>
  <c r="H363" i="16" s="1"/>
  <c r="E364" i="16"/>
  <c r="H364" i="16" s="1"/>
  <c r="E365" i="16"/>
  <c r="H365" i="16" s="1"/>
  <c r="E367" i="16"/>
  <c r="H367" i="16" s="1"/>
  <c r="E368" i="16"/>
  <c r="H368" i="16" s="1"/>
  <c r="E369" i="16"/>
  <c r="H369" i="16" s="1"/>
  <c r="E370" i="16"/>
  <c r="H370" i="16" s="1"/>
  <c r="E371" i="16"/>
  <c r="H371" i="16" s="1"/>
  <c r="E372" i="16"/>
  <c r="H372" i="16" s="1"/>
  <c r="E374" i="16"/>
  <c r="H374" i="16" s="1"/>
  <c r="E375" i="16"/>
  <c r="H375" i="16" s="1"/>
  <c r="E377" i="16"/>
  <c r="H377" i="16" s="1"/>
  <c r="E378" i="16"/>
  <c r="H378" i="16" s="1"/>
  <c r="E379" i="16"/>
  <c r="H379" i="16" s="1"/>
  <c r="E382" i="16"/>
  <c r="H382" i="16" s="1"/>
  <c r="E383" i="16"/>
  <c r="H383" i="16" s="1"/>
  <c r="E385" i="16"/>
  <c r="H385" i="16" s="1"/>
  <c r="E386" i="16"/>
  <c r="H386" i="16" s="1"/>
  <c r="E387" i="16"/>
  <c r="H387" i="16" s="1"/>
  <c r="E388" i="16"/>
  <c r="H388" i="16" s="1"/>
  <c r="E389" i="16"/>
  <c r="H389" i="16" s="1"/>
  <c r="E392" i="16"/>
  <c r="H392" i="16" s="1"/>
  <c r="E393" i="16"/>
  <c r="H393" i="16" s="1"/>
  <c r="E395" i="16"/>
  <c r="H395" i="16" s="1"/>
  <c r="E396" i="16"/>
  <c r="H396" i="16" s="1"/>
  <c r="E397" i="16"/>
  <c r="H397" i="16" s="1"/>
  <c r="E398" i="16"/>
  <c r="H398" i="16" s="1"/>
  <c r="E399" i="16"/>
  <c r="H399" i="16" s="1"/>
  <c r="E400" i="16"/>
  <c r="H400" i="16" s="1"/>
  <c r="E401" i="16"/>
  <c r="H401" i="16" s="1"/>
  <c r="E406" i="16"/>
  <c r="H406" i="16" s="1"/>
  <c r="E410" i="16"/>
  <c r="H410" i="16" s="1"/>
  <c r="E413" i="16"/>
  <c r="H413" i="16" s="1"/>
  <c r="E414" i="16"/>
  <c r="H414" i="16" s="1"/>
  <c r="E415" i="16"/>
  <c r="H415" i="16" s="1"/>
  <c r="E419" i="16"/>
  <c r="H419" i="16" s="1"/>
  <c r="E421" i="16"/>
  <c r="H421" i="16" s="1"/>
  <c r="E424" i="16"/>
  <c r="H424" i="16" s="1"/>
  <c r="E425" i="16"/>
  <c r="H425" i="16" s="1"/>
  <c r="E426" i="16"/>
  <c r="H426" i="16" s="1"/>
  <c r="E427" i="16"/>
  <c r="H427" i="16" s="1"/>
  <c r="E428" i="16"/>
  <c r="H428" i="16" s="1"/>
  <c r="E429" i="16"/>
  <c r="H429" i="16" s="1"/>
  <c r="E432" i="16"/>
  <c r="H432" i="16" s="1"/>
  <c r="E433" i="16"/>
  <c r="H433" i="16" s="1"/>
  <c r="E436" i="16"/>
  <c r="H436" i="16" s="1"/>
  <c r="E437" i="16"/>
  <c r="H437" i="16" s="1"/>
  <c r="E440" i="16"/>
  <c r="H440" i="16" s="1"/>
  <c r="E441" i="16"/>
  <c r="H441" i="16" s="1"/>
  <c r="E442" i="16"/>
  <c r="H442" i="16" s="1"/>
  <c r="E445" i="16"/>
  <c r="H445" i="16" s="1"/>
  <c r="E446" i="16"/>
  <c r="H446" i="16" s="1"/>
  <c r="E451" i="16"/>
  <c r="H451" i="16" s="1"/>
  <c r="E454" i="16"/>
  <c r="H454" i="16" s="1"/>
  <c r="E457" i="16"/>
  <c r="H457" i="16" s="1"/>
  <c r="E460" i="16"/>
  <c r="H460" i="16" s="1"/>
  <c r="E461" i="16"/>
  <c r="H461" i="16" s="1"/>
  <c r="E462" i="16"/>
  <c r="H462" i="16" s="1"/>
  <c r="E463" i="16"/>
  <c r="H463" i="16" s="1"/>
  <c r="E464" i="16"/>
  <c r="H464" i="16" s="1"/>
  <c r="E467" i="16"/>
  <c r="H467" i="16" s="1"/>
  <c r="E469" i="16"/>
  <c r="H469" i="16" s="1"/>
  <c r="E472" i="16"/>
  <c r="H472" i="16" s="1"/>
  <c r="E473" i="16"/>
  <c r="H473" i="16" s="1"/>
  <c r="E474" i="16"/>
  <c r="H474" i="16" s="1"/>
  <c r="E475" i="16"/>
  <c r="H475" i="16" s="1"/>
  <c r="E476" i="16"/>
  <c r="H476" i="16" s="1"/>
  <c r="E477" i="16"/>
  <c r="H477" i="16" s="1"/>
  <c r="E478" i="16"/>
  <c r="H478" i="16" s="1"/>
  <c r="E480" i="16"/>
  <c r="H480" i="16" s="1"/>
  <c r="E481" i="16"/>
  <c r="H481" i="16" s="1"/>
  <c r="E482" i="16"/>
  <c r="H482" i="16" s="1"/>
  <c r="E483" i="16"/>
  <c r="H483" i="16" s="1"/>
  <c r="E484" i="16"/>
  <c r="H484" i="16" s="1"/>
  <c r="E485" i="16"/>
  <c r="H485" i="16" s="1"/>
  <c r="E486" i="16"/>
  <c r="H486" i="16" s="1"/>
  <c r="E487" i="16"/>
  <c r="H487" i="16" s="1"/>
  <c r="E488" i="16"/>
  <c r="H488" i="16" s="1"/>
  <c r="E489" i="16"/>
  <c r="H489" i="16" s="1"/>
  <c r="E490" i="16"/>
  <c r="H490" i="16" s="1"/>
  <c r="E492" i="16"/>
  <c r="H492" i="16" s="1"/>
  <c r="E494" i="16"/>
  <c r="H494" i="16" s="1"/>
  <c r="E495" i="16"/>
  <c r="H495" i="16" s="1"/>
  <c r="E498" i="16"/>
  <c r="H498" i="16" s="1"/>
  <c r="E499" i="16"/>
  <c r="H499" i="16" s="1"/>
  <c r="E500" i="16"/>
  <c r="H500" i="16" s="1"/>
  <c r="E503" i="16"/>
  <c r="H503" i="16" s="1"/>
  <c r="E504" i="16"/>
  <c r="H504" i="16" s="1"/>
  <c r="E506" i="16"/>
  <c r="H506" i="16" s="1"/>
  <c r="E508" i="16"/>
  <c r="H508" i="16" s="1"/>
  <c r="E509" i="16"/>
  <c r="H509" i="16" s="1"/>
  <c r="E510" i="16"/>
  <c r="H510" i="16" s="1"/>
  <c r="E511" i="16"/>
  <c r="H511" i="16" s="1"/>
  <c r="E513" i="16"/>
  <c r="H513" i="16" s="1"/>
  <c r="E514" i="16"/>
  <c r="H514" i="16" s="1"/>
  <c r="E516" i="16"/>
  <c r="H516" i="16" s="1"/>
  <c r="E517" i="16"/>
  <c r="H517" i="16" s="1"/>
  <c r="E519" i="16"/>
  <c r="H519" i="16" s="1"/>
  <c r="E521" i="16"/>
  <c r="H521" i="16" s="1"/>
  <c r="E527" i="16"/>
  <c r="H527" i="16" s="1"/>
  <c r="E529" i="16"/>
  <c r="H529" i="16" s="1"/>
  <c r="E530" i="16"/>
  <c r="H530" i="16" s="1"/>
  <c r="E531" i="16"/>
  <c r="H531" i="16" s="1"/>
  <c r="E534" i="16"/>
  <c r="H534" i="16" s="1"/>
  <c r="E535" i="16"/>
  <c r="H535" i="16" s="1"/>
  <c r="E536" i="16"/>
  <c r="H536" i="16" s="1"/>
  <c r="E537" i="16"/>
  <c r="H537" i="16" s="1"/>
  <c r="E546" i="16"/>
  <c r="H546" i="16" s="1"/>
  <c r="E549" i="16"/>
  <c r="H549" i="16" s="1"/>
  <c r="E550" i="16"/>
  <c r="H550" i="16" s="1"/>
  <c r="E552" i="16"/>
  <c r="H552" i="16" s="1"/>
  <c r="E554" i="16"/>
  <c r="H554" i="16" s="1"/>
  <c r="E555" i="16"/>
  <c r="H555" i="16" s="1"/>
  <c r="E556" i="16"/>
  <c r="H556" i="16" s="1"/>
  <c r="E558" i="16"/>
  <c r="H558" i="16" s="1"/>
  <c r="E559" i="16"/>
  <c r="H559" i="16" s="1"/>
  <c r="E562" i="16"/>
  <c r="H562" i="16" s="1"/>
  <c r="E568" i="16"/>
  <c r="H568" i="16" s="1"/>
  <c r="E574" i="16"/>
  <c r="H574" i="16" s="1"/>
  <c r="E576" i="16"/>
  <c r="H576" i="16" s="1"/>
  <c r="E579" i="16"/>
  <c r="H579" i="16" s="1"/>
  <c r="E580" i="16"/>
  <c r="H580" i="16" s="1"/>
  <c r="E581" i="16"/>
  <c r="H581" i="16" s="1"/>
  <c r="E582" i="16"/>
  <c r="H582" i="16" s="1"/>
  <c r="E588" i="16"/>
  <c r="H588" i="16" s="1"/>
  <c r="E590" i="16"/>
  <c r="H590" i="16" s="1"/>
  <c r="E592" i="16"/>
  <c r="H592" i="16" s="1"/>
  <c r="E593" i="16"/>
  <c r="H593" i="16" s="1"/>
  <c r="C9" i="17"/>
  <c r="C11" i="17"/>
  <c r="C13" i="17"/>
  <c r="E19" i="17"/>
  <c r="E36" i="17"/>
  <c r="H36" i="17" s="1"/>
  <c r="E50" i="17"/>
  <c r="H50" i="17" s="1"/>
  <c r="E181" i="17"/>
  <c r="E188" i="17"/>
  <c r="H188" i="17" s="1"/>
  <c r="E195" i="17"/>
  <c r="H195" i="17" s="1"/>
  <c r="E196" i="17"/>
  <c r="H196" i="17" s="1"/>
  <c r="E202" i="17"/>
  <c r="H202" i="17" s="1"/>
  <c r="E208" i="17"/>
  <c r="H208" i="17" s="1"/>
  <c r="E209" i="17"/>
  <c r="H209" i="17" s="1"/>
  <c r="E235" i="17"/>
  <c r="H235" i="17" s="1"/>
  <c r="E248" i="17"/>
  <c r="H248" i="17" s="1"/>
  <c r="E251" i="17"/>
  <c r="H251" i="17" s="1"/>
  <c r="H268" i="17"/>
  <c r="H272" i="17"/>
  <c r="H276" i="17"/>
  <c r="H280" i="17"/>
  <c r="H284" i="17"/>
  <c r="H288" i="17"/>
  <c r="H292" i="17"/>
  <c r="H296" i="17"/>
  <c r="E300" i="17"/>
  <c r="H300" i="17" s="1"/>
  <c r="H304" i="17"/>
  <c r="H308" i="17"/>
  <c r="H312" i="17"/>
  <c r="H316" i="17"/>
  <c r="H320" i="17"/>
  <c r="H324" i="17"/>
  <c r="H328" i="17"/>
  <c r="H332" i="17"/>
  <c r="H336" i="17"/>
  <c r="H340" i="17"/>
  <c r="H344" i="17"/>
  <c r="H348" i="17"/>
  <c r="H352" i="17"/>
  <c r="H356" i="17"/>
  <c r="F585" i="17"/>
  <c r="F490" i="17"/>
  <c r="F486" i="17"/>
  <c r="F475" i="17"/>
  <c r="F448" i="17"/>
  <c r="F419" i="17"/>
  <c r="F415" i="17"/>
  <c r="F414" i="17"/>
  <c r="F413" i="17"/>
  <c r="F410" i="17"/>
  <c r="F399" i="17"/>
  <c r="F383" i="17"/>
  <c r="F374" i="17"/>
  <c r="F368" i="17"/>
  <c r="F362" i="17"/>
  <c r="E365" i="17"/>
  <c r="H365" i="17" s="1"/>
  <c r="E404" i="17"/>
  <c r="H404" i="17" s="1"/>
  <c r="E410" i="17"/>
  <c r="H410" i="17" s="1"/>
  <c r="E601" i="17"/>
  <c r="H605" i="17"/>
  <c r="H609" i="17"/>
  <c r="H613" i="17"/>
  <c r="H617" i="17"/>
  <c r="H621" i="17"/>
  <c r="H625" i="17"/>
  <c r="H629" i="17"/>
  <c r="C9" i="18"/>
  <c r="E19" i="18"/>
  <c r="H79" i="18"/>
  <c r="H83" i="18"/>
  <c r="H87" i="18"/>
  <c r="H91" i="18"/>
  <c r="H99" i="18"/>
  <c r="H107" i="18"/>
  <c r="H115" i="18"/>
  <c r="E119" i="18"/>
  <c r="H119" i="18" s="1"/>
  <c r="E123" i="18"/>
  <c r="H123" i="18" s="1"/>
  <c r="H127" i="18"/>
  <c r="E131" i="18"/>
  <c r="H131" i="18" s="1"/>
  <c r="H135" i="18"/>
  <c r="E139" i="18"/>
  <c r="H139" i="18" s="1"/>
  <c r="E143" i="18"/>
  <c r="H143" i="18" s="1"/>
  <c r="E147" i="18"/>
  <c r="H147" i="18" s="1"/>
  <c r="H151" i="18"/>
  <c r="H155" i="18"/>
  <c r="H159" i="18"/>
  <c r="H163" i="18"/>
  <c r="H167" i="18"/>
  <c r="H171" i="18"/>
  <c r="H175" i="18"/>
  <c r="F331" i="18"/>
  <c r="F325" i="18"/>
  <c r="F314" i="18"/>
  <c r="F311" i="18"/>
  <c r="F305" i="18"/>
  <c r="F299" i="18"/>
  <c r="F293" i="18"/>
  <c r="F287" i="18"/>
  <c r="F286" i="18"/>
  <c r="F285" i="18"/>
  <c r="F277" i="18"/>
  <c r="F274" i="18"/>
  <c r="F251" i="18"/>
  <c r="F248" i="18"/>
  <c r="F245" i="18"/>
  <c r="F235" i="18"/>
  <c r="F228" i="18"/>
  <c r="F223" i="18"/>
  <c r="F220" i="18"/>
  <c r="F219" i="18"/>
  <c r="F216" i="18"/>
  <c r="F215" i="18"/>
  <c r="F214" i="18"/>
  <c r="F212" i="18"/>
  <c r="F211" i="18"/>
  <c r="F203" i="18"/>
  <c r="F202" i="18"/>
  <c r="F197" i="18"/>
  <c r="F190" i="18"/>
  <c r="F188" i="18"/>
  <c r="F186" i="18"/>
  <c r="F182" i="18"/>
  <c r="F181" i="18"/>
  <c r="D11" i="18"/>
  <c r="E182" i="18"/>
  <c r="H182" i="18" s="1"/>
  <c r="E197" i="18"/>
  <c r="H197" i="18" s="1"/>
  <c r="E231" i="18"/>
  <c r="H231" i="18" s="1"/>
  <c r="E256" i="18"/>
  <c r="H256" i="18" s="1"/>
  <c r="G362" i="18"/>
  <c r="H362" i="18" s="1"/>
  <c r="H364" i="18"/>
  <c r="E368" i="18"/>
  <c r="H368" i="18" s="1"/>
  <c r="H372" i="18"/>
  <c r="H376" i="18"/>
  <c r="H380" i="18"/>
  <c r="H384" i="18"/>
  <c r="H388" i="18"/>
  <c r="E392" i="18"/>
  <c r="H392" i="18" s="1"/>
  <c r="H396" i="18"/>
  <c r="H400" i="18"/>
  <c r="E404" i="18"/>
  <c r="H404" i="18" s="1"/>
  <c r="H408" i="18"/>
  <c r="H412" i="18"/>
  <c r="H416" i="18"/>
  <c r="H420" i="18"/>
  <c r="H424" i="18"/>
  <c r="E428" i="18"/>
  <c r="H428" i="18" s="1"/>
  <c r="H432" i="18"/>
  <c r="H436" i="18"/>
  <c r="H440" i="18"/>
  <c r="H444" i="18"/>
  <c r="H448" i="18"/>
  <c r="H452" i="18"/>
  <c r="H456" i="18"/>
  <c r="H460" i="18"/>
  <c r="H464" i="18"/>
  <c r="H468" i="18"/>
  <c r="H472" i="18"/>
  <c r="H476" i="18"/>
  <c r="E480" i="18"/>
  <c r="H480" i="18" s="1"/>
  <c r="E484" i="18"/>
  <c r="H484" i="18" s="1"/>
  <c r="H488" i="18"/>
  <c r="E492" i="18"/>
  <c r="H492" i="18" s="1"/>
  <c r="H496" i="18"/>
  <c r="H500" i="18"/>
  <c r="E504" i="18"/>
  <c r="H504" i="18" s="1"/>
  <c r="E508" i="18"/>
  <c r="H508" i="18" s="1"/>
  <c r="H512" i="18"/>
  <c r="H516" i="18"/>
  <c r="H520" i="18"/>
  <c r="H524" i="18"/>
  <c r="H528" i="18"/>
  <c r="H532" i="18"/>
  <c r="H536" i="18"/>
  <c r="H540" i="18"/>
  <c r="H544" i="18"/>
  <c r="H548" i="18"/>
  <c r="E552" i="18"/>
  <c r="H552" i="18" s="1"/>
  <c r="H556" i="18"/>
  <c r="H560" i="18"/>
  <c r="H564" i="18"/>
  <c r="E568" i="18"/>
  <c r="H568" i="18" s="1"/>
  <c r="H572" i="18"/>
  <c r="H576" i="18"/>
  <c r="H580" i="18"/>
  <c r="H584" i="18"/>
  <c r="E588" i="18"/>
  <c r="H588" i="18" s="1"/>
  <c r="H592" i="18"/>
  <c r="H602" i="18"/>
  <c r="E616" i="18"/>
  <c r="H616" i="18" s="1"/>
  <c r="H620" i="18"/>
  <c r="H623" i="18"/>
  <c r="H629" i="18"/>
  <c r="H21" i="19"/>
  <c r="H25" i="19"/>
  <c r="H29" i="19"/>
  <c r="H33" i="19"/>
  <c r="H37" i="19"/>
  <c r="H41" i="19"/>
  <c r="H45" i="19"/>
  <c r="H49" i="19"/>
  <c r="H53" i="19"/>
  <c r="H57" i="19"/>
  <c r="H61" i="19"/>
  <c r="H65" i="19"/>
  <c r="H69" i="19"/>
  <c r="E76" i="19"/>
  <c r="H79" i="19"/>
  <c r="E82" i="19"/>
  <c r="H82" i="19" s="1"/>
  <c r="H86" i="19"/>
  <c r="H90" i="19"/>
  <c r="E94" i="19"/>
  <c r="H94" i="19" s="1"/>
  <c r="E101" i="19"/>
  <c r="H101" i="19" s="1"/>
  <c r="H105" i="19"/>
  <c r="H109" i="19"/>
  <c r="H117" i="19"/>
  <c r="E121" i="19"/>
  <c r="H121" i="19" s="1"/>
  <c r="H124" i="19"/>
  <c r="E128" i="19"/>
  <c r="H128" i="19" s="1"/>
  <c r="H131" i="19"/>
  <c r="H138" i="19"/>
  <c r="E143" i="19"/>
  <c r="H143" i="19" s="1"/>
  <c r="H146" i="19"/>
  <c r="H150" i="19"/>
  <c r="H153" i="19"/>
  <c r="H157" i="19"/>
  <c r="E161" i="19"/>
  <c r="H161" i="19" s="1"/>
  <c r="H165" i="19"/>
  <c r="H173" i="19"/>
  <c r="H184" i="19"/>
  <c r="E188" i="19"/>
  <c r="H188" i="19" s="1"/>
  <c r="H192" i="19"/>
  <c r="E196" i="19"/>
  <c r="H196" i="19" s="1"/>
  <c r="H200" i="19"/>
  <c r="H204" i="19"/>
  <c r="E208" i="19"/>
  <c r="H208" i="19" s="1"/>
  <c r="H212" i="19"/>
  <c r="H216" i="19"/>
  <c r="E220" i="19"/>
  <c r="H220" i="19" s="1"/>
  <c r="H224" i="19"/>
  <c r="E228" i="19"/>
  <c r="H228" i="19" s="1"/>
  <c r="H232" i="19"/>
  <c r="H236" i="19"/>
  <c r="H240" i="19"/>
  <c r="H244" i="19"/>
  <c r="E248" i="19"/>
  <c r="H248" i="19" s="1"/>
  <c r="H252" i="19"/>
  <c r="H256" i="19"/>
  <c r="H260" i="19"/>
  <c r="H264" i="19"/>
  <c r="H268" i="19"/>
  <c r="H272" i="19"/>
  <c r="H276" i="19"/>
  <c r="H280" i="19"/>
  <c r="H284" i="19"/>
  <c r="H288" i="19"/>
  <c r="E292" i="19"/>
  <c r="H292" i="19" s="1"/>
  <c r="H296" i="19"/>
  <c r="H300" i="19"/>
  <c r="H304" i="19"/>
  <c r="H308" i="19"/>
  <c r="H312" i="19"/>
  <c r="H316" i="19"/>
  <c r="H320" i="19"/>
  <c r="H324" i="19"/>
  <c r="H328" i="19"/>
  <c r="H332" i="19"/>
  <c r="E336" i="19"/>
  <c r="H336" i="19" s="1"/>
  <c r="H344" i="19"/>
  <c r="H348" i="19"/>
  <c r="H352" i="19"/>
  <c r="H356" i="19"/>
  <c r="H367" i="19"/>
  <c r="H370" i="19"/>
  <c r="E374" i="19"/>
  <c r="H374" i="19" s="1"/>
  <c r="E377" i="19"/>
  <c r="H377" i="19" s="1"/>
  <c r="H380" i="19"/>
  <c r="H384" i="19"/>
  <c r="H390" i="19"/>
  <c r="H394" i="19"/>
  <c r="E397" i="19"/>
  <c r="H397" i="19" s="1"/>
  <c r="H400" i="19"/>
  <c r="H405" i="19"/>
  <c r="H409" i="19"/>
  <c r="E415" i="19"/>
  <c r="H415" i="19" s="1"/>
  <c r="H421" i="19"/>
  <c r="H425" i="19"/>
  <c r="H429" i="19"/>
  <c r="H433" i="19"/>
  <c r="E437" i="19"/>
  <c r="H437" i="19" s="1"/>
  <c r="H478" i="19"/>
  <c r="H482" i="19"/>
  <c r="H486" i="19"/>
  <c r="E490" i="19"/>
  <c r="H490" i="19" s="1"/>
  <c r="H494" i="19"/>
  <c r="H498" i="19"/>
  <c r="H502" i="19"/>
  <c r="H537" i="19"/>
  <c r="H541" i="19"/>
  <c r="H545" i="19"/>
  <c r="H549" i="19"/>
  <c r="H558" i="19"/>
  <c r="H562" i="19"/>
  <c r="H566" i="19"/>
  <c r="H570" i="19"/>
  <c r="H574" i="19"/>
  <c r="H578" i="19"/>
  <c r="H602" i="19"/>
  <c r="H606" i="19"/>
  <c r="H610" i="19"/>
  <c r="H618" i="19"/>
  <c r="H20" i="20"/>
  <c r="H24" i="20"/>
  <c r="H47" i="20"/>
  <c r="H56" i="20"/>
  <c r="H70" i="20"/>
  <c r="E82" i="20"/>
  <c r="H82" i="20" s="1"/>
  <c r="H86" i="20"/>
  <c r="H96" i="20"/>
  <c r="E102" i="20"/>
  <c r="H102" i="20" s="1"/>
  <c r="E114" i="20"/>
  <c r="H114" i="20" s="1"/>
  <c r="E120" i="20"/>
  <c r="H120" i="20" s="1"/>
  <c r="H126" i="20"/>
  <c r="H138" i="20"/>
  <c r="H152" i="20"/>
  <c r="H162" i="20"/>
  <c r="H166" i="20"/>
  <c r="H170" i="20"/>
  <c r="H174" i="20"/>
  <c r="E181" i="20"/>
  <c r="E186" i="20"/>
  <c r="H186" i="20" s="1"/>
  <c r="E189" i="20"/>
  <c r="H189" i="20" s="1"/>
  <c r="E191" i="20"/>
  <c r="H191" i="20" s="1"/>
  <c r="E214" i="20"/>
  <c r="H214" i="20" s="1"/>
  <c r="E224" i="20"/>
  <c r="H224" i="20" s="1"/>
  <c r="H232" i="20"/>
  <c r="E249" i="20"/>
  <c r="H249" i="20" s="1"/>
  <c r="H253" i="20"/>
  <c r="E264" i="20"/>
  <c r="H264" i="20" s="1"/>
  <c r="H295" i="20"/>
  <c r="E300" i="20"/>
  <c r="H300" i="20" s="1"/>
  <c r="H302" i="20"/>
  <c r="H322" i="20"/>
  <c r="D13" i="15"/>
  <c r="F601" i="15"/>
  <c r="F604" i="15"/>
  <c r="F605" i="15"/>
  <c r="F606" i="15"/>
  <c r="F616" i="15"/>
  <c r="F617" i="15"/>
  <c r="F618" i="15"/>
  <c r="F619" i="15"/>
  <c r="F620" i="15"/>
  <c r="F622" i="15"/>
  <c r="F625" i="15"/>
  <c r="F628" i="15"/>
  <c r="D8" i="16"/>
  <c r="D10" i="16"/>
  <c r="D12" i="16"/>
  <c r="F76" i="16"/>
  <c r="F77" i="16"/>
  <c r="F78" i="16"/>
  <c r="F79" i="16"/>
  <c r="F80" i="16"/>
  <c r="F81" i="16"/>
  <c r="F82" i="16"/>
  <c r="F83" i="16"/>
  <c r="F92" i="16"/>
  <c r="F93" i="16"/>
  <c r="F94" i="16"/>
  <c r="F95" i="16"/>
  <c r="F96" i="16"/>
  <c r="F98" i="16"/>
  <c r="F99" i="16"/>
  <c r="F100" i="16"/>
  <c r="F101" i="16"/>
  <c r="F102" i="16"/>
  <c r="F103" i="16"/>
  <c r="F104" i="16"/>
  <c r="F106" i="16"/>
  <c r="F107" i="16"/>
  <c r="F109" i="16"/>
  <c r="F110" i="16"/>
  <c r="F111" i="16"/>
  <c r="F113" i="16"/>
  <c r="F116" i="16"/>
  <c r="F118" i="16"/>
  <c r="F119" i="16"/>
  <c r="F120" i="16"/>
  <c r="F121" i="16"/>
  <c r="F122" i="16"/>
  <c r="F123" i="16"/>
  <c r="F124" i="16"/>
  <c r="F127" i="16"/>
  <c r="F128" i="16"/>
  <c r="F129" i="16"/>
  <c r="F130" i="16"/>
  <c r="F131" i="16"/>
  <c r="F132" i="16"/>
  <c r="F134" i="16"/>
  <c r="F136" i="16"/>
  <c r="F137" i="16"/>
  <c r="F139" i="16"/>
  <c r="F140" i="16"/>
  <c r="F141" i="16"/>
  <c r="F142" i="16"/>
  <c r="F144" i="16"/>
  <c r="F145" i="16"/>
  <c r="F150" i="16"/>
  <c r="F154" i="16"/>
  <c r="F160" i="16"/>
  <c r="F161" i="16"/>
  <c r="F164" i="16"/>
  <c r="F165" i="16"/>
  <c r="F166" i="16"/>
  <c r="F362" i="16"/>
  <c r="F363" i="16"/>
  <c r="F364" i="16"/>
  <c r="F365" i="16"/>
  <c r="F367" i="16"/>
  <c r="F368" i="16"/>
  <c r="F370" i="16"/>
  <c r="F371" i="16"/>
  <c r="F372" i="16"/>
  <c r="F374" i="16"/>
  <c r="F375" i="16"/>
  <c r="F377" i="16"/>
  <c r="F378" i="16"/>
  <c r="F379" i="16"/>
  <c r="F380" i="16"/>
  <c r="F382" i="16"/>
  <c r="F383" i="16"/>
  <c r="F385" i="16"/>
  <c r="F386" i="16"/>
  <c r="F387" i="16"/>
  <c r="F389" i="16"/>
  <c r="F392" i="16"/>
  <c r="F393" i="16"/>
  <c r="F396" i="16"/>
  <c r="F397" i="16"/>
  <c r="F399" i="16"/>
  <c r="F400" i="16"/>
  <c r="F401" i="16"/>
  <c r="F404" i="16"/>
  <c r="F405" i="16"/>
  <c r="F406" i="16"/>
  <c r="F410" i="16"/>
  <c r="F413" i="16"/>
  <c r="F414" i="16"/>
  <c r="F415" i="16"/>
  <c r="F417" i="16"/>
  <c r="F418" i="16"/>
  <c r="F419" i="16"/>
  <c r="F420" i="16"/>
  <c r="F421" i="16"/>
  <c r="F423" i="16"/>
  <c r="F424" i="16"/>
  <c r="F425" i="16"/>
  <c r="F426" i="16"/>
  <c r="F427" i="16"/>
  <c r="F428" i="16"/>
  <c r="F429" i="16"/>
  <c r="F433" i="16"/>
  <c r="F437" i="16"/>
  <c r="F439" i="16"/>
  <c r="F440" i="16"/>
  <c r="F441" i="16"/>
  <c r="F442" i="16"/>
  <c r="F445" i="16"/>
  <c r="F446" i="16"/>
  <c r="F448" i="16"/>
  <c r="F450" i="16"/>
  <c r="F451" i="16"/>
  <c r="F452" i="16"/>
  <c r="F455" i="16"/>
  <c r="F456" i="16"/>
  <c r="F457" i="16"/>
  <c r="F460" i="16"/>
  <c r="F461" i="16"/>
  <c r="F462" i="16"/>
  <c r="F463" i="16"/>
  <c r="F464" i="16"/>
  <c r="F465" i="16"/>
  <c r="F467" i="16"/>
  <c r="F472" i="16"/>
  <c r="F473" i="16"/>
  <c r="F474" i="16"/>
  <c r="F475" i="16"/>
  <c r="F476" i="16"/>
  <c r="F477" i="16"/>
  <c r="F480" i="16"/>
  <c r="F482" i="16"/>
  <c r="F484" i="16"/>
  <c r="F485" i="16"/>
  <c r="F486" i="16"/>
  <c r="F488" i="16"/>
  <c r="F489" i="16"/>
  <c r="F490" i="16"/>
  <c r="F491" i="16"/>
  <c r="F495" i="16"/>
  <c r="F498" i="16"/>
  <c r="F499" i="16"/>
  <c r="F500" i="16"/>
  <c r="F502" i="16"/>
  <c r="F503" i="16"/>
  <c r="F504" i="16"/>
  <c r="F505" i="16"/>
  <c r="F506" i="16"/>
  <c r="F507" i="16"/>
  <c r="F508" i="16"/>
  <c r="F509" i="16"/>
  <c r="F513" i="16"/>
  <c r="F514" i="16"/>
  <c r="F515" i="16"/>
  <c r="F516" i="16"/>
  <c r="F517" i="16"/>
  <c r="F518" i="16"/>
  <c r="F519" i="16"/>
  <c r="F520" i="16"/>
  <c r="F521" i="16"/>
  <c r="F524" i="16"/>
  <c r="F528" i="16"/>
  <c r="F530" i="16"/>
  <c r="F531" i="16"/>
  <c r="F534" i="16"/>
  <c r="F535" i="16"/>
  <c r="F536" i="16"/>
  <c r="F537" i="16"/>
  <c r="F540" i="16"/>
  <c r="F541" i="16"/>
  <c r="F542" i="16"/>
  <c r="F546" i="16"/>
  <c r="F549" i="16"/>
  <c r="F550" i="16"/>
  <c r="F551" i="16"/>
  <c r="F552" i="16"/>
  <c r="F554" i="16"/>
  <c r="F555" i="16"/>
  <c r="F556" i="16"/>
  <c r="F558" i="16"/>
  <c r="F559" i="16"/>
  <c r="F562" i="16"/>
  <c r="F564" i="16"/>
  <c r="F566" i="16"/>
  <c r="F568" i="16"/>
  <c r="F571" i="16"/>
  <c r="F574" i="16"/>
  <c r="F575" i="16"/>
  <c r="F576" i="16"/>
  <c r="F579" i="16"/>
  <c r="F580" i="16"/>
  <c r="F581" i="16"/>
  <c r="F582" i="16"/>
  <c r="F586" i="16"/>
  <c r="F588" i="16"/>
  <c r="F589" i="16"/>
  <c r="D9" i="17"/>
  <c r="D11" i="17"/>
  <c r="F19" i="17"/>
  <c r="F181" i="17"/>
  <c r="F182" i="17"/>
  <c r="F202" i="17"/>
  <c r="F238" i="17"/>
  <c r="F251" i="17"/>
  <c r="H271" i="17"/>
  <c r="H275" i="17"/>
  <c r="H279" i="17"/>
  <c r="H283" i="17"/>
  <c r="H287" i="17"/>
  <c r="H291" i="17"/>
  <c r="H295" i="17"/>
  <c r="H299" i="17"/>
  <c r="H303" i="17"/>
  <c r="E307" i="17"/>
  <c r="H307" i="17" s="1"/>
  <c r="H311" i="17"/>
  <c r="H315" i="17"/>
  <c r="H319" i="17"/>
  <c r="H323" i="17"/>
  <c r="H327" i="17"/>
  <c r="H331" i="17"/>
  <c r="H335" i="17"/>
  <c r="H339" i="17"/>
  <c r="H343" i="17"/>
  <c r="H347" i="17"/>
  <c r="H351" i="17"/>
  <c r="H355" i="17"/>
  <c r="E362" i="17"/>
  <c r="E385" i="17"/>
  <c r="H385" i="17" s="1"/>
  <c r="E396" i="17"/>
  <c r="H396" i="17" s="1"/>
  <c r="E397" i="17"/>
  <c r="H397" i="17" s="1"/>
  <c r="E398" i="17"/>
  <c r="H398" i="17" s="1"/>
  <c r="E399" i="17"/>
  <c r="H399" i="17" s="1"/>
  <c r="E415" i="17"/>
  <c r="H415" i="17" s="1"/>
  <c r="H604" i="17"/>
  <c r="H608" i="17"/>
  <c r="H612" i="17"/>
  <c r="H616" i="17"/>
  <c r="H620" i="17"/>
  <c r="H624" i="17"/>
  <c r="H628" i="17"/>
  <c r="C11" i="18"/>
  <c r="G19" i="18"/>
  <c r="G76" i="18"/>
  <c r="H78" i="18"/>
  <c r="H82" i="18"/>
  <c r="H86" i="18"/>
  <c r="H90" i="18"/>
  <c r="H94" i="18"/>
  <c r="E98" i="18"/>
  <c r="H98" i="18" s="1"/>
  <c r="H102" i="18"/>
  <c r="H106" i="18"/>
  <c r="H110" i="18"/>
  <c r="H114" i="18"/>
  <c r="H118" i="18"/>
  <c r="E122" i="18"/>
  <c r="H122" i="18" s="1"/>
  <c r="H126" i="18"/>
  <c r="E130" i="18"/>
  <c r="H130" i="18" s="1"/>
  <c r="E134" i="18"/>
  <c r="H134" i="18" s="1"/>
  <c r="H138" i="18"/>
  <c r="E142" i="18"/>
  <c r="H142" i="18" s="1"/>
  <c r="H146" i="18"/>
  <c r="H150" i="18"/>
  <c r="E154" i="18"/>
  <c r="H154" i="18" s="1"/>
  <c r="H158" i="18"/>
  <c r="H166" i="18"/>
  <c r="H170" i="18"/>
  <c r="H174" i="18"/>
  <c r="E181" i="18"/>
  <c r="E208" i="18"/>
  <c r="H208" i="18" s="1"/>
  <c r="E209" i="18"/>
  <c r="H209" i="18" s="1"/>
  <c r="E211" i="18"/>
  <c r="H211" i="18" s="1"/>
  <c r="E216" i="18"/>
  <c r="H216" i="18" s="1"/>
  <c r="E224" i="18"/>
  <c r="H224" i="18" s="1"/>
  <c r="E228" i="18"/>
  <c r="H228" i="18" s="1"/>
  <c r="E251" i="18"/>
  <c r="H251" i="18" s="1"/>
  <c r="E286" i="18"/>
  <c r="H286" i="18" s="1"/>
  <c r="E305" i="18"/>
  <c r="H305" i="18" s="1"/>
  <c r="E329" i="18"/>
  <c r="H329" i="18" s="1"/>
  <c r="E331" i="18"/>
  <c r="H331" i="18" s="1"/>
  <c r="E363" i="18"/>
  <c r="H363" i="18" s="1"/>
  <c r="H367" i="18"/>
  <c r="H371" i="18"/>
  <c r="H375" i="18"/>
  <c r="H379" i="18"/>
  <c r="E383" i="18"/>
  <c r="H383" i="18" s="1"/>
  <c r="E387" i="18"/>
  <c r="H387" i="18" s="1"/>
  <c r="H391" i="18"/>
  <c r="E395" i="18"/>
  <c r="H395" i="18" s="1"/>
  <c r="H399" i="18"/>
  <c r="H403" i="18"/>
  <c r="H407" i="18"/>
  <c r="H411" i="18"/>
  <c r="E415" i="18"/>
  <c r="H415" i="18" s="1"/>
  <c r="H419" i="18"/>
  <c r="H423" i="18"/>
  <c r="H427" i="18"/>
  <c r="H431" i="18"/>
  <c r="H435" i="18"/>
  <c r="H439" i="18"/>
  <c r="H443" i="18"/>
  <c r="H447" i="18"/>
  <c r="E451" i="18"/>
  <c r="H451" i="18" s="1"/>
  <c r="H455" i="18"/>
  <c r="H459" i="18"/>
  <c r="H463" i="18"/>
  <c r="H467" i="18"/>
  <c r="E471" i="18"/>
  <c r="H471" i="18" s="1"/>
  <c r="E475" i="18"/>
  <c r="H475" i="18" s="1"/>
  <c r="H479" i="18"/>
  <c r="H483" i="18"/>
  <c r="E487" i="18"/>
  <c r="H487" i="18" s="1"/>
  <c r="H491" i="18"/>
  <c r="H495" i="18"/>
  <c r="H499" i="18"/>
  <c r="E503" i="18"/>
  <c r="H503" i="18" s="1"/>
  <c r="H507" i="18"/>
  <c r="H511" i="18"/>
  <c r="H515" i="18"/>
  <c r="H519" i="18"/>
  <c r="H523" i="18"/>
  <c r="H527" i="18"/>
  <c r="H531" i="18"/>
  <c r="H535" i="18"/>
  <c r="H539" i="18"/>
  <c r="H543" i="18"/>
  <c r="H547" i="18"/>
  <c r="H551" i="18"/>
  <c r="E555" i="18"/>
  <c r="H555" i="18" s="1"/>
  <c r="E559" i="18"/>
  <c r="H559" i="18" s="1"/>
  <c r="H563" i="18"/>
  <c r="H567" i="18"/>
  <c r="H571" i="18"/>
  <c r="H575" i="18"/>
  <c r="E579" i="18"/>
  <c r="H579" i="18" s="1"/>
  <c r="H587" i="18"/>
  <c r="H591" i="18"/>
  <c r="H595" i="18"/>
  <c r="E604" i="18"/>
  <c r="H604" i="18" s="1"/>
  <c r="H609" i="18"/>
  <c r="H615" i="18"/>
  <c r="H20" i="19"/>
  <c r="H24" i="19"/>
  <c r="H28" i="19"/>
  <c r="H32" i="19"/>
  <c r="H48" i="19"/>
  <c r="H52" i="19"/>
  <c r="H56" i="19"/>
  <c r="H68" i="19"/>
  <c r="G76" i="19"/>
  <c r="H78" i="19"/>
  <c r="H85" i="19"/>
  <c r="H93" i="19"/>
  <c r="H100" i="19"/>
  <c r="H104" i="19"/>
  <c r="H108" i="19"/>
  <c r="H112" i="19"/>
  <c r="H116" i="19"/>
  <c r="H120" i="19"/>
  <c r="H123" i="19"/>
  <c r="H127" i="19"/>
  <c r="H130" i="19"/>
  <c r="E134" i="19"/>
  <c r="H134" i="19" s="1"/>
  <c r="H137" i="19"/>
  <c r="H140" i="19"/>
  <c r="E145" i="19"/>
  <c r="H145" i="19" s="1"/>
  <c r="H149" i="19"/>
  <c r="H152" i="19"/>
  <c r="E156" i="19"/>
  <c r="H156" i="19" s="1"/>
  <c r="H160" i="19"/>
  <c r="H164" i="19"/>
  <c r="H168" i="19"/>
  <c r="E172" i="19"/>
  <c r="H172" i="19" s="1"/>
  <c r="G181" i="19"/>
  <c r="H181" i="19" s="1"/>
  <c r="H183" i="19"/>
  <c r="H187" i="19"/>
  <c r="H191" i="19"/>
  <c r="E195" i="19"/>
  <c r="H195" i="19" s="1"/>
  <c r="H199" i="19"/>
  <c r="H203" i="19"/>
  <c r="H207" i="19"/>
  <c r="H211" i="19"/>
  <c r="H215" i="19"/>
  <c r="H219" i="19"/>
  <c r="E223" i="19"/>
  <c r="H223" i="19" s="1"/>
  <c r="H227" i="19"/>
  <c r="H231" i="19"/>
  <c r="E235" i="19"/>
  <c r="H235" i="19" s="1"/>
  <c r="H239" i="19"/>
  <c r="H243" i="19"/>
  <c r="H247" i="19"/>
  <c r="E251" i="19"/>
  <c r="H251" i="19" s="1"/>
  <c r="H255" i="19"/>
  <c r="H259" i="19"/>
  <c r="H263" i="19"/>
  <c r="H267" i="19"/>
  <c r="H271" i="19"/>
  <c r="H275" i="19"/>
  <c r="H279" i="19"/>
  <c r="H283" i="19"/>
  <c r="H287" i="19"/>
  <c r="H291" i="19"/>
  <c r="H295" i="19"/>
  <c r="H299" i="19"/>
  <c r="H303" i="19"/>
  <c r="H307" i="19"/>
  <c r="H311" i="19"/>
  <c r="H315" i="19"/>
  <c r="H319" i="19"/>
  <c r="H323" i="19"/>
  <c r="H327" i="19"/>
  <c r="H335" i="19"/>
  <c r="H339" i="19"/>
  <c r="H343" i="19"/>
  <c r="H347" i="19"/>
  <c r="H351" i="19"/>
  <c r="H355" i="19"/>
  <c r="E362" i="19"/>
  <c r="H364" i="19"/>
  <c r="H366" i="19"/>
  <c r="H369" i="19"/>
  <c r="H373" i="19"/>
  <c r="H376" i="19"/>
  <c r="H383" i="19"/>
  <c r="H386" i="19"/>
  <c r="H389" i="19"/>
  <c r="H393" i="19"/>
  <c r="H408" i="19"/>
  <c r="H420" i="19"/>
  <c r="H424" i="19"/>
  <c r="H428" i="19"/>
  <c r="H432" i="19"/>
  <c r="H436" i="19"/>
  <c r="H440" i="19"/>
  <c r="H477" i="19"/>
  <c r="H481" i="19"/>
  <c r="H485" i="19"/>
  <c r="H489" i="19"/>
  <c r="H493" i="19"/>
  <c r="H497" i="19"/>
  <c r="H501" i="19"/>
  <c r="H536" i="19"/>
  <c r="H540" i="19"/>
  <c r="H544" i="19"/>
  <c r="H548" i="19"/>
  <c r="H557" i="19"/>
  <c r="H561" i="19"/>
  <c r="H565" i="19"/>
  <c r="H569" i="19"/>
  <c r="H573" i="19"/>
  <c r="H577" i="19"/>
  <c r="H620" i="19"/>
  <c r="H624" i="19"/>
  <c r="H628" i="19"/>
  <c r="F68" i="20"/>
  <c r="F64" i="20"/>
  <c r="F63" i="20"/>
  <c r="F60" i="20"/>
  <c r="F54" i="20"/>
  <c r="F50" i="20"/>
  <c r="F45" i="20"/>
  <c r="F39" i="20"/>
  <c r="F38" i="20"/>
  <c r="F36" i="20"/>
  <c r="F30" i="20"/>
  <c r="F29" i="20"/>
  <c r="F28" i="20"/>
  <c r="F27" i="20"/>
  <c r="F19" i="20"/>
  <c r="D9" i="20"/>
  <c r="D8" i="20"/>
  <c r="H46" i="20"/>
  <c r="H55" i="20"/>
  <c r="H59" i="20"/>
  <c r="H69" i="20"/>
  <c r="E76" i="20"/>
  <c r="H88" i="20"/>
  <c r="E92" i="20"/>
  <c r="H92" i="20" s="1"/>
  <c r="H104" i="20"/>
  <c r="H108" i="20"/>
  <c r="E122" i="20"/>
  <c r="H122" i="20" s="1"/>
  <c r="H128" i="20"/>
  <c r="H140" i="20"/>
  <c r="H146" i="20"/>
  <c r="H154" i="20"/>
  <c r="H158" i="20"/>
  <c r="H185" i="20"/>
  <c r="H221" i="20"/>
  <c r="H231" i="20"/>
  <c r="H246" i="20"/>
  <c r="H294" i="20"/>
  <c r="H304" i="20"/>
  <c r="H321" i="20"/>
  <c r="G181" i="17"/>
  <c r="E45" i="18"/>
  <c r="H45" i="18" s="1"/>
  <c r="E285" i="18"/>
  <c r="H285" i="18" s="1"/>
  <c r="E325" i="18"/>
  <c r="H325" i="18" s="1"/>
  <c r="E81" i="19"/>
  <c r="H81" i="19" s="1"/>
  <c r="E92" i="19"/>
  <c r="H92" i="19" s="1"/>
  <c r="E111" i="19"/>
  <c r="H111" i="19" s="1"/>
  <c r="E115" i="19"/>
  <c r="H115" i="19" s="1"/>
  <c r="E136" i="19"/>
  <c r="H136" i="19" s="1"/>
  <c r="E142" i="19"/>
  <c r="H142" i="19" s="1"/>
  <c r="E325" i="20"/>
  <c r="H325" i="20" s="1"/>
  <c r="E305" i="20"/>
  <c r="H305" i="20" s="1"/>
  <c r="E298" i="20"/>
  <c r="H298" i="20" s="1"/>
  <c r="E286" i="20"/>
  <c r="H286" i="20" s="1"/>
  <c r="E254" i="20"/>
  <c r="H254" i="20" s="1"/>
  <c r="E235" i="20"/>
  <c r="H235" i="20" s="1"/>
  <c r="E216" i="20"/>
  <c r="H216" i="20" s="1"/>
  <c r="E212" i="20"/>
  <c r="H212" i="20" s="1"/>
  <c r="E203" i="20"/>
  <c r="H203" i="20" s="1"/>
  <c r="E197" i="20"/>
  <c r="H197" i="20" s="1"/>
  <c r="E329" i="20"/>
  <c r="H329" i="20" s="1"/>
  <c r="E316" i="20"/>
  <c r="H316" i="20" s="1"/>
  <c r="E299" i="20"/>
  <c r="H299" i="20" s="1"/>
  <c r="E287" i="20"/>
  <c r="H287" i="20" s="1"/>
  <c r="E256" i="20"/>
  <c r="H256" i="20" s="1"/>
  <c r="E248" i="20"/>
  <c r="H248" i="20" s="1"/>
  <c r="E237" i="20"/>
  <c r="H237" i="20" s="1"/>
  <c r="E223" i="20"/>
  <c r="H223" i="20" s="1"/>
  <c r="E218" i="20"/>
  <c r="H218" i="20" s="1"/>
  <c r="E213" i="20"/>
  <c r="H213" i="20" s="1"/>
  <c r="E206" i="20"/>
  <c r="H206" i="20" s="1"/>
  <c r="E188" i="20"/>
  <c r="H188" i="20" s="1"/>
  <c r="G181" i="20"/>
  <c r="E333" i="20"/>
  <c r="H333" i="20" s="1"/>
  <c r="E320" i="20"/>
  <c r="H320" i="20" s="1"/>
  <c r="E314" i="20"/>
  <c r="H314" i="20" s="1"/>
  <c r="E301" i="20"/>
  <c r="H301" i="20" s="1"/>
  <c r="E293" i="20"/>
  <c r="H293" i="20" s="1"/>
  <c r="E290" i="20"/>
  <c r="H290" i="20" s="1"/>
  <c r="E285" i="20"/>
  <c r="H285" i="20" s="1"/>
  <c r="E274" i="20"/>
  <c r="H274" i="20" s="1"/>
  <c r="E245" i="20"/>
  <c r="H245" i="20" s="1"/>
  <c r="E228" i="20"/>
  <c r="H228" i="20" s="1"/>
  <c r="E220" i="20"/>
  <c r="H220" i="20" s="1"/>
  <c r="E215" i="20"/>
  <c r="H215" i="20" s="1"/>
  <c r="E211" i="20"/>
  <c r="H211" i="20" s="1"/>
  <c r="E202" i="20"/>
  <c r="H202" i="20" s="1"/>
  <c r="E201" i="20"/>
  <c r="H201" i="20" s="1"/>
  <c r="E196" i="20"/>
  <c r="H196" i="20" s="1"/>
  <c r="E190" i="20"/>
  <c r="H190" i="20" s="1"/>
  <c r="E182" i="20"/>
  <c r="H182" i="20" s="1"/>
  <c r="E184" i="20"/>
  <c r="H184" i="20" s="1"/>
  <c r="E208" i="20"/>
  <c r="H208" i="20" s="1"/>
  <c r="E219" i="20"/>
  <c r="H219" i="20" s="1"/>
  <c r="E241" i="20"/>
  <c r="H241" i="20" s="1"/>
  <c r="E251" i="20"/>
  <c r="H251" i="20" s="1"/>
  <c r="E374" i="17"/>
  <c r="H374" i="17" s="1"/>
  <c r="C8" i="18"/>
  <c r="F69" i="18"/>
  <c r="F53" i="18"/>
  <c r="F50" i="18"/>
  <c r="F49" i="18"/>
  <c r="F45" i="18"/>
  <c r="F30" i="18"/>
  <c r="F19" i="18"/>
  <c r="D9" i="18"/>
  <c r="E27" i="18"/>
  <c r="H27" i="18" s="1"/>
  <c r="E186" i="18"/>
  <c r="H186" i="18" s="1"/>
  <c r="E213" i="18"/>
  <c r="H213" i="18" s="1"/>
  <c r="E214" i="18"/>
  <c r="H214" i="18" s="1"/>
  <c r="E220" i="18"/>
  <c r="H220" i="18" s="1"/>
  <c r="E241" i="18"/>
  <c r="H241" i="18" s="1"/>
  <c r="E292" i="18"/>
  <c r="H292" i="18" s="1"/>
  <c r="C8" i="19"/>
  <c r="E80" i="19"/>
  <c r="H80" i="19" s="1"/>
  <c r="E95" i="19"/>
  <c r="H95" i="19" s="1"/>
  <c r="E98" i="19"/>
  <c r="H98" i="19" s="1"/>
  <c r="E122" i="19"/>
  <c r="H122" i="19" s="1"/>
  <c r="E132" i="19"/>
  <c r="H132" i="19" s="1"/>
  <c r="E139" i="19"/>
  <c r="H139" i="19" s="1"/>
  <c r="E368" i="19"/>
  <c r="H368" i="19" s="1"/>
  <c r="E385" i="19"/>
  <c r="H385" i="19" s="1"/>
  <c r="E410" i="19"/>
  <c r="H410" i="19" s="1"/>
  <c r="C11" i="20"/>
  <c r="E161" i="20"/>
  <c r="H161" i="20" s="1"/>
  <c r="E153" i="20"/>
  <c r="H153" i="20" s="1"/>
  <c r="E149" i="20"/>
  <c r="H149" i="20" s="1"/>
  <c r="E141" i="20"/>
  <c r="H141" i="20" s="1"/>
  <c r="E137" i="20"/>
  <c r="H137" i="20" s="1"/>
  <c r="E129" i="20"/>
  <c r="H129" i="20" s="1"/>
  <c r="E121" i="20"/>
  <c r="H121" i="20" s="1"/>
  <c r="E117" i="20"/>
  <c r="H117" i="20" s="1"/>
  <c r="E113" i="20"/>
  <c r="H113" i="20" s="1"/>
  <c r="E109" i="20"/>
  <c r="H109" i="20" s="1"/>
  <c r="E101" i="20"/>
  <c r="H101" i="20" s="1"/>
  <c r="E81" i="20"/>
  <c r="H81" i="20" s="1"/>
  <c r="E77" i="20"/>
  <c r="H77" i="20" s="1"/>
  <c r="E151" i="20"/>
  <c r="H151" i="20" s="1"/>
  <c r="E147" i="20"/>
  <c r="H147" i="20" s="1"/>
  <c r="E143" i="20"/>
  <c r="H143" i="20" s="1"/>
  <c r="E139" i="20"/>
  <c r="H139" i="20" s="1"/>
  <c r="E131" i="20"/>
  <c r="H131" i="20" s="1"/>
  <c r="E127" i="20"/>
  <c r="H127" i="20" s="1"/>
  <c r="E123" i="20"/>
  <c r="H123" i="20" s="1"/>
  <c r="E119" i="20"/>
  <c r="H119" i="20" s="1"/>
  <c r="E111" i="20"/>
  <c r="H111" i="20" s="1"/>
  <c r="E103" i="20"/>
  <c r="H103" i="20" s="1"/>
  <c r="E99" i="20"/>
  <c r="H99" i="20" s="1"/>
  <c r="E95" i="20"/>
  <c r="H95" i="20" s="1"/>
  <c r="E87" i="20"/>
  <c r="H87" i="20" s="1"/>
  <c r="E79" i="20"/>
  <c r="H79" i="20" s="1"/>
  <c r="C10" i="20"/>
  <c r="G76" i="20"/>
  <c r="E80" i="20"/>
  <c r="H80" i="20" s="1"/>
  <c r="E94" i="20"/>
  <c r="H94" i="20" s="1"/>
  <c r="E100" i="20"/>
  <c r="H100" i="20" s="1"/>
  <c r="E106" i="20"/>
  <c r="H106" i="20" s="1"/>
  <c r="E118" i="20"/>
  <c r="H118" i="20" s="1"/>
  <c r="E132" i="20"/>
  <c r="H132" i="20" s="1"/>
  <c r="E136" i="20"/>
  <c r="H136" i="20" s="1"/>
  <c r="E150" i="20"/>
  <c r="H150" i="20" s="1"/>
  <c r="E183" i="20"/>
  <c r="H183" i="20" s="1"/>
  <c r="E207" i="20"/>
  <c r="H207" i="20" s="1"/>
  <c r="E313" i="20"/>
  <c r="H313" i="20" s="1"/>
  <c r="E331" i="20"/>
  <c r="H331" i="20" s="1"/>
  <c r="E340" i="20"/>
  <c r="H340" i="20" s="1"/>
  <c r="F581" i="19"/>
  <c r="F555" i="19"/>
  <c r="F552" i="19"/>
  <c r="F535" i="19"/>
  <c r="F505" i="19"/>
  <c r="F475" i="19"/>
  <c r="F446" i="19"/>
  <c r="F445" i="19"/>
  <c r="F441" i="19"/>
  <c r="F419" i="19"/>
  <c r="F415" i="19"/>
  <c r="F414" i="19"/>
  <c r="F410" i="19"/>
  <c r="F404" i="19"/>
  <c r="F401" i="19"/>
  <c r="F340" i="20"/>
  <c r="F336" i="20"/>
  <c r="F335" i="20"/>
  <c r="F333" i="20"/>
  <c r="F331" i="20"/>
  <c r="F329" i="20"/>
  <c r="F325" i="20"/>
  <c r="F320" i="20"/>
  <c r="F318" i="20"/>
  <c r="F317" i="20"/>
  <c r="F315" i="20"/>
  <c r="F314" i="20"/>
  <c r="F313" i="20"/>
  <c r="F311" i="20"/>
  <c r="F305" i="20"/>
  <c r="F302" i="20"/>
  <c r="F300" i="20"/>
  <c r="F299" i="20"/>
  <c r="F298" i="20"/>
  <c r="F293" i="20"/>
  <c r="F288" i="20"/>
  <c r="F287" i="20"/>
  <c r="F286" i="20"/>
  <c r="F285" i="20"/>
  <c r="F264" i="20"/>
  <c r="F258" i="20"/>
  <c r="F254" i="20"/>
  <c r="F253" i="20"/>
  <c r="F251" i="20"/>
  <c r="F248" i="20"/>
  <c r="F247" i="20"/>
  <c r="F245" i="20"/>
  <c r="F241" i="20"/>
  <c r="F238" i="20"/>
  <c r="F235" i="20"/>
  <c r="F228" i="20"/>
  <c r="F224" i="20"/>
  <c r="F223" i="20"/>
  <c r="F222" i="20"/>
  <c r="F220" i="20"/>
  <c r="F219" i="20"/>
  <c r="F218" i="20"/>
  <c r="F216" i="20"/>
  <c r="F215" i="20"/>
  <c r="F214" i="20"/>
  <c r="F213" i="20"/>
  <c r="F212" i="20"/>
  <c r="F211" i="20"/>
  <c r="F208" i="20"/>
  <c r="F206" i="20"/>
  <c r="F203" i="20"/>
  <c r="F202" i="20"/>
  <c r="F200" i="20"/>
  <c r="F198" i="20"/>
  <c r="F197" i="20"/>
  <c r="F196" i="20"/>
  <c r="F195" i="20"/>
  <c r="F194" i="20"/>
  <c r="F191" i="20"/>
  <c r="F190" i="20"/>
  <c r="F189" i="20"/>
  <c r="F188" i="20"/>
  <c r="F186" i="20"/>
  <c r="F182" i="20"/>
  <c r="F181" i="20"/>
  <c r="D11" i="20"/>
  <c r="G362" i="20"/>
  <c r="E364" i="20"/>
  <c r="H364" i="20" s="1"/>
  <c r="E368" i="20"/>
  <c r="H368" i="20" s="1"/>
  <c r="E372" i="20"/>
  <c r="H372" i="20" s="1"/>
  <c r="E392" i="20"/>
  <c r="H392" i="20" s="1"/>
  <c r="E396" i="20"/>
  <c r="H396" i="20" s="1"/>
  <c r="E400" i="20"/>
  <c r="H400" i="20" s="1"/>
  <c r="E404" i="20"/>
  <c r="H404" i="20" s="1"/>
  <c r="E420" i="20"/>
  <c r="H420" i="20" s="1"/>
  <c r="E424" i="20"/>
  <c r="H424" i="20" s="1"/>
  <c r="E428" i="20"/>
  <c r="H428" i="20" s="1"/>
  <c r="E456" i="20"/>
  <c r="H456" i="20" s="1"/>
  <c r="E460" i="20"/>
  <c r="H460" i="20" s="1"/>
  <c r="E464" i="20"/>
  <c r="H464" i="20" s="1"/>
  <c r="E472" i="20"/>
  <c r="H472" i="20" s="1"/>
  <c r="E476" i="20"/>
  <c r="H476" i="20" s="1"/>
  <c r="E484" i="20"/>
  <c r="H484" i="20" s="1"/>
  <c r="E488" i="20"/>
  <c r="H488" i="20" s="1"/>
  <c r="E500" i="20"/>
  <c r="H500" i="20" s="1"/>
  <c r="E504" i="20"/>
  <c r="H504" i="20" s="1"/>
  <c r="E508" i="20"/>
  <c r="H508" i="20" s="1"/>
  <c r="E516" i="20"/>
  <c r="H516" i="20" s="1"/>
  <c r="E536" i="20"/>
  <c r="H536" i="20" s="1"/>
  <c r="E552" i="20"/>
  <c r="H552" i="20" s="1"/>
  <c r="E560" i="20"/>
  <c r="H560" i="20" s="1"/>
  <c r="E576" i="20"/>
  <c r="H576" i="20" s="1"/>
  <c r="E580" i="20"/>
  <c r="H580" i="20" s="1"/>
  <c r="E588" i="20"/>
  <c r="H588" i="20" s="1"/>
  <c r="E611" i="20"/>
  <c r="H611" i="20" s="1"/>
  <c r="C12" i="21"/>
  <c r="F150" i="21"/>
  <c r="F144" i="21"/>
  <c r="F139" i="21"/>
  <c r="F137" i="21"/>
  <c r="F133" i="21"/>
  <c r="F121" i="21"/>
  <c r="F113" i="21"/>
  <c r="F111" i="21"/>
  <c r="F109" i="21"/>
  <c r="F98" i="21"/>
  <c r="F87" i="21"/>
  <c r="F78" i="21"/>
  <c r="D8" i="21"/>
  <c r="F11" i="21" s="1"/>
  <c r="E77" i="21"/>
  <c r="H77" i="21" s="1"/>
  <c r="E92" i="21"/>
  <c r="H92" i="21" s="1"/>
  <c r="E93" i="21"/>
  <c r="H93" i="21" s="1"/>
  <c r="E94" i="21"/>
  <c r="H94" i="21" s="1"/>
  <c r="E95" i="21"/>
  <c r="H95" i="21" s="1"/>
  <c r="E110" i="21"/>
  <c r="H110" i="21" s="1"/>
  <c r="E130" i="21"/>
  <c r="H130" i="21" s="1"/>
  <c r="E132" i="21"/>
  <c r="H132" i="21" s="1"/>
  <c r="E145" i="21"/>
  <c r="H145" i="21" s="1"/>
  <c r="F591" i="21"/>
  <c r="F588" i="21"/>
  <c r="F587" i="21"/>
  <c r="F584" i="21"/>
  <c r="F583" i="21"/>
  <c r="F582" i="21"/>
  <c r="F581" i="21"/>
  <c r="F579" i="21"/>
  <c r="F574" i="21"/>
  <c r="F571" i="21"/>
  <c r="F567" i="21"/>
  <c r="F562" i="21"/>
  <c r="F559" i="21"/>
  <c r="F558" i="21"/>
  <c r="F555" i="21"/>
  <c r="F547" i="21"/>
  <c r="F530" i="21"/>
  <c r="F521" i="21"/>
  <c r="F509" i="21"/>
  <c r="F508" i="21"/>
  <c r="F503" i="21"/>
  <c r="F502" i="21"/>
  <c r="F500" i="21"/>
  <c r="F498" i="21"/>
  <c r="F495" i="21"/>
  <c r="F491" i="21"/>
  <c r="F490" i="21"/>
  <c r="F488" i="21"/>
  <c r="F487" i="21"/>
  <c r="F485" i="21"/>
  <c r="F484" i="21"/>
  <c r="F483" i="21"/>
  <c r="F478" i="21"/>
  <c r="F475" i="21"/>
  <c r="F474" i="21"/>
  <c r="F472" i="21"/>
  <c r="F467" i="21"/>
  <c r="F464" i="21"/>
  <c r="F461" i="21"/>
  <c r="F458" i="21"/>
  <c r="F457" i="21"/>
  <c r="F456" i="21"/>
  <c r="F453" i="21"/>
  <c r="F451" i="21"/>
  <c r="F440" i="21"/>
  <c r="F437" i="21"/>
  <c r="F428" i="21"/>
  <c r="F427" i="21"/>
  <c r="F426" i="21"/>
  <c r="F425" i="21"/>
  <c r="F424" i="21"/>
  <c r="F423" i="21"/>
  <c r="F419" i="21"/>
  <c r="F417" i="21"/>
  <c r="F415" i="21"/>
  <c r="F414" i="21"/>
  <c r="F413" i="21"/>
  <c r="F410" i="21"/>
  <c r="F404" i="21"/>
  <c r="F402" i="21"/>
  <c r="F401" i="21"/>
  <c r="F399" i="21"/>
  <c r="F397" i="21"/>
  <c r="F395" i="21"/>
  <c r="F393" i="21"/>
  <c r="F387" i="21"/>
  <c r="F386" i="21"/>
  <c r="F385" i="21"/>
  <c r="F382" i="21"/>
  <c r="F378" i="21"/>
  <c r="F377" i="21"/>
  <c r="F375" i="21"/>
  <c r="F374" i="21"/>
  <c r="F371" i="21"/>
  <c r="F369" i="21"/>
  <c r="F368" i="21"/>
  <c r="F364" i="21"/>
  <c r="F363" i="21"/>
  <c r="F362" i="21"/>
  <c r="D12" i="21"/>
  <c r="E371" i="21"/>
  <c r="H371" i="21" s="1"/>
  <c r="E378" i="21"/>
  <c r="H378" i="21" s="1"/>
  <c r="E387" i="21"/>
  <c r="H387" i="21" s="1"/>
  <c r="E398" i="21"/>
  <c r="H398" i="21" s="1"/>
  <c r="E399" i="21"/>
  <c r="H399" i="21" s="1"/>
  <c r="E410" i="21"/>
  <c r="H410" i="21" s="1"/>
  <c r="E425" i="21"/>
  <c r="H425" i="21" s="1"/>
  <c r="E433" i="21"/>
  <c r="H433" i="21" s="1"/>
  <c r="E437" i="21"/>
  <c r="H437" i="21" s="1"/>
  <c r="E454" i="21"/>
  <c r="H454" i="21" s="1"/>
  <c r="E456" i="21"/>
  <c r="H456" i="21" s="1"/>
  <c r="E462" i="21"/>
  <c r="H462" i="21" s="1"/>
  <c r="E464" i="21"/>
  <c r="H464" i="21" s="1"/>
  <c r="E475" i="21"/>
  <c r="H475" i="21" s="1"/>
  <c r="E485" i="21"/>
  <c r="H485" i="21" s="1"/>
  <c r="E516" i="21"/>
  <c r="H516" i="21" s="1"/>
  <c r="E519" i="21"/>
  <c r="H519" i="21" s="1"/>
  <c r="E521" i="21"/>
  <c r="H521" i="21" s="1"/>
  <c r="E558" i="21"/>
  <c r="H558" i="21" s="1"/>
  <c r="E571" i="21"/>
  <c r="H571" i="21" s="1"/>
  <c r="E582" i="21"/>
  <c r="H582" i="21" s="1"/>
  <c r="E588" i="21"/>
  <c r="H588" i="21" s="1"/>
  <c r="D8" i="22"/>
  <c r="F352" i="22"/>
  <c r="F340" i="22"/>
  <c r="F335" i="22"/>
  <c r="F333" i="22"/>
  <c r="F331" i="22"/>
  <c r="F329" i="22"/>
  <c r="F327" i="22"/>
  <c r="F325" i="22"/>
  <c r="F320" i="22"/>
  <c r="F318" i="22"/>
  <c r="F317" i="22"/>
  <c r="F316" i="22"/>
  <c r="F314" i="22"/>
  <c r="F313" i="22"/>
  <c r="F305" i="22"/>
  <c r="F304" i="22"/>
  <c r="F303" i="22"/>
  <c r="F302" i="22"/>
  <c r="F301" i="22"/>
  <c r="F300" i="22"/>
  <c r="F299" i="22"/>
  <c r="F293" i="22"/>
  <c r="F292" i="22"/>
  <c r="F290" i="22"/>
  <c r="F288" i="22"/>
  <c r="F287" i="22"/>
  <c r="F286" i="22"/>
  <c r="F285" i="22"/>
  <c r="F274" i="22"/>
  <c r="F269" i="22"/>
  <c r="F260" i="22"/>
  <c r="F248" i="22"/>
  <c r="F247" i="22"/>
  <c r="F246" i="22"/>
  <c r="F245" i="22"/>
  <c r="F241" i="22"/>
  <c r="F240" i="22"/>
  <c r="F235" i="22"/>
  <c r="F228" i="22"/>
  <c r="F224" i="22"/>
  <c r="F223" i="22"/>
  <c r="F222" i="22"/>
  <c r="F220" i="22"/>
  <c r="F219" i="22"/>
  <c r="F218" i="22"/>
  <c r="F216" i="22"/>
  <c r="F215" i="22"/>
  <c r="F214" i="22"/>
  <c r="F213" i="22"/>
  <c r="F212" i="22"/>
  <c r="F211" i="22"/>
  <c r="F209" i="22"/>
  <c r="F208" i="22"/>
  <c r="F206" i="22"/>
  <c r="F203" i="22"/>
  <c r="F202" i="22"/>
  <c r="F200" i="22"/>
  <c r="F197" i="22"/>
  <c r="F196" i="22"/>
  <c r="F195" i="22"/>
  <c r="F191" i="22"/>
  <c r="F190" i="22"/>
  <c r="F189" i="22"/>
  <c r="F188" i="22"/>
  <c r="F186" i="22"/>
  <c r="F184" i="22"/>
  <c r="F183" i="22"/>
  <c r="F182" i="22"/>
  <c r="F181" i="22"/>
  <c r="D11" i="22"/>
  <c r="F172" i="23"/>
  <c r="F169" i="23"/>
  <c r="F163" i="23"/>
  <c r="F151" i="23"/>
  <c r="F145" i="23"/>
  <c r="F142" i="23"/>
  <c r="F137" i="23"/>
  <c r="F136" i="23"/>
  <c r="F132" i="23"/>
  <c r="F131" i="23"/>
  <c r="F130" i="23"/>
  <c r="F127" i="23"/>
  <c r="F124" i="23"/>
  <c r="F121" i="23"/>
  <c r="F120" i="23"/>
  <c r="F119" i="23"/>
  <c r="F117" i="23"/>
  <c r="F115" i="23"/>
  <c r="F110" i="23"/>
  <c r="F106" i="23"/>
  <c r="F103" i="23"/>
  <c r="F100" i="23"/>
  <c r="F99" i="23"/>
  <c r="F95" i="23"/>
  <c r="F94" i="23"/>
  <c r="F86" i="23"/>
  <c r="F83" i="23"/>
  <c r="F82" i="23"/>
  <c r="F79" i="23"/>
  <c r="F78" i="23"/>
  <c r="D10" i="23"/>
  <c r="D8" i="23"/>
  <c r="F589" i="23"/>
  <c r="F583" i="23"/>
  <c r="F582" i="23"/>
  <c r="F581" i="23"/>
  <c r="F580" i="23"/>
  <c r="F579" i="23"/>
  <c r="F574" i="23"/>
  <c r="F571" i="23"/>
  <c r="F567" i="23"/>
  <c r="F560" i="23"/>
  <c r="F559" i="23"/>
  <c r="F558" i="23"/>
  <c r="F555" i="23"/>
  <c r="F552" i="23"/>
  <c r="F537" i="23"/>
  <c r="F536" i="23"/>
  <c r="F535" i="23"/>
  <c r="F530" i="23"/>
  <c r="F518" i="23"/>
  <c r="F514" i="23"/>
  <c r="F509" i="23"/>
  <c r="F508" i="23"/>
  <c r="F505" i="23"/>
  <c r="F503" i="23"/>
  <c r="F498" i="23"/>
  <c r="F492" i="23"/>
  <c r="F490" i="23"/>
  <c r="F489" i="23"/>
  <c r="F488" i="23"/>
  <c r="F487" i="23"/>
  <c r="F485" i="23"/>
  <c r="F484" i="23"/>
  <c r="F483" i="23"/>
  <c r="F480" i="23"/>
  <c r="F477" i="23"/>
  <c r="F476" i="23"/>
  <c r="F475" i="23"/>
  <c r="F462" i="23"/>
  <c r="F461" i="23"/>
  <c r="F460" i="23"/>
  <c r="F453" i="23"/>
  <c r="F446" i="23"/>
  <c r="F441" i="23"/>
  <c r="F437" i="23"/>
  <c r="F429" i="23"/>
  <c r="F428" i="23"/>
  <c r="F427" i="23"/>
  <c r="F426" i="23"/>
  <c r="F425" i="23"/>
  <c r="F424" i="23"/>
  <c r="F421" i="23"/>
  <c r="F419" i="23"/>
  <c r="F417" i="23"/>
  <c r="F415" i="23"/>
  <c r="F414" i="23"/>
  <c r="F413" i="23"/>
  <c r="F410" i="23"/>
  <c r="F401" i="23"/>
  <c r="F397" i="23"/>
  <c r="F396" i="23"/>
  <c r="F393" i="23"/>
  <c r="F389" i="23"/>
  <c r="F387" i="23"/>
  <c r="F386" i="23"/>
  <c r="F385" i="23"/>
  <c r="F383" i="23"/>
  <c r="F382" i="23"/>
  <c r="F380" i="23"/>
  <c r="F379" i="23"/>
  <c r="F378" i="23"/>
  <c r="F377" i="23"/>
  <c r="F375" i="23"/>
  <c r="F374" i="23"/>
  <c r="F372" i="23"/>
  <c r="F371" i="23"/>
  <c r="F369" i="23"/>
  <c r="F368" i="23"/>
  <c r="F366" i="23"/>
  <c r="F364" i="23"/>
  <c r="F363" i="23"/>
  <c r="F362" i="23"/>
  <c r="D12" i="23"/>
  <c r="G12" i="23" s="1"/>
  <c r="E383" i="20"/>
  <c r="H383" i="20" s="1"/>
  <c r="E387" i="20"/>
  <c r="H387" i="20" s="1"/>
  <c r="H391" i="20"/>
  <c r="H395" i="20"/>
  <c r="E399" i="20"/>
  <c r="H399" i="20" s="1"/>
  <c r="H403" i="20"/>
  <c r="H407" i="20"/>
  <c r="H411" i="20"/>
  <c r="E415" i="20"/>
  <c r="H415" i="20" s="1"/>
  <c r="E419" i="20"/>
  <c r="H419" i="20" s="1"/>
  <c r="H423" i="20"/>
  <c r="E427" i="20"/>
  <c r="H427" i="20" s="1"/>
  <c r="H431" i="20"/>
  <c r="H435" i="20"/>
  <c r="H439" i="20"/>
  <c r="H443" i="20"/>
  <c r="H447" i="20"/>
  <c r="E451" i="20"/>
  <c r="H451" i="20" s="1"/>
  <c r="H455" i="20"/>
  <c r="H459" i="20"/>
  <c r="H463" i="20"/>
  <c r="H467" i="20"/>
  <c r="H471" i="20"/>
  <c r="E475" i="20"/>
  <c r="H475" i="20" s="1"/>
  <c r="H479" i="20"/>
  <c r="H483" i="20"/>
  <c r="E487" i="20"/>
  <c r="H487" i="20" s="1"/>
  <c r="H491" i="20"/>
  <c r="E495" i="20"/>
  <c r="H495" i="20" s="1"/>
  <c r="H499" i="20"/>
  <c r="E503" i="20"/>
  <c r="H503" i="20" s="1"/>
  <c r="H507" i="20"/>
  <c r="H511" i="20"/>
  <c r="H515" i="20"/>
  <c r="E519" i="20"/>
  <c r="H519" i="20" s="1"/>
  <c r="H523" i="20"/>
  <c r="H527" i="20"/>
  <c r="H531" i="20"/>
  <c r="E535" i="20"/>
  <c r="H535" i="20" s="1"/>
  <c r="H539" i="20"/>
  <c r="H543" i="20"/>
  <c r="H547" i="20"/>
  <c r="H551" i="20"/>
  <c r="E555" i="20"/>
  <c r="H555" i="20" s="1"/>
  <c r="E559" i="20"/>
  <c r="H559" i="20" s="1"/>
  <c r="H563" i="20"/>
  <c r="H567" i="20"/>
  <c r="E571" i="20"/>
  <c r="H571" i="20" s="1"/>
  <c r="H575" i="20"/>
  <c r="E579" i="20"/>
  <c r="H579" i="20" s="1"/>
  <c r="H583" i="20"/>
  <c r="H591" i="20"/>
  <c r="H595" i="20"/>
  <c r="F629" i="20"/>
  <c r="F628" i="20"/>
  <c r="F625" i="20"/>
  <c r="F622" i="20"/>
  <c r="F621" i="20"/>
  <c r="F620" i="20"/>
  <c r="F619" i="20"/>
  <c r="F618" i="20"/>
  <c r="F617" i="20"/>
  <c r="F616" i="20"/>
  <c r="F615" i="20"/>
  <c r="F614" i="20"/>
  <c r="F612" i="20"/>
  <c r="F611" i="20"/>
  <c r="F606" i="20"/>
  <c r="F605" i="20"/>
  <c r="F604" i="20"/>
  <c r="F603" i="20"/>
  <c r="F602" i="20"/>
  <c r="F601" i="20"/>
  <c r="D13" i="20"/>
  <c r="E602" i="20"/>
  <c r="H602" i="20" s="1"/>
  <c r="G19" i="21"/>
  <c r="H21" i="21"/>
  <c r="H25" i="21"/>
  <c r="E29" i="21"/>
  <c r="H29" i="21" s="1"/>
  <c r="H33" i="21"/>
  <c r="H37" i="21"/>
  <c r="H41" i="21"/>
  <c r="H49" i="21"/>
  <c r="H53" i="21"/>
  <c r="H57" i="21"/>
  <c r="H65" i="21"/>
  <c r="H69" i="21"/>
  <c r="E76" i="21"/>
  <c r="E82" i="21"/>
  <c r="H82" i="21" s="1"/>
  <c r="E100" i="21"/>
  <c r="H100" i="21" s="1"/>
  <c r="E103" i="21"/>
  <c r="H103" i="21" s="1"/>
  <c r="E106" i="21"/>
  <c r="H106" i="21" s="1"/>
  <c r="E118" i="21"/>
  <c r="H118" i="21" s="1"/>
  <c r="E123" i="21"/>
  <c r="H123" i="21" s="1"/>
  <c r="E124" i="21"/>
  <c r="H124" i="21" s="1"/>
  <c r="E128" i="21"/>
  <c r="H128" i="21" s="1"/>
  <c r="E136" i="21"/>
  <c r="H136" i="21" s="1"/>
  <c r="E144" i="21"/>
  <c r="H144" i="21" s="1"/>
  <c r="G181" i="21"/>
  <c r="H181" i="21" s="1"/>
  <c r="E183" i="21"/>
  <c r="H183" i="21" s="1"/>
  <c r="H187" i="21"/>
  <c r="E191" i="21"/>
  <c r="H191" i="21" s="1"/>
  <c r="E195" i="21"/>
  <c r="H195" i="21" s="1"/>
  <c r="H199" i="21"/>
  <c r="H203" i="21"/>
  <c r="H207" i="21"/>
  <c r="E211" i="21"/>
  <c r="H211" i="21" s="1"/>
  <c r="H215" i="21"/>
  <c r="E219" i="21"/>
  <c r="H219" i="21" s="1"/>
  <c r="E223" i="21"/>
  <c r="H223" i="21" s="1"/>
  <c r="H227" i="21"/>
  <c r="E231" i="21"/>
  <c r="H231" i="21" s="1"/>
  <c r="E235" i="21"/>
  <c r="H235" i="21" s="1"/>
  <c r="H239" i="21"/>
  <c r="H243" i="21"/>
  <c r="E247" i="21"/>
  <c r="H247" i="21" s="1"/>
  <c r="E251" i="21"/>
  <c r="H251" i="21" s="1"/>
  <c r="H255" i="21"/>
  <c r="H259" i="21"/>
  <c r="H263" i="21"/>
  <c r="H267" i="21"/>
  <c r="H271" i="21"/>
  <c r="H275" i="21"/>
  <c r="H279" i="21"/>
  <c r="H283" i="21"/>
  <c r="E287" i="21"/>
  <c r="H287" i="21" s="1"/>
  <c r="H291" i="21"/>
  <c r="H295" i="21"/>
  <c r="E299" i="21"/>
  <c r="H299" i="21" s="1"/>
  <c r="H303" i="21"/>
  <c r="H307" i="21"/>
  <c r="H311" i="21"/>
  <c r="H315" i="21"/>
  <c r="H319" i="21"/>
  <c r="H323" i="21"/>
  <c r="H327" i="21"/>
  <c r="E331" i="21"/>
  <c r="H331" i="21" s="1"/>
  <c r="H335" i="21"/>
  <c r="H339" i="21"/>
  <c r="H343" i="21"/>
  <c r="H347" i="21"/>
  <c r="H351" i="21"/>
  <c r="H355" i="21"/>
  <c r="E362" i="21"/>
  <c r="E369" i="21"/>
  <c r="H369" i="21" s="1"/>
  <c r="E377" i="21"/>
  <c r="H377" i="21" s="1"/>
  <c r="E386" i="21"/>
  <c r="H386" i="21" s="1"/>
  <c r="E396" i="21"/>
  <c r="H396" i="21" s="1"/>
  <c r="E397" i="21"/>
  <c r="H397" i="21" s="1"/>
  <c r="E404" i="21"/>
  <c r="H404" i="21" s="1"/>
  <c r="E415" i="21"/>
  <c r="H415" i="21" s="1"/>
  <c r="E424" i="21"/>
  <c r="H424" i="21" s="1"/>
  <c r="E428" i="21"/>
  <c r="H428" i="21" s="1"/>
  <c r="E453" i="21"/>
  <c r="H453" i="21" s="1"/>
  <c r="E461" i="21"/>
  <c r="H461" i="21" s="1"/>
  <c r="E473" i="21"/>
  <c r="H473" i="21" s="1"/>
  <c r="E474" i="21"/>
  <c r="H474" i="21" s="1"/>
  <c r="E484" i="21"/>
  <c r="H484" i="21" s="1"/>
  <c r="E490" i="21"/>
  <c r="H490" i="21" s="1"/>
  <c r="E509" i="21"/>
  <c r="H509" i="21" s="1"/>
  <c r="E552" i="21"/>
  <c r="H552" i="21" s="1"/>
  <c r="E554" i="21"/>
  <c r="H554" i="21" s="1"/>
  <c r="E555" i="21"/>
  <c r="H555" i="21" s="1"/>
  <c r="E564" i="21"/>
  <c r="H564" i="21" s="1"/>
  <c r="E566" i="21"/>
  <c r="H566" i="21" s="1"/>
  <c r="E581" i="21"/>
  <c r="H581" i="21" s="1"/>
  <c r="E585" i="21"/>
  <c r="H585" i="21" s="1"/>
  <c r="E587" i="21"/>
  <c r="H587" i="21" s="1"/>
  <c r="H604" i="21"/>
  <c r="H612" i="21"/>
  <c r="H616" i="21"/>
  <c r="H620" i="21"/>
  <c r="H624" i="21"/>
  <c r="H628" i="21"/>
  <c r="C12" i="22"/>
  <c r="E172" i="22"/>
  <c r="H172" i="22" s="1"/>
  <c r="E164" i="22"/>
  <c r="H164" i="22" s="1"/>
  <c r="E161" i="22"/>
  <c r="H161" i="22" s="1"/>
  <c r="E156" i="22"/>
  <c r="H156" i="22" s="1"/>
  <c r="E151" i="22"/>
  <c r="H151" i="22" s="1"/>
  <c r="E145" i="22"/>
  <c r="H145" i="22" s="1"/>
  <c r="E142" i="22"/>
  <c r="H142" i="22" s="1"/>
  <c r="E140" i="22"/>
  <c r="H140" i="22" s="1"/>
  <c r="E139" i="22"/>
  <c r="H139" i="22" s="1"/>
  <c r="E136" i="22"/>
  <c r="H136" i="22" s="1"/>
  <c r="E134" i="22"/>
  <c r="H134" i="22" s="1"/>
  <c r="E132" i="22"/>
  <c r="H132" i="22" s="1"/>
  <c r="E130" i="22"/>
  <c r="H130" i="22" s="1"/>
  <c r="E128" i="22"/>
  <c r="H128" i="22" s="1"/>
  <c r="E127" i="22"/>
  <c r="H127" i="22" s="1"/>
  <c r="E125" i="22"/>
  <c r="H125" i="22" s="1"/>
  <c r="E124" i="22"/>
  <c r="H124" i="22" s="1"/>
  <c r="E123" i="22"/>
  <c r="H123" i="22" s="1"/>
  <c r="E122" i="22"/>
  <c r="H122" i="22" s="1"/>
  <c r="E121" i="22"/>
  <c r="H121" i="22" s="1"/>
  <c r="E120" i="22"/>
  <c r="H120" i="22" s="1"/>
  <c r="E118" i="22"/>
  <c r="H118" i="22" s="1"/>
  <c r="E116" i="22"/>
  <c r="H116" i="22" s="1"/>
  <c r="E115" i="22"/>
  <c r="H115" i="22" s="1"/>
  <c r="E113" i="22"/>
  <c r="H113" i="22" s="1"/>
  <c r="E111" i="22"/>
  <c r="H111" i="22" s="1"/>
  <c r="E110" i="22"/>
  <c r="H110" i="22" s="1"/>
  <c r="E109" i="22"/>
  <c r="H109" i="22" s="1"/>
  <c r="E107" i="22"/>
  <c r="H107" i="22" s="1"/>
  <c r="E106" i="22"/>
  <c r="H106" i="22" s="1"/>
  <c r="E103" i="22"/>
  <c r="H103" i="22" s="1"/>
  <c r="E102" i="22"/>
  <c r="H102" i="22" s="1"/>
  <c r="E101" i="22"/>
  <c r="H101" i="22" s="1"/>
  <c r="E100" i="22"/>
  <c r="H100" i="22" s="1"/>
  <c r="E99" i="22"/>
  <c r="H99" i="22" s="1"/>
  <c r="E98" i="22"/>
  <c r="H98" i="22" s="1"/>
  <c r="E95" i="22"/>
  <c r="H95" i="22" s="1"/>
  <c r="E94" i="22"/>
  <c r="H94" i="22" s="1"/>
  <c r="E93" i="22"/>
  <c r="H93" i="22" s="1"/>
  <c r="E92" i="22"/>
  <c r="H92" i="22" s="1"/>
  <c r="G76" i="22"/>
  <c r="H76" i="22" s="1"/>
  <c r="E78" i="22"/>
  <c r="H78" i="22" s="1"/>
  <c r="E82" i="22"/>
  <c r="H82" i="22" s="1"/>
  <c r="H86" i="22"/>
  <c r="H90" i="22"/>
  <c r="H104" i="22"/>
  <c r="H114" i="22"/>
  <c r="H119" i="22"/>
  <c r="H133" i="22"/>
  <c r="H141" i="22"/>
  <c r="H144" i="22"/>
  <c r="H147" i="22"/>
  <c r="H154" i="22"/>
  <c r="H157" i="22"/>
  <c r="H167" i="22"/>
  <c r="H171" i="22"/>
  <c r="H174" i="22"/>
  <c r="H366" i="22"/>
  <c r="H372" i="22"/>
  <c r="H380" i="22"/>
  <c r="H399" i="22"/>
  <c r="H402" i="22"/>
  <c r="H405" i="22"/>
  <c r="H409" i="22"/>
  <c r="H412" i="22"/>
  <c r="H417" i="22"/>
  <c r="H422" i="22"/>
  <c r="H429" i="22"/>
  <c r="H433" i="22"/>
  <c r="H436" i="22"/>
  <c r="H439" i="22"/>
  <c r="H442" i="22"/>
  <c r="H449" i="22"/>
  <c r="H452" i="22"/>
  <c r="H466" i="22"/>
  <c r="H489" i="22"/>
  <c r="H494" i="22"/>
  <c r="H512" i="22"/>
  <c r="H515" i="22"/>
  <c r="H518" i="22"/>
  <c r="H521" i="22"/>
  <c r="H525" i="22"/>
  <c r="H529" i="22"/>
  <c r="H532" i="22"/>
  <c r="H541" i="22"/>
  <c r="H548" i="22"/>
  <c r="H557" i="22"/>
  <c r="H566" i="22"/>
  <c r="D13" i="18"/>
  <c r="F601" i="18"/>
  <c r="F603" i="18"/>
  <c r="F604" i="18"/>
  <c r="F605" i="18"/>
  <c r="F606" i="18"/>
  <c r="F609" i="18"/>
  <c r="F612" i="18"/>
  <c r="F616" i="18"/>
  <c r="F617" i="18"/>
  <c r="F618" i="18"/>
  <c r="F619" i="18"/>
  <c r="F622" i="18"/>
  <c r="F625" i="18"/>
  <c r="D8" i="19"/>
  <c r="D10" i="19"/>
  <c r="D12" i="19"/>
  <c r="F76" i="19"/>
  <c r="F81" i="19"/>
  <c r="F96" i="19"/>
  <c r="F122" i="19"/>
  <c r="F128" i="19"/>
  <c r="F134" i="19"/>
  <c r="F139" i="19"/>
  <c r="F141" i="19"/>
  <c r="F142" i="19"/>
  <c r="F144" i="19"/>
  <c r="F362" i="19"/>
  <c r="F363" i="19"/>
  <c r="F364" i="19"/>
  <c r="F365" i="19"/>
  <c r="F368" i="19"/>
  <c r="F374" i="19"/>
  <c r="F377" i="19"/>
  <c r="F385" i="19"/>
  <c r="F386" i="19"/>
  <c r="F396" i="19"/>
  <c r="F397" i="19"/>
  <c r="G601" i="19"/>
  <c r="H603" i="19"/>
  <c r="H607" i="19"/>
  <c r="H611" i="19"/>
  <c r="H615" i="19"/>
  <c r="H623" i="19"/>
  <c r="H627" i="19"/>
  <c r="E28" i="20"/>
  <c r="H28" i="20" s="1"/>
  <c r="E37" i="20"/>
  <c r="H37" i="20" s="1"/>
  <c r="E38" i="20"/>
  <c r="H38" i="20" s="1"/>
  <c r="E53" i="20"/>
  <c r="H53" i="20" s="1"/>
  <c r="H85" i="20"/>
  <c r="H89" i="20"/>
  <c r="H93" i="20"/>
  <c r="H97" i="20"/>
  <c r="H105" i="20"/>
  <c r="H125" i="20"/>
  <c r="H133" i="20"/>
  <c r="H145" i="20"/>
  <c r="H157" i="20"/>
  <c r="H165" i="20"/>
  <c r="H169" i="20"/>
  <c r="H173" i="20"/>
  <c r="E362" i="20"/>
  <c r="H366" i="20"/>
  <c r="E370" i="20"/>
  <c r="H370" i="20" s="1"/>
  <c r="E374" i="20"/>
  <c r="H374" i="20" s="1"/>
  <c r="H378" i="20"/>
  <c r="E382" i="20"/>
  <c r="H382" i="20" s="1"/>
  <c r="E386" i="20"/>
  <c r="H386" i="20" s="1"/>
  <c r="H390" i="20"/>
  <c r="H394" i="20"/>
  <c r="E398" i="20"/>
  <c r="H398" i="20" s="1"/>
  <c r="H402" i="20"/>
  <c r="H406" i="20"/>
  <c r="E410" i="20"/>
  <c r="H410" i="20" s="1"/>
  <c r="E414" i="20"/>
  <c r="H414" i="20" s="1"/>
  <c r="H418" i="20"/>
  <c r="H422" i="20"/>
  <c r="E426" i="20"/>
  <c r="H426" i="20" s="1"/>
  <c r="H430" i="20"/>
  <c r="H434" i="20"/>
  <c r="H438" i="20"/>
  <c r="E442" i="20"/>
  <c r="H442" i="20" s="1"/>
  <c r="H446" i="20"/>
  <c r="H450" i="20"/>
  <c r="H454" i="20"/>
  <c r="E458" i="20"/>
  <c r="H458" i="20" s="1"/>
  <c r="E462" i="20"/>
  <c r="H462" i="20" s="1"/>
  <c r="H466" i="20"/>
  <c r="H470" i="20"/>
  <c r="E474" i="20"/>
  <c r="H474" i="20" s="1"/>
  <c r="E478" i="20"/>
  <c r="H478" i="20" s="1"/>
  <c r="E482" i="20"/>
  <c r="H482" i="20" s="1"/>
  <c r="E486" i="20"/>
  <c r="H486" i="20" s="1"/>
  <c r="E490" i="20"/>
  <c r="H490" i="20" s="1"/>
  <c r="H494" i="20"/>
  <c r="E498" i="20"/>
  <c r="H498" i="20" s="1"/>
  <c r="E502" i="20"/>
  <c r="H502" i="20" s="1"/>
  <c r="H506" i="20"/>
  <c r="H510" i="20"/>
  <c r="H514" i="20"/>
  <c r="H518" i="20"/>
  <c r="H522" i="20"/>
  <c r="H526" i="20"/>
  <c r="E530" i="20"/>
  <c r="H530" i="20" s="1"/>
  <c r="H534" i="20"/>
  <c r="H538" i="20"/>
  <c r="H542" i="20"/>
  <c r="H546" i="20"/>
  <c r="H550" i="20"/>
  <c r="E554" i="20"/>
  <c r="H554" i="20" s="1"/>
  <c r="E558" i="20"/>
  <c r="H558" i="20" s="1"/>
  <c r="H562" i="20"/>
  <c r="H566" i="20"/>
  <c r="H570" i="20"/>
  <c r="E574" i="20"/>
  <c r="H574" i="20" s="1"/>
  <c r="H578" i="20"/>
  <c r="H586" i="20"/>
  <c r="H590" i="20"/>
  <c r="H594" i="20"/>
  <c r="E601" i="20"/>
  <c r="C8" i="21"/>
  <c r="H20" i="21"/>
  <c r="H24" i="21"/>
  <c r="H32" i="21"/>
  <c r="H36" i="21"/>
  <c r="H40" i="21"/>
  <c r="H52" i="21"/>
  <c r="H56" i="21"/>
  <c r="H60" i="21"/>
  <c r="H64" i="21"/>
  <c r="G76" i="21"/>
  <c r="E80" i="21"/>
  <c r="H80" i="21" s="1"/>
  <c r="E81" i="21"/>
  <c r="H81" i="21" s="1"/>
  <c r="E99" i="21"/>
  <c r="H99" i="21" s="1"/>
  <c r="E122" i="21"/>
  <c r="H122" i="21" s="1"/>
  <c r="E134" i="21"/>
  <c r="H134" i="21" s="1"/>
  <c r="E140" i="21"/>
  <c r="H140" i="21" s="1"/>
  <c r="E142" i="21"/>
  <c r="H142" i="21" s="1"/>
  <c r="E182" i="21"/>
  <c r="H182" i="21" s="1"/>
  <c r="E186" i="21"/>
  <c r="H186" i="21" s="1"/>
  <c r="E190" i="21"/>
  <c r="H190" i="21" s="1"/>
  <c r="H194" i="21"/>
  <c r="H198" i="21"/>
  <c r="E202" i="21"/>
  <c r="H202" i="21" s="1"/>
  <c r="E206" i="21"/>
  <c r="H206" i="21" s="1"/>
  <c r="H210" i="21"/>
  <c r="E214" i="21"/>
  <c r="H214" i="21" s="1"/>
  <c r="H218" i="21"/>
  <c r="E222" i="21"/>
  <c r="H222" i="21" s="1"/>
  <c r="H226" i="21"/>
  <c r="H230" i="21"/>
  <c r="H234" i="21"/>
  <c r="H238" i="21"/>
  <c r="E242" i="21"/>
  <c r="H242" i="21" s="1"/>
  <c r="H246" i="21"/>
  <c r="H250" i="21"/>
  <c r="H258" i="21"/>
  <c r="H262" i="21"/>
  <c r="H266" i="21"/>
  <c r="H270" i="21"/>
  <c r="E274" i="21"/>
  <c r="H274" i="21" s="1"/>
  <c r="H278" i="21"/>
  <c r="H282" i="21"/>
  <c r="E286" i="21"/>
  <c r="H286" i="21" s="1"/>
  <c r="H290" i="21"/>
  <c r="H294" i="21"/>
  <c r="H298" i="21"/>
  <c r="H302" i="21"/>
  <c r="H306" i="21"/>
  <c r="H318" i="21"/>
  <c r="H322" i="21"/>
  <c r="H326" i="21"/>
  <c r="H330" i="21"/>
  <c r="H334" i="21"/>
  <c r="H342" i="21"/>
  <c r="H346" i="21"/>
  <c r="H350" i="21"/>
  <c r="H354" i="21"/>
  <c r="G362" i="21"/>
  <c r="E365" i="21"/>
  <c r="H365" i="21" s="1"/>
  <c r="E368" i="21"/>
  <c r="H368" i="21" s="1"/>
  <c r="E375" i="21"/>
  <c r="H375" i="21" s="1"/>
  <c r="E383" i="21"/>
  <c r="H383" i="21" s="1"/>
  <c r="E385" i="21"/>
  <c r="H385" i="21" s="1"/>
  <c r="E414" i="21"/>
  <c r="H414" i="21" s="1"/>
  <c r="E421" i="21"/>
  <c r="H421" i="21" s="1"/>
  <c r="E427" i="21"/>
  <c r="H427" i="21" s="1"/>
  <c r="E442" i="21"/>
  <c r="H442" i="21" s="1"/>
  <c r="E445" i="21"/>
  <c r="H445" i="21" s="1"/>
  <c r="E451" i="21"/>
  <c r="H451" i="21" s="1"/>
  <c r="E458" i="21"/>
  <c r="H458" i="21" s="1"/>
  <c r="E472" i="21"/>
  <c r="H472" i="21" s="1"/>
  <c r="E480" i="21"/>
  <c r="H480" i="21" s="1"/>
  <c r="E483" i="21"/>
  <c r="H483" i="21" s="1"/>
  <c r="E488" i="21"/>
  <c r="H488" i="21" s="1"/>
  <c r="E498" i="21"/>
  <c r="H498" i="21" s="1"/>
  <c r="E505" i="21"/>
  <c r="H505" i="21" s="1"/>
  <c r="E506" i="21"/>
  <c r="H506" i="21" s="1"/>
  <c r="E535" i="21"/>
  <c r="H535" i="21" s="1"/>
  <c r="E536" i="21"/>
  <c r="H536" i="21" s="1"/>
  <c r="E537" i="21"/>
  <c r="H537" i="21" s="1"/>
  <c r="E562" i="21"/>
  <c r="H562" i="21" s="1"/>
  <c r="E575" i="21"/>
  <c r="H575" i="21" s="1"/>
  <c r="E579" i="21"/>
  <c r="H579" i="21" s="1"/>
  <c r="G601" i="21"/>
  <c r="H601" i="21" s="1"/>
  <c r="E603" i="21"/>
  <c r="H603" i="21" s="1"/>
  <c r="H607" i="21"/>
  <c r="H611" i="21"/>
  <c r="H615" i="21"/>
  <c r="H623" i="21"/>
  <c r="H627" i="21"/>
  <c r="E28" i="22"/>
  <c r="H28" i="22" s="1"/>
  <c r="E50" i="22"/>
  <c r="H50" i="22" s="1"/>
  <c r="E69" i="22"/>
  <c r="H69" i="22" s="1"/>
  <c r="E77" i="22"/>
  <c r="H77" i="22" s="1"/>
  <c r="E81" i="22"/>
  <c r="H81" i="22" s="1"/>
  <c r="H85" i="22"/>
  <c r="H89" i="22"/>
  <c r="H97" i="22"/>
  <c r="H135" i="22"/>
  <c r="H138" i="22"/>
  <c r="H143" i="22"/>
  <c r="H146" i="22"/>
  <c r="H150" i="22"/>
  <c r="H160" i="22"/>
  <c r="H163" i="22"/>
  <c r="H166" i="22"/>
  <c r="H170" i="22"/>
  <c r="H173" i="22"/>
  <c r="H371" i="22"/>
  <c r="H394" i="22"/>
  <c r="H408" i="22"/>
  <c r="H411" i="22"/>
  <c r="H416" i="22"/>
  <c r="H432" i="22"/>
  <c r="H435" i="22"/>
  <c r="H438" i="22"/>
  <c r="H441" i="22"/>
  <c r="H448" i="22"/>
  <c r="H465" i="22"/>
  <c r="H479" i="22"/>
  <c r="H482" i="22"/>
  <c r="H499" i="22"/>
  <c r="H506" i="22"/>
  <c r="H511" i="22"/>
  <c r="H517" i="22"/>
  <c r="H520" i="22"/>
  <c r="H524" i="22"/>
  <c r="H528" i="22"/>
  <c r="H531" i="22"/>
  <c r="H540" i="22"/>
  <c r="H547" i="22"/>
  <c r="H551" i="22"/>
  <c r="H556" i="22"/>
  <c r="H562" i="22"/>
  <c r="H565" i="22"/>
  <c r="H365" i="20"/>
  <c r="H369" i="20"/>
  <c r="H373" i="20"/>
  <c r="H377" i="20"/>
  <c r="H381" i="20"/>
  <c r="E78" i="21"/>
  <c r="H78" i="21" s="1"/>
  <c r="E98" i="21"/>
  <c r="H98" i="21" s="1"/>
  <c r="E111" i="21"/>
  <c r="H111" i="21" s="1"/>
  <c r="E121" i="21"/>
  <c r="H121" i="21" s="1"/>
  <c r="E133" i="21"/>
  <c r="H133" i="21" s="1"/>
  <c r="E138" i="21"/>
  <c r="H138" i="21" s="1"/>
  <c r="E139" i="21"/>
  <c r="H139" i="21" s="1"/>
  <c r="E146" i="21"/>
  <c r="H146" i="21" s="1"/>
  <c r="E364" i="21"/>
  <c r="H364" i="21" s="1"/>
  <c r="E374" i="21"/>
  <c r="H374" i="21" s="1"/>
  <c r="E382" i="21"/>
  <c r="H382" i="21" s="1"/>
  <c r="E392" i="21"/>
  <c r="H392" i="21" s="1"/>
  <c r="E401" i="21"/>
  <c r="H401" i="21" s="1"/>
  <c r="E413" i="21"/>
  <c r="H413" i="21" s="1"/>
  <c r="E419" i="21"/>
  <c r="H419" i="21" s="1"/>
  <c r="E426" i="21"/>
  <c r="H426" i="21" s="1"/>
  <c r="E477" i="21"/>
  <c r="H477" i="21" s="1"/>
  <c r="E478" i="21"/>
  <c r="H478" i="21" s="1"/>
  <c r="E486" i="21"/>
  <c r="H486" i="21" s="1"/>
  <c r="E487" i="21"/>
  <c r="H487" i="21" s="1"/>
  <c r="E495" i="21"/>
  <c r="H495" i="21" s="1"/>
  <c r="E503" i="21"/>
  <c r="H503" i="21" s="1"/>
  <c r="E530" i="21"/>
  <c r="H530" i="21" s="1"/>
  <c r="E559" i="21"/>
  <c r="H559" i="21" s="1"/>
  <c r="E574" i="21"/>
  <c r="H574" i="21" s="1"/>
  <c r="E589" i="21"/>
  <c r="H589" i="21" s="1"/>
  <c r="F70" i="22"/>
  <c r="F68" i="22"/>
  <c r="F64" i="22"/>
  <c r="F63" i="22"/>
  <c r="F60" i="22"/>
  <c r="F59" i="22"/>
  <c r="F54" i="22"/>
  <c r="F53" i="22"/>
  <c r="F50" i="22"/>
  <c r="F36" i="22"/>
  <c r="F30" i="22"/>
  <c r="F29" i="22"/>
  <c r="F28" i="22"/>
  <c r="F27" i="22"/>
  <c r="F19" i="22"/>
  <c r="D9" i="22"/>
  <c r="E591" i="22"/>
  <c r="H591" i="22" s="1"/>
  <c r="E589" i="22"/>
  <c r="H589" i="22" s="1"/>
  <c r="E588" i="22"/>
  <c r="H588" i="22" s="1"/>
  <c r="E586" i="22"/>
  <c r="H586" i="22" s="1"/>
  <c r="E582" i="22"/>
  <c r="H582" i="22" s="1"/>
  <c r="E581" i="22"/>
  <c r="H581" i="22" s="1"/>
  <c r="E580" i="22"/>
  <c r="H580" i="22" s="1"/>
  <c r="E579" i="22"/>
  <c r="H579" i="22" s="1"/>
  <c r="E576" i="22"/>
  <c r="H576" i="22" s="1"/>
  <c r="E574" i="22"/>
  <c r="H574" i="22" s="1"/>
  <c r="E572" i="22"/>
  <c r="H572" i="22" s="1"/>
  <c r="E571" i="22"/>
  <c r="H571" i="22" s="1"/>
  <c r="E568" i="22"/>
  <c r="H568" i="22" s="1"/>
  <c r="E563" i="22"/>
  <c r="H563" i="22" s="1"/>
  <c r="E559" i="22"/>
  <c r="H559" i="22" s="1"/>
  <c r="E558" i="22"/>
  <c r="H558" i="22" s="1"/>
  <c r="E555" i="22"/>
  <c r="H555" i="22" s="1"/>
  <c r="E554" i="22"/>
  <c r="H554" i="22" s="1"/>
  <c r="E552" i="22"/>
  <c r="H552" i="22" s="1"/>
  <c r="E544" i="22"/>
  <c r="H544" i="22" s="1"/>
  <c r="E537" i="22"/>
  <c r="H537" i="22" s="1"/>
  <c r="E536" i="22"/>
  <c r="H536" i="22" s="1"/>
  <c r="E535" i="22"/>
  <c r="H535" i="22" s="1"/>
  <c r="E530" i="22"/>
  <c r="H530" i="22" s="1"/>
  <c r="E519" i="22"/>
  <c r="H519" i="22" s="1"/>
  <c r="E516" i="22"/>
  <c r="H516" i="22" s="1"/>
  <c r="E514" i="22"/>
  <c r="H514" i="22" s="1"/>
  <c r="E509" i="22"/>
  <c r="H509" i="22" s="1"/>
  <c r="E508" i="22"/>
  <c r="H508" i="22" s="1"/>
  <c r="E507" i="22"/>
  <c r="H507" i="22" s="1"/>
  <c r="E505" i="22"/>
  <c r="H505" i="22" s="1"/>
  <c r="E504" i="22"/>
  <c r="H504" i="22" s="1"/>
  <c r="E503" i="22"/>
  <c r="H503" i="22" s="1"/>
  <c r="E502" i="22"/>
  <c r="H502" i="22" s="1"/>
  <c r="E500" i="22"/>
  <c r="H500" i="22" s="1"/>
  <c r="E498" i="22"/>
  <c r="H498" i="22" s="1"/>
  <c r="E497" i="22"/>
  <c r="H497" i="22" s="1"/>
  <c r="E493" i="22"/>
  <c r="H493" i="22" s="1"/>
  <c r="E491" i="22"/>
  <c r="H491" i="22" s="1"/>
  <c r="E490" i="22"/>
  <c r="H490" i="22" s="1"/>
  <c r="E488" i="22"/>
  <c r="H488" i="22" s="1"/>
  <c r="E487" i="22"/>
  <c r="H487" i="22" s="1"/>
  <c r="E486" i="22"/>
  <c r="H486" i="22" s="1"/>
  <c r="E485" i="22"/>
  <c r="H485" i="22" s="1"/>
  <c r="E484" i="22"/>
  <c r="H484" i="22" s="1"/>
  <c r="E483" i="22"/>
  <c r="H483" i="22" s="1"/>
  <c r="E480" i="22"/>
  <c r="H480" i="22" s="1"/>
  <c r="E477" i="22"/>
  <c r="H477" i="22" s="1"/>
  <c r="E476" i="22"/>
  <c r="H476" i="22" s="1"/>
  <c r="E475" i="22"/>
  <c r="H475" i="22" s="1"/>
  <c r="E474" i="22"/>
  <c r="H474" i="22" s="1"/>
  <c r="E472" i="22"/>
  <c r="H472" i="22" s="1"/>
  <c r="E469" i="22"/>
  <c r="H469" i="22" s="1"/>
  <c r="E464" i="22"/>
  <c r="H464" i="22" s="1"/>
  <c r="E462" i="22"/>
  <c r="H462" i="22" s="1"/>
  <c r="E461" i="22"/>
  <c r="H461" i="22" s="1"/>
  <c r="E460" i="22"/>
  <c r="H460" i="22" s="1"/>
  <c r="E459" i="22"/>
  <c r="H459" i="22" s="1"/>
  <c r="E458" i="22"/>
  <c r="H458" i="22" s="1"/>
  <c r="E457" i="22"/>
  <c r="H457" i="22" s="1"/>
  <c r="E456" i="22"/>
  <c r="H456" i="22" s="1"/>
  <c r="E454" i="22"/>
  <c r="H454" i="22" s="1"/>
  <c r="E453" i="22"/>
  <c r="H453" i="22" s="1"/>
  <c r="E451" i="22"/>
  <c r="H451" i="22" s="1"/>
  <c r="E445" i="22"/>
  <c r="H445" i="22" s="1"/>
  <c r="E440" i="22"/>
  <c r="H440" i="22" s="1"/>
  <c r="E437" i="22"/>
  <c r="H437" i="22" s="1"/>
  <c r="E434" i="22"/>
  <c r="H434" i="22" s="1"/>
  <c r="E428" i="22"/>
  <c r="H428" i="22" s="1"/>
  <c r="E427" i="22"/>
  <c r="H427" i="22" s="1"/>
  <c r="E426" i="22"/>
  <c r="H426" i="22" s="1"/>
  <c r="E425" i="22"/>
  <c r="H425" i="22" s="1"/>
  <c r="E424" i="22"/>
  <c r="H424" i="22" s="1"/>
  <c r="E421" i="22"/>
  <c r="H421" i="22" s="1"/>
  <c r="E419" i="22"/>
  <c r="H419" i="22" s="1"/>
  <c r="E418" i="22"/>
  <c r="H418" i="22" s="1"/>
  <c r="E415" i="22"/>
  <c r="H415" i="22" s="1"/>
  <c r="E414" i="22"/>
  <c r="H414" i="22" s="1"/>
  <c r="E413" i="22"/>
  <c r="H413" i="22" s="1"/>
  <c r="E410" i="22"/>
  <c r="H410" i="22" s="1"/>
  <c r="E404" i="22"/>
  <c r="H404" i="22" s="1"/>
  <c r="E401" i="22"/>
  <c r="H401" i="22" s="1"/>
  <c r="E398" i="22"/>
  <c r="H398" i="22" s="1"/>
  <c r="E397" i="22"/>
  <c r="H397" i="22" s="1"/>
  <c r="E396" i="22"/>
  <c r="H396" i="22" s="1"/>
  <c r="E395" i="22"/>
  <c r="H395" i="22" s="1"/>
  <c r="E393" i="22"/>
  <c r="H393" i="22" s="1"/>
  <c r="E392" i="22"/>
  <c r="H392" i="22" s="1"/>
  <c r="E389" i="22"/>
  <c r="H389" i="22" s="1"/>
  <c r="E388" i="22"/>
  <c r="H388" i="22" s="1"/>
  <c r="E387" i="22"/>
  <c r="H387" i="22" s="1"/>
  <c r="E386" i="22"/>
  <c r="H386" i="22" s="1"/>
  <c r="E385" i="22"/>
  <c r="H385" i="22" s="1"/>
  <c r="E383" i="22"/>
  <c r="H383" i="22" s="1"/>
  <c r="E382" i="22"/>
  <c r="H382" i="22" s="1"/>
  <c r="E378" i="22"/>
  <c r="H378" i="22" s="1"/>
  <c r="E377" i="22"/>
  <c r="H377" i="22" s="1"/>
  <c r="E375" i="22"/>
  <c r="H375" i="22" s="1"/>
  <c r="E374" i="22"/>
  <c r="H374" i="22" s="1"/>
  <c r="E369" i="22"/>
  <c r="H369" i="22" s="1"/>
  <c r="E368" i="22"/>
  <c r="H368" i="22" s="1"/>
  <c r="E365" i="22"/>
  <c r="H365" i="22" s="1"/>
  <c r="E364" i="22"/>
  <c r="H364" i="22" s="1"/>
  <c r="E363" i="22"/>
  <c r="H363" i="22" s="1"/>
  <c r="E362" i="22"/>
  <c r="F629" i="22"/>
  <c r="F628" i="22"/>
  <c r="F626" i="22"/>
  <c r="F625" i="22"/>
  <c r="F622" i="22"/>
  <c r="F621" i="22"/>
  <c r="F620" i="22"/>
  <c r="F619" i="22"/>
  <c r="F618" i="22"/>
  <c r="F617" i="22"/>
  <c r="F616" i="22"/>
  <c r="F614" i="22"/>
  <c r="F612" i="22"/>
  <c r="F611" i="22"/>
  <c r="F610" i="22"/>
  <c r="F608" i="22"/>
  <c r="F606" i="22"/>
  <c r="F605" i="22"/>
  <c r="F604" i="22"/>
  <c r="F603" i="22"/>
  <c r="F602" i="22"/>
  <c r="F601" i="22"/>
  <c r="D13" i="22"/>
  <c r="G19" i="23"/>
  <c r="G181" i="23"/>
  <c r="G601" i="23"/>
  <c r="G76" i="24"/>
  <c r="G362" i="24"/>
  <c r="E364" i="24"/>
  <c r="H364" i="24" s="1"/>
  <c r="E368" i="24"/>
  <c r="H368" i="24" s="1"/>
  <c r="E372" i="24"/>
  <c r="H372" i="24" s="1"/>
  <c r="E388" i="24"/>
  <c r="H388" i="24" s="1"/>
  <c r="E392" i="24"/>
  <c r="H392" i="24" s="1"/>
  <c r="E396" i="24"/>
  <c r="H396" i="24" s="1"/>
  <c r="E404" i="24"/>
  <c r="H404" i="24" s="1"/>
  <c r="E424" i="24"/>
  <c r="H424" i="24" s="1"/>
  <c r="E428" i="24"/>
  <c r="H428" i="24" s="1"/>
  <c r="E440" i="24"/>
  <c r="H440" i="24" s="1"/>
  <c r="E452" i="24"/>
  <c r="H452" i="24" s="1"/>
  <c r="E464" i="24"/>
  <c r="H464" i="24" s="1"/>
  <c r="E472" i="24"/>
  <c r="H472" i="24" s="1"/>
  <c r="E476" i="24"/>
  <c r="H476" i="24" s="1"/>
  <c r="E480" i="24"/>
  <c r="H480" i="24" s="1"/>
  <c r="E484" i="24"/>
  <c r="H484" i="24" s="1"/>
  <c r="E488" i="24"/>
  <c r="H488" i="24" s="1"/>
  <c r="E500" i="24"/>
  <c r="H500" i="24" s="1"/>
  <c r="E504" i="24"/>
  <c r="H504" i="24" s="1"/>
  <c r="E508" i="24"/>
  <c r="H508" i="24" s="1"/>
  <c r="E516" i="24"/>
  <c r="H516" i="24" s="1"/>
  <c r="E532" i="24"/>
  <c r="H532" i="24" s="1"/>
  <c r="E548" i="24"/>
  <c r="H548" i="24" s="1"/>
  <c r="E552" i="24"/>
  <c r="H552" i="24" s="1"/>
  <c r="E568" i="24"/>
  <c r="H568" i="24" s="1"/>
  <c r="E576" i="24"/>
  <c r="H576" i="24" s="1"/>
  <c r="E580" i="24"/>
  <c r="H580" i="24" s="1"/>
  <c r="E588" i="24"/>
  <c r="H588" i="24" s="1"/>
  <c r="E603" i="24"/>
  <c r="H603" i="24" s="1"/>
  <c r="E615" i="24"/>
  <c r="H615" i="24" s="1"/>
  <c r="E619" i="24"/>
  <c r="H619" i="24" s="1"/>
  <c r="E628" i="24"/>
  <c r="H628" i="24" s="1"/>
  <c r="F141" i="25"/>
  <c r="F139" i="25"/>
  <c r="F137" i="25"/>
  <c r="F133" i="25"/>
  <c r="F132" i="25"/>
  <c r="F127" i="25"/>
  <c r="F122" i="25"/>
  <c r="F110" i="25"/>
  <c r="F109" i="25"/>
  <c r="F107" i="25"/>
  <c r="F102" i="25"/>
  <c r="F100" i="25"/>
  <c r="F99" i="25"/>
  <c r="F98" i="25"/>
  <c r="F96" i="25"/>
  <c r="F95" i="25"/>
  <c r="F83" i="25"/>
  <c r="F81" i="25"/>
  <c r="F80" i="25"/>
  <c r="F77" i="25"/>
  <c r="F76" i="25"/>
  <c r="D10" i="25"/>
  <c r="G10" i="25" s="1"/>
  <c r="D8" i="25"/>
  <c r="E77" i="25"/>
  <c r="H77" i="25" s="1"/>
  <c r="E87" i="25"/>
  <c r="H87" i="25" s="1"/>
  <c r="E92" i="25"/>
  <c r="H92" i="25" s="1"/>
  <c r="E94" i="25"/>
  <c r="H94" i="25" s="1"/>
  <c r="E95" i="25"/>
  <c r="H95" i="25" s="1"/>
  <c r="E110" i="25"/>
  <c r="H110" i="25" s="1"/>
  <c r="E133" i="25"/>
  <c r="H133" i="25" s="1"/>
  <c r="E144" i="25"/>
  <c r="H144" i="25" s="1"/>
  <c r="E145" i="25"/>
  <c r="H145" i="25" s="1"/>
  <c r="E149" i="25"/>
  <c r="H149" i="25" s="1"/>
  <c r="E151" i="25"/>
  <c r="H151" i="25" s="1"/>
  <c r="E156" i="25"/>
  <c r="H156" i="25" s="1"/>
  <c r="E170" i="25"/>
  <c r="H170" i="25" s="1"/>
  <c r="G181" i="25"/>
  <c r="E195" i="25"/>
  <c r="H195" i="25" s="1"/>
  <c r="E211" i="25"/>
  <c r="H211" i="25" s="1"/>
  <c r="E215" i="25"/>
  <c r="H215" i="25" s="1"/>
  <c r="E223" i="25"/>
  <c r="H223" i="25" s="1"/>
  <c r="E235" i="25"/>
  <c r="H235" i="25" s="1"/>
  <c r="E251" i="25"/>
  <c r="H251" i="25" s="1"/>
  <c r="E287" i="25"/>
  <c r="H287" i="25" s="1"/>
  <c r="E299" i="25"/>
  <c r="H299" i="25" s="1"/>
  <c r="E311" i="25"/>
  <c r="H311" i="25" s="1"/>
  <c r="E331" i="25"/>
  <c r="H331" i="25" s="1"/>
  <c r="E335" i="25"/>
  <c r="H335" i="25" s="1"/>
  <c r="E191" i="26"/>
  <c r="H191" i="26" s="1"/>
  <c r="E196" i="26"/>
  <c r="H196" i="26" s="1"/>
  <c r="E212" i="26"/>
  <c r="H212" i="26" s="1"/>
  <c r="E235" i="26"/>
  <c r="H235" i="26" s="1"/>
  <c r="E251" i="26"/>
  <c r="H251" i="26" s="1"/>
  <c r="E286" i="26"/>
  <c r="H286" i="26" s="1"/>
  <c r="E301" i="26"/>
  <c r="H301" i="26" s="1"/>
  <c r="E322" i="26"/>
  <c r="H322" i="26" s="1"/>
  <c r="E329" i="26"/>
  <c r="H329" i="26" s="1"/>
  <c r="E331" i="26"/>
  <c r="H331" i="26" s="1"/>
  <c r="D9" i="24"/>
  <c r="D11" i="24"/>
  <c r="F19" i="24"/>
  <c r="F23" i="24"/>
  <c r="F24" i="24"/>
  <c r="F27" i="24"/>
  <c r="F28" i="24"/>
  <c r="F29" i="24"/>
  <c r="F30" i="24"/>
  <c r="F36" i="24"/>
  <c r="F39" i="24"/>
  <c r="F44" i="24"/>
  <c r="F50" i="24"/>
  <c r="F52" i="24"/>
  <c r="F53" i="24"/>
  <c r="F54" i="24"/>
  <c r="F60" i="24"/>
  <c r="F61" i="24"/>
  <c r="F64" i="24"/>
  <c r="F68" i="24"/>
  <c r="F182" i="24"/>
  <c r="F183" i="24"/>
  <c r="F184" i="24"/>
  <c r="F188" i="24"/>
  <c r="F190" i="24"/>
  <c r="F194" i="24"/>
  <c r="F196" i="24"/>
  <c r="F197" i="24"/>
  <c r="F200" i="24"/>
  <c r="F203" i="24"/>
  <c r="F206" i="24"/>
  <c r="F208" i="24"/>
  <c r="F209" i="24"/>
  <c r="F211" i="24"/>
  <c r="F212" i="24"/>
  <c r="F213" i="24"/>
  <c r="F215" i="24"/>
  <c r="F216" i="24"/>
  <c r="F218" i="24"/>
  <c r="F220" i="24"/>
  <c r="F223" i="24"/>
  <c r="F228" i="24"/>
  <c r="F238" i="24"/>
  <c r="F241" i="24"/>
  <c r="F248" i="24"/>
  <c r="F258" i="24"/>
  <c r="F265" i="24"/>
  <c r="F269" i="24"/>
  <c r="F274" i="24"/>
  <c r="F285" i="24"/>
  <c r="F286" i="24"/>
  <c r="E299" i="24"/>
  <c r="H299" i="24" s="1"/>
  <c r="E304" i="24"/>
  <c r="H304" i="24" s="1"/>
  <c r="E333" i="24"/>
  <c r="H333" i="24" s="1"/>
  <c r="E334" i="24"/>
  <c r="H334" i="24" s="1"/>
  <c r="E345" i="24"/>
  <c r="H345" i="24" s="1"/>
  <c r="E363" i="24"/>
  <c r="H363" i="24" s="1"/>
  <c r="H367" i="24"/>
  <c r="E371" i="24"/>
  <c r="H371" i="24" s="1"/>
  <c r="H375" i="24"/>
  <c r="H379" i="24"/>
  <c r="H383" i="24"/>
  <c r="E387" i="24"/>
  <c r="H387" i="24" s="1"/>
  <c r="H391" i="24"/>
  <c r="H395" i="24"/>
  <c r="H399" i="24"/>
  <c r="H403" i="24"/>
  <c r="H407" i="24"/>
  <c r="H411" i="24"/>
  <c r="E415" i="24"/>
  <c r="H415" i="24" s="1"/>
  <c r="E419" i="24"/>
  <c r="H419" i="24" s="1"/>
  <c r="H423" i="24"/>
  <c r="E427" i="24"/>
  <c r="H427" i="24" s="1"/>
  <c r="H431" i="24"/>
  <c r="H435" i="24"/>
  <c r="H439" i="24"/>
  <c r="H443" i="24"/>
  <c r="H447" i="24"/>
  <c r="E451" i="24"/>
  <c r="H451" i="24" s="1"/>
  <c r="H459" i="24"/>
  <c r="H463" i="24"/>
  <c r="H467" i="24"/>
  <c r="H471" i="24"/>
  <c r="E475" i="24"/>
  <c r="H475" i="24" s="1"/>
  <c r="H479" i="24"/>
  <c r="H483" i="24"/>
  <c r="H487" i="24"/>
  <c r="H491" i="24"/>
  <c r="E495" i="24"/>
  <c r="H495" i="24" s="1"/>
  <c r="H499" i="24"/>
  <c r="E503" i="24"/>
  <c r="H503" i="24" s="1"/>
  <c r="H507" i="24"/>
  <c r="H511" i="24"/>
  <c r="H515" i="24"/>
  <c r="H519" i="24"/>
  <c r="H523" i="24"/>
  <c r="H527" i="24"/>
  <c r="E531" i="24"/>
  <c r="H531" i="24" s="1"/>
  <c r="E535" i="24"/>
  <c r="H535" i="24" s="1"/>
  <c r="H539" i="24"/>
  <c r="H543" i="24"/>
  <c r="H547" i="24"/>
  <c r="H551" i="24"/>
  <c r="E555" i="24"/>
  <c r="H555" i="24" s="1"/>
  <c r="E559" i="24"/>
  <c r="H559" i="24" s="1"/>
  <c r="H563" i="24"/>
  <c r="H567" i="24"/>
  <c r="E571" i="24"/>
  <c r="H571" i="24" s="1"/>
  <c r="H575" i="24"/>
  <c r="E579" i="24"/>
  <c r="H579" i="24" s="1"/>
  <c r="H583" i="24"/>
  <c r="H587" i="24"/>
  <c r="H591" i="24"/>
  <c r="H595" i="24"/>
  <c r="F629" i="24"/>
  <c r="F628" i="24"/>
  <c r="F626" i="24"/>
  <c r="F625" i="24"/>
  <c r="F620" i="24"/>
  <c r="F619" i="24"/>
  <c r="F618" i="24"/>
  <c r="F617" i="24"/>
  <c r="F616" i="24"/>
  <c r="F615" i="24"/>
  <c r="F612" i="24"/>
  <c r="F610" i="24"/>
  <c r="F608" i="24"/>
  <c r="F607" i="24"/>
  <c r="F606" i="24"/>
  <c r="F605" i="24"/>
  <c r="F604" i="24"/>
  <c r="F603" i="24"/>
  <c r="F602" i="24"/>
  <c r="F601" i="24"/>
  <c r="E602" i="24"/>
  <c r="H602" i="24" s="1"/>
  <c r="E606" i="24"/>
  <c r="E611" i="24"/>
  <c r="H611" i="24" s="1"/>
  <c r="E612" i="24"/>
  <c r="H612" i="24" s="1"/>
  <c r="E618" i="24"/>
  <c r="H618" i="24" s="1"/>
  <c r="G19" i="25"/>
  <c r="H19" i="25" s="1"/>
  <c r="H21" i="25"/>
  <c r="E25" i="25"/>
  <c r="H25" i="25" s="1"/>
  <c r="H29" i="25"/>
  <c r="H33" i="25"/>
  <c r="H37" i="25"/>
  <c r="H41" i="25"/>
  <c r="H45" i="25"/>
  <c r="E49" i="25"/>
  <c r="H49" i="25" s="1"/>
  <c r="H53" i="25"/>
  <c r="H57" i="25"/>
  <c r="H65" i="25"/>
  <c r="H69" i="25"/>
  <c r="E76" i="25"/>
  <c r="E109" i="25"/>
  <c r="H109" i="25" s="1"/>
  <c r="E128" i="25"/>
  <c r="H128" i="25" s="1"/>
  <c r="E130" i="25"/>
  <c r="H130" i="25" s="1"/>
  <c r="E131" i="25"/>
  <c r="H131" i="25" s="1"/>
  <c r="E132" i="25"/>
  <c r="H132" i="25" s="1"/>
  <c r="E182" i="25"/>
  <c r="H182" i="25" s="1"/>
  <c r="H186" i="25"/>
  <c r="E190" i="25"/>
  <c r="H190" i="25" s="1"/>
  <c r="H194" i="25"/>
  <c r="H198" i="25"/>
  <c r="E202" i="25"/>
  <c r="H202" i="25" s="1"/>
  <c r="H206" i="25"/>
  <c r="H210" i="25"/>
  <c r="E214" i="25"/>
  <c r="H214" i="25" s="1"/>
  <c r="E218" i="25"/>
  <c r="H218" i="25" s="1"/>
  <c r="H222" i="25"/>
  <c r="H226" i="25"/>
  <c r="H234" i="25"/>
  <c r="E238" i="25"/>
  <c r="H238" i="25" s="1"/>
  <c r="E242" i="25"/>
  <c r="H242" i="25" s="1"/>
  <c r="H246" i="25"/>
  <c r="E250" i="25"/>
  <c r="H250" i="25" s="1"/>
  <c r="E254" i="25"/>
  <c r="H254" i="25" s="1"/>
  <c r="H258" i="25"/>
  <c r="H262" i="25"/>
  <c r="H266" i="25"/>
  <c r="H270" i="25"/>
  <c r="E274" i="25"/>
  <c r="H274" i="25" s="1"/>
  <c r="H278" i="25"/>
  <c r="E286" i="25"/>
  <c r="H286" i="25" s="1"/>
  <c r="H290" i="25"/>
  <c r="H294" i="25"/>
  <c r="H302" i="25"/>
  <c r="H306" i="25"/>
  <c r="H310" i="25"/>
  <c r="E314" i="25"/>
  <c r="H314" i="25" s="1"/>
  <c r="H318" i="25"/>
  <c r="H322" i="25"/>
  <c r="H326" i="25"/>
  <c r="H334" i="25"/>
  <c r="H338" i="25"/>
  <c r="H342" i="25"/>
  <c r="H346" i="25"/>
  <c r="H350" i="25"/>
  <c r="H354" i="25"/>
  <c r="G362" i="25"/>
  <c r="H362" i="25" s="1"/>
  <c r="E368" i="25"/>
  <c r="H368" i="25" s="1"/>
  <c r="E374" i="25"/>
  <c r="H374" i="25" s="1"/>
  <c r="E392" i="25"/>
  <c r="H392" i="25" s="1"/>
  <c r="E393" i="25"/>
  <c r="H393" i="25" s="1"/>
  <c r="E396" i="25"/>
  <c r="H396" i="25" s="1"/>
  <c r="E407" i="25"/>
  <c r="H407" i="25" s="1"/>
  <c r="E410" i="25"/>
  <c r="H410" i="25" s="1"/>
  <c r="E428" i="25"/>
  <c r="H428" i="25" s="1"/>
  <c r="E441" i="25"/>
  <c r="H441" i="25" s="1"/>
  <c r="E474" i="25"/>
  <c r="H474" i="25" s="1"/>
  <c r="E508" i="25"/>
  <c r="H508" i="25" s="1"/>
  <c r="E559" i="25"/>
  <c r="H559" i="25" s="1"/>
  <c r="E582" i="25"/>
  <c r="H582" i="25" s="1"/>
  <c r="E604" i="25"/>
  <c r="H604" i="25" s="1"/>
  <c r="H608" i="25"/>
  <c r="H612" i="25"/>
  <c r="E616" i="25"/>
  <c r="H616" i="25" s="1"/>
  <c r="E620" i="25"/>
  <c r="H620" i="25" s="1"/>
  <c r="H624" i="25"/>
  <c r="H628" i="25"/>
  <c r="C11" i="26"/>
  <c r="G19" i="26"/>
  <c r="E29" i="26"/>
  <c r="H29" i="26" s="1"/>
  <c r="E30" i="26"/>
  <c r="H30" i="26" s="1"/>
  <c r="E79" i="26"/>
  <c r="H79" i="26" s="1"/>
  <c r="H83" i="26"/>
  <c r="H87" i="26"/>
  <c r="H91" i="26"/>
  <c r="H95" i="26"/>
  <c r="H99" i="26"/>
  <c r="H103" i="26"/>
  <c r="H107" i="26"/>
  <c r="H111" i="26"/>
  <c r="H115" i="26"/>
  <c r="H119" i="26"/>
  <c r="E123" i="26"/>
  <c r="H123" i="26" s="1"/>
  <c r="E127" i="26"/>
  <c r="H127" i="26" s="1"/>
  <c r="H131" i="26"/>
  <c r="H135" i="26"/>
  <c r="E139" i="26"/>
  <c r="H139" i="26" s="1"/>
  <c r="H143" i="26"/>
  <c r="E147" i="26"/>
  <c r="H147" i="26" s="1"/>
  <c r="H151" i="26"/>
  <c r="H155" i="26"/>
  <c r="H159" i="26"/>
  <c r="H163" i="26"/>
  <c r="H167" i="26"/>
  <c r="H171" i="26"/>
  <c r="H175" i="26"/>
  <c r="F356" i="26"/>
  <c r="F340" i="26"/>
  <c r="F339" i="26"/>
  <c r="F336" i="26"/>
  <c r="F333" i="26"/>
  <c r="F320" i="26"/>
  <c r="F315" i="26"/>
  <c r="F311" i="26"/>
  <c r="F308" i="26"/>
  <c r="F305" i="26"/>
  <c r="F304" i="26"/>
  <c r="F302" i="26"/>
  <c r="F301" i="26"/>
  <c r="F299" i="26"/>
  <c r="F298" i="26"/>
  <c r="F287" i="26"/>
  <c r="F286" i="26"/>
  <c r="F285" i="26"/>
  <c r="F278" i="26"/>
  <c r="F274" i="26"/>
  <c r="F260" i="26"/>
  <c r="F249" i="26"/>
  <c r="F242" i="26"/>
  <c r="F241" i="26"/>
  <c r="F235" i="26"/>
  <c r="F228" i="26"/>
  <c r="F223" i="26"/>
  <c r="F219" i="26"/>
  <c r="F218" i="26"/>
  <c r="F215" i="26"/>
  <c r="F214" i="26"/>
  <c r="F213" i="26"/>
  <c r="F212" i="26"/>
  <c r="F211" i="26"/>
  <c r="F202" i="26"/>
  <c r="F197" i="26"/>
  <c r="F196" i="26"/>
  <c r="F190" i="26"/>
  <c r="F188" i="26"/>
  <c r="F186" i="26"/>
  <c r="F184" i="26"/>
  <c r="F182" i="26"/>
  <c r="F181" i="26"/>
  <c r="D11" i="26"/>
  <c r="E182" i="26"/>
  <c r="H182" i="26" s="1"/>
  <c r="E211" i="26"/>
  <c r="H211" i="26" s="1"/>
  <c r="E215" i="26"/>
  <c r="H215" i="26" s="1"/>
  <c r="E224" i="26"/>
  <c r="H224" i="26" s="1"/>
  <c r="E228" i="26"/>
  <c r="H228" i="26" s="1"/>
  <c r="E248" i="26"/>
  <c r="H248" i="26" s="1"/>
  <c r="E305" i="26"/>
  <c r="H305" i="26" s="1"/>
  <c r="E317" i="26"/>
  <c r="H317" i="26" s="1"/>
  <c r="E320" i="26"/>
  <c r="H320" i="26" s="1"/>
  <c r="H367" i="26"/>
  <c r="H373" i="26"/>
  <c r="H376" i="26"/>
  <c r="H379" i="26"/>
  <c r="H390" i="26"/>
  <c r="C9" i="23"/>
  <c r="C11" i="23"/>
  <c r="E19" i="23"/>
  <c r="E23" i="23"/>
  <c r="H23" i="23" s="1"/>
  <c r="E25" i="23"/>
  <c r="H25" i="23" s="1"/>
  <c r="E27" i="23"/>
  <c r="H27" i="23" s="1"/>
  <c r="E30" i="23"/>
  <c r="H30" i="23" s="1"/>
  <c r="E36" i="23"/>
  <c r="H36" i="23" s="1"/>
  <c r="E42" i="23"/>
  <c r="H42" i="23" s="1"/>
  <c r="E44" i="23"/>
  <c r="H44" i="23" s="1"/>
  <c r="E45" i="23"/>
  <c r="H45" i="23" s="1"/>
  <c r="E50" i="23"/>
  <c r="H50" i="23" s="1"/>
  <c r="E52" i="23"/>
  <c r="H52" i="23" s="1"/>
  <c r="E54" i="23"/>
  <c r="H54" i="23" s="1"/>
  <c r="E61" i="23"/>
  <c r="H61" i="23" s="1"/>
  <c r="E62" i="23"/>
  <c r="H62" i="23" s="1"/>
  <c r="E64" i="23"/>
  <c r="H64" i="23" s="1"/>
  <c r="E181" i="23"/>
  <c r="E182" i="23"/>
  <c r="H182" i="23" s="1"/>
  <c r="E184" i="23"/>
  <c r="H184" i="23" s="1"/>
  <c r="E186" i="23"/>
  <c r="H186" i="23" s="1"/>
  <c r="E188" i="23"/>
  <c r="H188" i="23" s="1"/>
  <c r="E190" i="23"/>
  <c r="H190" i="23" s="1"/>
  <c r="E193" i="23"/>
  <c r="H193" i="23" s="1"/>
  <c r="E194" i="23"/>
  <c r="H194" i="23" s="1"/>
  <c r="E195" i="23"/>
  <c r="H195" i="23" s="1"/>
  <c r="E196" i="23"/>
  <c r="H196" i="23" s="1"/>
  <c r="E197" i="23"/>
  <c r="H197" i="23" s="1"/>
  <c r="E202" i="23"/>
  <c r="H202" i="23" s="1"/>
  <c r="E206" i="23"/>
  <c r="H206" i="23" s="1"/>
  <c r="E209" i="23"/>
  <c r="H209" i="23" s="1"/>
  <c r="E211" i="23"/>
  <c r="H211" i="23" s="1"/>
  <c r="E212" i="23"/>
  <c r="H212" i="23" s="1"/>
  <c r="E213" i="23"/>
  <c r="H213" i="23" s="1"/>
  <c r="E214" i="23"/>
  <c r="H214" i="23" s="1"/>
  <c r="E215" i="23"/>
  <c r="H215" i="23" s="1"/>
  <c r="E218" i="23"/>
  <c r="H218" i="23" s="1"/>
  <c r="E219" i="23"/>
  <c r="H219" i="23" s="1"/>
  <c r="E220" i="23"/>
  <c r="H220" i="23" s="1"/>
  <c r="E223" i="23"/>
  <c r="H223" i="23" s="1"/>
  <c r="E224" i="23"/>
  <c r="H224" i="23" s="1"/>
  <c r="E228" i="23"/>
  <c r="H228" i="23" s="1"/>
  <c r="E235" i="23"/>
  <c r="H235" i="23" s="1"/>
  <c r="E237" i="23"/>
  <c r="H237" i="23" s="1"/>
  <c r="E238" i="23"/>
  <c r="H238" i="23" s="1"/>
  <c r="E241" i="23"/>
  <c r="H241" i="23" s="1"/>
  <c r="E242" i="23"/>
  <c r="H242" i="23" s="1"/>
  <c r="E248" i="23"/>
  <c r="H248" i="23" s="1"/>
  <c r="E251" i="23"/>
  <c r="H251" i="23" s="1"/>
  <c r="E254" i="23"/>
  <c r="H254" i="23" s="1"/>
  <c r="E256" i="23"/>
  <c r="H256" i="23" s="1"/>
  <c r="E265" i="23"/>
  <c r="H265" i="23" s="1"/>
  <c r="E274" i="23"/>
  <c r="H274" i="23" s="1"/>
  <c r="E285" i="23"/>
  <c r="H285" i="23" s="1"/>
  <c r="E286" i="23"/>
  <c r="H286" i="23" s="1"/>
  <c r="E287" i="23"/>
  <c r="H287" i="23" s="1"/>
  <c r="E288" i="23"/>
  <c r="H288" i="23" s="1"/>
  <c r="E299" i="23"/>
  <c r="H299" i="23" s="1"/>
  <c r="E302" i="23"/>
  <c r="H302" i="23" s="1"/>
  <c r="E303" i="23"/>
  <c r="H303" i="23" s="1"/>
  <c r="E305" i="23"/>
  <c r="H305" i="23" s="1"/>
  <c r="E309" i="23"/>
  <c r="H309" i="23" s="1"/>
  <c r="E314" i="23"/>
  <c r="H314" i="23" s="1"/>
  <c r="E315" i="23"/>
  <c r="H315" i="23" s="1"/>
  <c r="E317" i="23"/>
  <c r="H317" i="23" s="1"/>
  <c r="E320" i="23"/>
  <c r="H320" i="23" s="1"/>
  <c r="E329" i="23"/>
  <c r="H329" i="23" s="1"/>
  <c r="E331" i="23"/>
  <c r="H331" i="23" s="1"/>
  <c r="E333" i="23"/>
  <c r="H333" i="23" s="1"/>
  <c r="E336" i="23"/>
  <c r="H336" i="23" s="1"/>
  <c r="E601" i="23"/>
  <c r="E602" i="23"/>
  <c r="H602" i="23" s="1"/>
  <c r="E603" i="23"/>
  <c r="H603" i="23" s="1"/>
  <c r="E604" i="23"/>
  <c r="H604" i="23" s="1"/>
  <c r="E605" i="23"/>
  <c r="H605" i="23" s="1"/>
  <c r="E606" i="23"/>
  <c r="H606" i="23" s="1"/>
  <c r="E608" i="23"/>
  <c r="H608" i="23" s="1"/>
  <c r="E610" i="23"/>
  <c r="H610" i="23" s="1"/>
  <c r="E611" i="23"/>
  <c r="H611" i="23" s="1"/>
  <c r="E612" i="23"/>
  <c r="H612" i="23" s="1"/>
  <c r="E616" i="23"/>
  <c r="H616" i="23" s="1"/>
  <c r="E617" i="23"/>
  <c r="H617" i="23" s="1"/>
  <c r="E618" i="23"/>
  <c r="H618" i="23" s="1"/>
  <c r="E619" i="23"/>
  <c r="H619" i="23" s="1"/>
  <c r="E620" i="23"/>
  <c r="H620" i="23" s="1"/>
  <c r="E622" i="23"/>
  <c r="H622" i="23" s="1"/>
  <c r="E625" i="23"/>
  <c r="H625" i="23" s="1"/>
  <c r="C8" i="24"/>
  <c r="C10" i="24"/>
  <c r="C12" i="24"/>
  <c r="E76" i="24"/>
  <c r="E77" i="24"/>
  <c r="H77" i="24" s="1"/>
  <c r="E78" i="24"/>
  <c r="H78" i="24" s="1"/>
  <c r="E79" i="24"/>
  <c r="H79" i="24" s="1"/>
  <c r="E80" i="24"/>
  <c r="H80" i="24" s="1"/>
  <c r="E81" i="24"/>
  <c r="H81" i="24" s="1"/>
  <c r="E88" i="24"/>
  <c r="H88" i="24" s="1"/>
  <c r="E92" i="24"/>
  <c r="H92" i="24" s="1"/>
  <c r="E94" i="24"/>
  <c r="H94" i="24" s="1"/>
  <c r="E95" i="24"/>
  <c r="H95" i="24" s="1"/>
  <c r="E96" i="24"/>
  <c r="H96" i="24" s="1"/>
  <c r="E98" i="24"/>
  <c r="H98" i="24" s="1"/>
  <c r="E99" i="24"/>
  <c r="H99" i="24" s="1"/>
  <c r="E100" i="24"/>
  <c r="H100" i="24" s="1"/>
  <c r="E101" i="24"/>
  <c r="H101" i="24" s="1"/>
  <c r="E102" i="24"/>
  <c r="H102" i="24" s="1"/>
  <c r="E104" i="24"/>
  <c r="H104" i="24" s="1"/>
  <c r="E106" i="24"/>
  <c r="H106" i="24" s="1"/>
  <c r="E108" i="24"/>
  <c r="H108" i="24" s="1"/>
  <c r="E109" i="24"/>
  <c r="H109" i="24" s="1"/>
  <c r="E110" i="24"/>
  <c r="H110" i="24" s="1"/>
  <c r="E111" i="24"/>
  <c r="H111" i="24" s="1"/>
  <c r="E113" i="24"/>
  <c r="H113" i="24" s="1"/>
  <c r="E115" i="24"/>
  <c r="H115" i="24" s="1"/>
  <c r="E120" i="24"/>
  <c r="H120" i="24" s="1"/>
  <c r="E122" i="24"/>
  <c r="H122" i="24" s="1"/>
  <c r="E123" i="24"/>
  <c r="H123" i="24" s="1"/>
  <c r="E124" i="24"/>
  <c r="H124" i="24" s="1"/>
  <c r="E125" i="24"/>
  <c r="H125" i="24" s="1"/>
  <c r="E127" i="24"/>
  <c r="H127" i="24" s="1"/>
  <c r="E128" i="24"/>
  <c r="H128" i="24" s="1"/>
  <c r="E129" i="24"/>
  <c r="H129" i="24" s="1"/>
  <c r="E131" i="24"/>
  <c r="H131" i="24" s="1"/>
  <c r="E132" i="24"/>
  <c r="H132" i="24" s="1"/>
  <c r="E136" i="24"/>
  <c r="H136" i="24" s="1"/>
  <c r="E137" i="24"/>
  <c r="H137" i="24" s="1"/>
  <c r="E139" i="24"/>
  <c r="H139" i="24" s="1"/>
  <c r="E142" i="24"/>
  <c r="H142" i="24" s="1"/>
  <c r="E161" i="24"/>
  <c r="H161" i="24" s="1"/>
  <c r="E163" i="24"/>
  <c r="H163" i="24" s="1"/>
  <c r="E164" i="24"/>
  <c r="H164" i="24" s="1"/>
  <c r="G181" i="24"/>
  <c r="H181" i="24" s="1"/>
  <c r="E298" i="24"/>
  <c r="H298" i="24" s="1"/>
  <c r="E302" i="24"/>
  <c r="H302" i="24" s="1"/>
  <c r="E314" i="24"/>
  <c r="H314" i="24" s="1"/>
  <c r="E318" i="24"/>
  <c r="H318" i="24" s="1"/>
  <c r="E331" i="24"/>
  <c r="H331" i="24" s="1"/>
  <c r="E340" i="24"/>
  <c r="H340" i="24" s="1"/>
  <c r="E362" i="24"/>
  <c r="H366" i="24"/>
  <c r="E370" i="24"/>
  <c r="H370" i="24" s="1"/>
  <c r="E374" i="24"/>
  <c r="H374" i="24" s="1"/>
  <c r="E378" i="24"/>
  <c r="H378" i="24" s="1"/>
  <c r="E382" i="24"/>
  <c r="H382" i="24" s="1"/>
  <c r="E386" i="24"/>
  <c r="H386" i="24" s="1"/>
  <c r="H390" i="24"/>
  <c r="H394" i="24"/>
  <c r="E398" i="24"/>
  <c r="H398" i="24" s="1"/>
  <c r="H402" i="24"/>
  <c r="H406" i="24"/>
  <c r="E410" i="24"/>
  <c r="H410" i="24" s="1"/>
  <c r="E414" i="24"/>
  <c r="H414" i="24" s="1"/>
  <c r="H418" i="24"/>
  <c r="H422" i="24"/>
  <c r="E426" i="24"/>
  <c r="H426" i="24" s="1"/>
  <c r="H430" i="24"/>
  <c r="H434" i="24"/>
  <c r="H438" i="24"/>
  <c r="H442" i="24"/>
  <c r="E446" i="24"/>
  <c r="H446" i="24" s="1"/>
  <c r="E450" i="24"/>
  <c r="H450" i="24" s="1"/>
  <c r="H454" i="24"/>
  <c r="H458" i="24"/>
  <c r="H462" i="24"/>
  <c r="H466" i="24"/>
  <c r="H470" i="24"/>
  <c r="E474" i="24"/>
  <c r="H474" i="24" s="1"/>
  <c r="E478" i="24"/>
  <c r="H478" i="24" s="1"/>
  <c r="E486" i="24"/>
  <c r="H486" i="24" s="1"/>
  <c r="E490" i="24"/>
  <c r="H490" i="24" s="1"/>
  <c r="H494" i="24"/>
  <c r="E498" i="24"/>
  <c r="H498" i="24" s="1"/>
  <c r="H502" i="24"/>
  <c r="E506" i="24"/>
  <c r="H506" i="24" s="1"/>
  <c r="H510" i="24"/>
  <c r="E514" i="24"/>
  <c r="H514" i="24" s="1"/>
  <c r="H518" i="24"/>
  <c r="H522" i="24"/>
  <c r="H526" i="24"/>
  <c r="E530" i="24"/>
  <c r="H530" i="24" s="1"/>
  <c r="E534" i="24"/>
  <c r="H534" i="24" s="1"/>
  <c r="H538" i="24"/>
  <c r="H542" i="24"/>
  <c r="H546" i="24"/>
  <c r="H550" i="24"/>
  <c r="E554" i="24"/>
  <c r="H554" i="24" s="1"/>
  <c r="E558" i="24"/>
  <c r="H558" i="24" s="1"/>
  <c r="E562" i="24"/>
  <c r="H562" i="24" s="1"/>
  <c r="H566" i="24"/>
  <c r="H570" i="24"/>
  <c r="E574" i="24"/>
  <c r="H574" i="24" s="1"/>
  <c r="H578" i="24"/>
  <c r="E582" i="24"/>
  <c r="H582" i="24" s="1"/>
  <c r="H586" i="24"/>
  <c r="E590" i="24"/>
  <c r="H590" i="24" s="1"/>
  <c r="H594" i="24"/>
  <c r="E601" i="24"/>
  <c r="E605" i="24"/>
  <c r="H605" i="24" s="1"/>
  <c r="E610" i="24"/>
  <c r="H610" i="24" s="1"/>
  <c r="E617" i="24"/>
  <c r="H617" i="24" s="1"/>
  <c r="E622" i="24"/>
  <c r="H622" i="24" s="1"/>
  <c r="C8" i="25"/>
  <c r="H20" i="25"/>
  <c r="H24" i="25"/>
  <c r="H32" i="25"/>
  <c r="H40" i="25"/>
  <c r="H44" i="25"/>
  <c r="H48" i="25"/>
  <c r="H52" i="25"/>
  <c r="H56" i="25"/>
  <c r="H60" i="25"/>
  <c r="H64" i="25"/>
  <c r="G76" i="25"/>
  <c r="E81" i="25"/>
  <c r="H81" i="25" s="1"/>
  <c r="E98" i="25"/>
  <c r="H98" i="25" s="1"/>
  <c r="E106" i="25"/>
  <c r="H106" i="25" s="1"/>
  <c r="E107" i="25"/>
  <c r="H107" i="25" s="1"/>
  <c r="E123" i="25"/>
  <c r="H123" i="25" s="1"/>
  <c r="E124" i="25"/>
  <c r="H124" i="25" s="1"/>
  <c r="E139" i="25"/>
  <c r="H139" i="25" s="1"/>
  <c r="E181" i="25"/>
  <c r="H185" i="25"/>
  <c r="E189" i="25"/>
  <c r="H189" i="25" s="1"/>
  <c r="H193" i="25"/>
  <c r="E197" i="25"/>
  <c r="H197" i="25" s="1"/>
  <c r="H201" i="25"/>
  <c r="H205" i="25"/>
  <c r="E209" i="25"/>
  <c r="H209" i="25" s="1"/>
  <c r="E213" i="25"/>
  <c r="H213" i="25" s="1"/>
  <c r="H217" i="25"/>
  <c r="H221" i="25"/>
  <c r="H225" i="25"/>
  <c r="H229" i="25"/>
  <c r="H233" i="25"/>
  <c r="E237" i="25"/>
  <c r="H237" i="25" s="1"/>
  <c r="E241" i="25"/>
  <c r="H241" i="25" s="1"/>
  <c r="H245" i="25"/>
  <c r="H249" i="25"/>
  <c r="H253" i="25"/>
  <c r="E257" i="25"/>
  <c r="H257" i="25" s="1"/>
  <c r="H261" i="25"/>
  <c r="H265" i="25"/>
  <c r="H269" i="25"/>
  <c r="H273" i="25"/>
  <c r="E277" i="25"/>
  <c r="H277" i="25" s="1"/>
  <c r="H281" i="25"/>
  <c r="H285" i="25"/>
  <c r="H289" i="25"/>
  <c r="E293" i="25"/>
  <c r="H293" i="25" s="1"/>
  <c r="H297" i="25"/>
  <c r="H301" i="25"/>
  <c r="E305" i="25"/>
  <c r="H305" i="25" s="1"/>
  <c r="H309" i="25"/>
  <c r="H313" i="25"/>
  <c r="H317" i="25"/>
  <c r="E321" i="25"/>
  <c r="H321" i="25" s="1"/>
  <c r="E325" i="25"/>
  <c r="H325" i="25" s="1"/>
  <c r="H333" i="25"/>
  <c r="H337" i="25"/>
  <c r="H341" i="25"/>
  <c r="H345" i="25"/>
  <c r="H349" i="25"/>
  <c r="H353" i="25"/>
  <c r="E365" i="25"/>
  <c r="H365" i="25" s="1"/>
  <c r="E371" i="25"/>
  <c r="H371" i="25" s="1"/>
  <c r="E378" i="25"/>
  <c r="H378" i="25" s="1"/>
  <c r="E380" i="25"/>
  <c r="H380" i="25" s="1"/>
  <c r="E382" i="25"/>
  <c r="H382" i="25" s="1"/>
  <c r="E383" i="25"/>
  <c r="H383" i="25" s="1"/>
  <c r="E385" i="25"/>
  <c r="H385" i="25" s="1"/>
  <c r="E386" i="25"/>
  <c r="H386" i="25" s="1"/>
  <c r="E404" i="25"/>
  <c r="H404" i="25" s="1"/>
  <c r="E415" i="25"/>
  <c r="H415" i="25" s="1"/>
  <c r="E426" i="25"/>
  <c r="H426" i="25" s="1"/>
  <c r="E437" i="25"/>
  <c r="H437" i="25" s="1"/>
  <c r="E453" i="25"/>
  <c r="H453" i="25" s="1"/>
  <c r="E478" i="25"/>
  <c r="H478" i="25" s="1"/>
  <c r="E505" i="25"/>
  <c r="H505" i="25" s="1"/>
  <c r="E531" i="25"/>
  <c r="H531" i="25" s="1"/>
  <c r="E554" i="25"/>
  <c r="H554" i="25" s="1"/>
  <c r="E555" i="25"/>
  <c r="H555" i="25" s="1"/>
  <c r="E558" i="25"/>
  <c r="H558" i="25" s="1"/>
  <c r="E581" i="25"/>
  <c r="H581" i="25" s="1"/>
  <c r="G601" i="25"/>
  <c r="H601" i="25" s="1"/>
  <c r="H603" i="25"/>
  <c r="H607" i="25"/>
  <c r="H611" i="25"/>
  <c r="H615" i="25"/>
  <c r="H623" i="25"/>
  <c r="H627" i="25"/>
  <c r="E27" i="26"/>
  <c r="H27" i="26" s="1"/>
  <c r="E64" i="26"/>
  <c r="H64" i="26" s="1"/>
  <c r="E67" i="26"/>
  <c r="H67" i="26" s="1"/>
  <c r="E68" i="26"/>
  <c r="H68" i="26" s="1"/>
  <c r="G76" i="26"/>
  <c r="H76" i="26" s="1"/>
  <c r="H78" i="26"/>
  <c r="H82" i="26"/>
  <c r="H86" i="26"/>
  <c r="H90" i="26"/>
  <c r="E94" i="26"/>
  <c r="H94" i="26" s="1"/>
  <c r="E98" i="26"/>
  <c r="H98" i="26" s="1"/>
  <c r="H102" i="26"/>
  <c r="E106" i="26"/>
  <c r="H106" i="26" s="1"/>
  <c r="E110" i="26"/>
  <c r="H110" i="26" s="1"/>
  <c r="H114" i="26"/>
  <c r="E118" i="26"/>
  <c r="H118" i="26" s="1"/>
  <c r="E122" i="26"/>
  <c r="H122" i="26" s="1"/>
  <c r="H126" i="26"/>
  <c r="H130" i="26"/>
  <c r="H138" i="26"/>
  <c r="H142" i="26"/>
  <c r="H146" i="26"/>
  <c r="H150" i="26"/>
  <c r="H154" i="26"/>
  <c r="H158" i="26"/>
  <c r="H162" i="26"/>
  <c r="H166" i="26"/>
  <c r="H170" i="26"/>
  <c r="H174" i="26"/>
  <c r="E181" i="26"/>
  <c r="H181" i="26" s="1"/>
  <c r="E188" i="26"/>
  <c r="H188" i="26" s="1"/>
  <c r="E202" i="26"/>
  <c r="H202" i="26" s="1"/>
  <c r="E214" i="26"/>
  <c r="H214" i="26" s="1"/>
  <c r="E220" i="26"/>
  <c r="H220" i="26" s="1"/>
  <c r="E223" i="26"/>
  <c r="H223" i="26" s="1"/>
  <c r="E242" i="26"/>
  <c r="H242" i="26" s="1"/>
  <c r="E288" i="26"/>
  <c r="H288" i="26" s="1"/>
  <c r="E293" i="26"/>
  <c r="H293" i="26" s="1"/>
  <c r="E297" i="26"/>
  <c r="H297" i="26" s="1"/>
  <c r="E304" i="26"/>
  <c r="H304" i="26" s="1"/>
  <c r="H366" i="26"/>
  <c r="H369" i="26"/>
  <c r="H372" i="26"/>
  <c r="H375" i="26"/>
  <c r="H389" i="26"/>
  <c r="F356" i="24"/>
  <c r="F354" i="24"/>
  <c r="F351" i="24"/>
  <c r="F350" i="24"/>
  <c r="F345" i="24"/>
  <c r="F340" i="24"/>
  <c r="F339" i="24"/>
  <c r="F336" i="24"/>
  <c r="F335" i="24"/>
  <c r="F331" i="24"/>
  <c r="F329" i="24"/>
  <c r="F325" i="24"/>
  <c r="F320" i="24"/>
  <c r="F318" i="24"/>
  <c r="F317" i="24"/>
  <c r="F316" i="24"/>
  <c r="F315" i="24"/>
  <c r="F314" i="24"/>
  <c r="F313" i="24"/>
  <c r="F305" i="24"/>
  <c r="F304" i="24"/>
  <c r="F302" i="24"/>
  <c r="F301" i="24"/>
  <c r="F300" i="24"/>
  <c r="F299" i="24"/>
  <c r="F298" i="24"/>
  <c r="F297" i="24"/>
  <c r="F290" i="24"/>
  <c r="E79" i="25"/>
  <c r="H79" i="25" s="1"/>
  <c r="E80" i="25"/>
  <c r="H80" i="25" s="1"/>
  <c r="E101" i="25"/>
  <c r="H101" i="25" s="1"/>
  <c r="E102" i="25"/>
  <c r="H102" i="25" s="1"/>
  <c r="E111" i="25"/>
  <c r="H111" i="25" s="1"/>
  <c r="E115" i="25"/>
  <c r="H115" i="25" s="1"/>
  <c r="E116" i="25"/>
  <c r="H116" i="25" s="1"/>
  <c r="E118" i="25"/>
  <c r="H118" i="25" s="1"/>
  <c r="E121" i="25"/>
  <c r="H121" i="25" s="1"/>
  <c r="E122" i="25"/>
  <c r="H122" i="25" s="1"/>
  <c r="E134" i="25"/>
  <c r="H134" i="25" s="1"/>
  <c r="E136" i="25"/>
  <c r="H136" i="25" s="1"/>
  <c r="F588" i="25"/>
  <c r="F585" i="25"/>
  <c r="F582" i="25"/>
  <c r="F581" i="25"/>
  <c r="F579" i="25"/>
  <c r="F574" i="25"/>
  <c r="F559" i="25"/>
  <c r="F558" i="25"/>
  <c r="F530" i="25"/>
  <c r="F519" i="25"/>
  <c r="F508" i="25"/>
  <c r="F505" i="25"/>
  <c r="F503" i="25"/>
  <c r="F490" i="25"/>
  <c r="F488" i="25"/>
  <c r="F487" i="25"/>
  <c r="F484" i="25"/>
  <c r="F483" i="25"/>
  <c r="F480" i="25"/>
  <c r="F478" i="25"/>
  <c r="F477" i="25"/>
  <c r="F475" i="25"/>
  <c r="F474" i="25"/>
  <c r="F462" i="25"/>
  <c r="F460" i="25"/>
  <c r="F458" i="25"/>
  <c r="F456" i="25"/>
  <c r="F453" i="25"/>
  <c r="F451" i="25"/>
  <c r="F449" i="25"/>
  <c r="F441" i="25"/>
  <c r="F437" i="25"/>
  <c r="F433" i="25"/>
  <c r="F432" i="25"/>
  <c r="F428" i="25"/>
  <c r="F426" i="25"/>
  <c r="F425" i="25"/>
  <c r="F420" i="25"/>
  <c r="F418" i="25"/>
  <c r="F415" i="25"/>
  <c r="F414" i="25"/>
  <c r="F413" i="25"/>
  <c r="F410" i="25"/>
  <c r="F404" i="25"/>
  <c r="F401" i="25"/>
  <c r="F397" i="25"/>
  <c r="F396" i="25"/>
  <c r="F386" i="25"/>
  <c r="F377" i="25"/>
  <c r="F375" i="25"/>
  <c r="F374" i="25"/>
  <c r="F371" i="25"/>
  <c r="F370" i="25"/>
  <c r="F369" i="25"/>
  <c r="F368" i="25"/>
  <c r="F365" i="25"/>
  <c r="F363" i="25"/>
  <c r="F362" i="25"/>
  <c r="D12" i="25"/>
  <c r="F62" i="26"/>
  <c r="F54" i="26"/>
  <c r="F53" i="26"/>
  <c r="F51" i="26"/>
  <c r="F50" i="26"/>
  <c r="F45" i="26"/>
  <c r="F30" i="26"/>
  <c r="F27" i="26"/>
  <c r="F23" i="26"/>
  <c r="F19" i="26"/>
  <c r="D9" i="26"/>
  <c r="E264" i="26"/>
  <c r="H264" i="26" s="1"/>
  <c r="E273" i="26"/>
  <c r="H273" i="26" s="1"/>
  <c r="E274" i="26"/>
  <c r="H274" i="26" s="1"/>
  <c r="E593" i="26"/>
  <c r="H593" i="26" s="1"/>
  <c r="E588" i="26"/>
  <c r="H588" i="26" s="1"/>
  <c r="E582" i="26"/>
  <c r="H582" i="26" s="1"/>
  <c r="E581" i="26"/>
  <c r="H581" i="26" s="1"/>
  <c r="E580" i="26"/>
  <c r="H580" i="26" s="1"/>
  <c r="E579" i="26"/>
  <c r="H579" i="26" s="1"/>
  <c r="E576" i="26"/>
  <c r="H576" i="26" s="1"/>
  <c r="E574" i="26"/>
  <c r="H574" i="26" s="1"/>
  <c r="E563" i="26"/>
  <c r="H563" i="26" s="1"/>
  <c r="E558" i="26"/>
  <c r="H558" i="26" s="1"/>
  <c r="E555" i="26"/>
  <c r="H555" i="26" s="1"/>
  <c r="E541" i="26"/>
  <c r="H541" i="26" s="1"/>
  <c r="E537" i="26"/>
  <c r="H537" i="26" s="1"/>
  <c r="E536" i="26"/>
  <c r="H536" i="26" s="1"/>
  <c r="E530" i="26"/>
  <c r="H530" i="26" s="1"/>
  <c r="E519" i="26"/>
  <c r="H519" i="26" s="1"/>
  <c r="E517" i="26"/>
  <c r="H517" i="26" s="1"/>
  <c r="E509" i="26"/>
  <c r="H509" i="26" s="1"/>
  <c r="E504" i="26"/>
  <c r="H504" i="26" s="1"/>
  <c r="E503" i="26"/>
  <c r="H503" i="26" s="1"/>
  <c r="E502" i="26"/>
  <c r="H502" i="26" s="1"/>
  <c r="E500" i="26"/>
  <c r="H500" i="26" s="1"/>
  <c r="E490" i="26"/>
  <c r="H490" i="26" s="1"/>
  <c r="E485" i="26"/>
  <c r="H485" i="26" s="1"/>
  <c r="E484" i="26"/>
  <c r="H484" i="26" s="1"/>
  <c r="E482" i="26"/>
  <c r="H482" i="26" s="1"/>
  <c r="E480" i="26"/>
  <c r="H480" i="26" s="1"/>
  <c r="E478" i="26"/>
  <c r="H478" i="26" s="1"/>
  <c r="E475" i="26"/>
  <c r="H475" i="26" s="1"/>
  <c r="E472" i="26"/>
  <c r="H472" i="26" s="1"/>
  <c r="E464" i="26"/>
  <c r="H464" i="26" s="1"/>
  <c r="E462" i="26"/>
  <c r="H462" i="26" s="1"/>
  <c r="E461" i="26"/>
  <c r="H461" i="26" s="1"/>
  <c r="E445" i="26"/>
  <c r="H445" i="26" s="1"/>
  <c r="E441" i="26"/>
  <c r="H441" i="26" s="1"/>
  <c r="E437" i="26"/>
  <c r="H437" i="26" s="1"/>
  <c r="E429" i="26"/>
  <c r="H429" i="26" s="1"/>
  <c r="E428" i="26"/>
  <c r="H428" i="26" s="1"/>
  <c r="E427" i="26"/>
  <c r="H427" i="26" s="1"/>
  <c r="E426" i="26"/>
  <c r="H426" i="26" s="1"/>
  <c r="E425" i="26"/>
  <c r="H425" i="26" s="1"/>
  <c r="E424" i="26"/>
  <c r="H424" i="26" s="1"/>
  <c r="E423" i="26"/>
  <c r="H423" i="26" s="1"/>
  <c r="E421" i="26"/>
  <c r="H421" i="26" s="1"/>
  <c r="E419" i="26"/>
  <c r="H419" i="26" s="1"/>
  <c r="E416" i="26"/>
  <c r="H416" i="26" s="1"/>
  <c r="E415" i="26"/>
  <c r="H415" i="26" s="1"/>
  <c r="E414" i="26"/>
  <c r="H414" i="26" s="1"/>
  <c r="E413" i="26"/>
  <c r="H413" i="26" s="1"/>
  <c r="E410" i="26"/>
  <c r="H410" i="26" s="1"/>
  <c r="E401" i="26"/>
  <c r="H401" i="26" s="1"/>
  <c r="E399" i="26"/>
  <c r="H399" i="26" s="1"/>
  <c r="E398" i="26"/>
  <c r="H398" i="26" s="1"/>
  <c r="E397" i="26"/>
  <c r="H397" i="26" s="1"/>
  <c r="E393" i="26"/>
  <c r="H393" i="26" s="1"/>
  <c r="E392" i="26"/>
  <c r="H392" i="26" s="1"/>
  <c r="E388" i="26"/>
  <c r="H388" i="26" s="1"/>
  <c r="E387" i="26"/>
  <c r="H387" i="26" s="1"/>
  <c r="E386" i="26"/>
  <c r="H386" i="26" s="1"/>
  <c r="E385" i="26"/>
  <c r="H385" i="26" s="1"/>
  <c r="E382" i="26"/>
  <c r="H382" i="26" s="1"/>
  <c r="E378" i="26"/>
  <c r="H378" i="26" s="1"/>
  <c r="E374" i="26"/>
  <c r="H374" i="26" s="1"/>
  <c r="E370" i="26"/>
  <c r="H370" i="26" s="1"/>
  <c r="E368" i="26"/>
  <c r="H368" i="26" s="1"/>
  <c r="E364" i="26"/>
  <c r="H364" i="26" s="1"/>
  <c r="E363" i="26"/>
  <c r="H363" i="26" s="1"/>
  <c r="E362" i="26"/>
  <c r="E11" i="27"/>
  <c r="G19" i="27"/>
  <c r="E172" i="27"/>
  <c r="H172" i="27" s="1"/>
  <c r="G181" i="27"/>
  <c r="E241" i="27"/>
  <c r="H241" i="27" s="1"/>
  <c r="E281" i="27"/>
  <c r="H281" i="27" s="1"/>
  <c r="E285" i="27"/>
  <c r="H285" i="27" s="1"/>
  <c r="E293" i="27"/>
  <c r="H293" i="27" s="1"/>
  <c r="E297" i="27"/>
  <c r="H297" i="27" s="1"/>
  <c r="E301" i="27"/>
  <c r="H301" i="27" s="1"/>
  <c r="E305" i="27"/>
  <c r="H305" i="27" s="1"/>
  <c r="E349" i="27"/>
  <c r="H349" i="27" s="1"/>
  <c r="E370" i="27"/>
  <c r="H370" i="27" s="1"/>
  <c r="E371" i="27"/>
  <c r="H371" i="27" s="1"/>
  <c r="E378" i="27"/>
  <c r="H378" i="27" s="1"/>
  <c r="E385" i="27"/>
  <c r="H385" i="27" s="1"/>
  <c r="E398" i="27"/>
  <c r="H398" i="27" s="1"/>
  <c r="E411" i="27"/>
  <c r="H411" i="27" s="1"/>
  <c r="E413" i="27"/>
  <c r="H413" i="27" s="1"/>
  <c r="E421" i="27"/>
  <c r="H421" i="27" s="1"/>
  <c r="E424" i="27"/>
  <c r="H424" i="27" s="1"/>
  <c r="E428" i="27"/>
  <c r="H428" i="27" s="1"/>
  <c r="E442" i="27"/>
  <c r="H442" i="27" s="1"/>
  <c r="E474" i="27"/>
  <c r="H474" i="27" s="1"/>
  <c r="E498" i="27"/>
  <c r="H498" i="27" s="1"/>
  <c r="E503" i="27"/>
  <c r="H503" i="27" s="1"/>
  <c r="E508" i="27"/>
  <c r="H508" i="27" s="1"/>
  <c r="E530" i="27"/>
  <c r="H530" i="27" s="1"/>
  <c r="E535" i="27"/>
  <c r="H535" i="27" s="1"/>
  <c r="E548" i="27"/>
  <c r="H548" i="27" s="1"/>
  <c r="E568" i="27"/>
  <c r="H568" i="27" s="1"/>
  <c r="E574" i="27"/>
  <c r="H574" i="27" s="1"/>
  <c r="E582" i="27"/>
  <c r="H582" i="27" s="1"/>
  <c r="E70" i="28"/>
  <c r="H70" i="28" s="1"/>
  <c r="E77" i="28"/>
  <c r="H77" i="28" s="1"/>
  <c r="E81" i="28"/>
  <c r="H81" i="28" s="1"/>
  <c r="E105" i="28"/>
  <c r="H105" i="28" s="1"/>
  <c r="E113" i="28"/>
  <c r="H113" i="28" s="1"/>
  <c r="E121" i="28"/>
  <c r="H121" i="28" s="1"/>
  <c r="E125" i="28"/>
  <c r="H125" i="28" s="1"/>
  <c r="E145" i="28"/>
  <c r="H145" i="28" s="1"/>
  <c r="H203" i="28"/>
  <c r="E326" i="28"/>
  <c r="H326" i="28" s="1"/>
  <c r="D13" i="26"/>
  <c r="F601" i="26"/>
  <c r="F603" i="26"/>
  <c r="F604" i="26"/>
  <c r="F605" i="26"/>
  <c r="F606" i="26"/>
  <c r="F607" i="26"/>
  <c r="F608" i="26"/>
  <c r="F612" i="26"/>
  <c r="F617" i="26"/>
  <c r="F618" i="26"/>
  <c r="F619" i="26"/>
  <c r="F620" i="26"/>
  <c r="F621" i="26"/>
  <c r="F625" i="26"/>
  <c r="F627" i="26"/>
  <c r="F628" i="26"/>
  <c r="D8" i="27"/>
  <c r="D10" i="27"/>
  <c r="F76" i="27"/>
  <c r="F77" i="27"/>
  <c r="F78" i="27"/>
  <c r="F80" i="27"/>
  <c r="F81" i="27"/>
  <c r="F82" i="27"/>
  <c r="F83" i="27"/>
  <c r="F92" i="27"/>
  <c r="F94" i="27"/>
  <c r="F96" i="27"/>
  <c r="F98" i="27"/>
  <c r="F99" i="27"/>
  <c r="F100" i="27"/>
  <c r="F106" i="27"/>
  <c r="F110" i="27"/>
  <c r="F113" i="27"/>
  <c r="F116" i="27"/>
  <c r="F118" i="27"/>
  <c r="F119" i="27"/>
  <c r="F120" i="27"/>
  <c r="F124" i="27"/>
  <c r="F127" i="27"/>
  <c r="F132" i="27"/>
  <c r="F134" i="27"/>
  <c r="F136" i="27"/>
  <c r="F137" i="27"/>
  <c r="F139" i="27"/>
  <c r="F140" i="27"/>
  <c r="F145" i="27"/>
  <c r="F163" i="27"/>
  <c r="F164" i="27"/>
  <c r="F171" i="27"/>
  <c r="H240" i="27"/>
  <c r="F241" i="27"/>
  <c r="H244" i="27"/>
  <c r="E248" i="27"/>
  <c r="H248" i="27" s="1"/>
  <c r="F249" i="27"/>
  <c r="H252" i="27"/>
  <c r="H256" i="27"/>
  <c r="H260" i="27"/>
  <c r="H264" i="27"/>
  <c r="H268" i="27"/>
  <c r="F269" i="27"/>
  <c r="H272" i="27"/>
  <c r="H276" i="27"/>
  <c r="E280" i="27"/>
  <c r="H280" i="27" s="1"/>
  <c r="H284" i="27"/>
  <c r="F285" i="27"/>
  <c r="E288" i="27"/>
  <c r="H288" i="27" s="1"/>
  <c r="H292" i="27"/>
  <c r="F293" i="27"/>
  <c r="H296" i="27"/>
  <c r="F297" i="27"/>
  <c r="E300" i="27"/>
  <c r="H300" i="27" s="1"/>
  <c r="F301" i="27"/>
  <c r="H304" i="27"/>
  <c r="F305" i="27"/>
  <c r="H308" i="27"/>
  <c r="H312" i="27"/>
  <c r="H316" i="27"/>
  <c r="F317" i="27"/>
  <c r="E320" i="27"/>
  <c r="H320" i="27" s="1"/>
  <c r="H324" i="27"/>
  <c r="F325" i="27"/>
  <c r="H328" i="27"/>
  <c r="H332" i="27"/>
  <c r="E336" i="27"/>
  <c r="H336" i="27" s="1"/>
  <c r="E340" i="27"/>
  <c r="H340" i="27" s="1"/>
  <c r="H344" i="27"/>
  <c r="F345" i="27"/>
  <c r="H348" i="27"/>
  <c r="H352" i="27"/>
  <c r="H356" i="27"/>
  <c r="F591" i="27"/>
  <c r="F588" i="27"/>
  <c r="F582" i="27"/>
  <c r="F581" i="27"/>
  <c r="F580" i="27"/>
  <c r="F579" i="27"/>
  <c r="F574" i="27"/>
  <c r="F571" i="27"/>
  <c r="F570" i="27"/>
  <c r="F569" i="27"/>
  <c r="F568" i="27"/>
  <c r="F562" i="27"/>
  <c r="F561" i="27"/>
  <c r="F559" i="27"/>
  <c r="F558" i="27"/>
  <c r="F555" i="27"/>
  <c r="F552" i="27"/>
  <c r="F551" i="27"/>
  <c r="F548" i="27"/>
  <c r="F540" i="27"/>
  <c r="F537" i="27"/>
  <c r="F536" i="27"/>
  <c r="F535" i="27"/>
  <c r="F534" i="27"/>
  <c r="F532" i="27"/>
  <c r="F531" i="27"/>
  <c r="F530" i="27"/>
  <c r="F527" i="27"/>
  <c r="F522" i="27"/>
  <c r="F521" i="27"/>
  <c r="F517" i="27"/>
  <c r="F514" i="27"/>
  <c r="F511" i="27"/>
  <c r="F509" i="27"/>
  <c r="F508" i="27"/>
  <c r="F506" i="27"/>
  <c r="F505" i="27"/>
  <c r="F504" i="27"/>
  <c r="F503" i="27"/>
  <c r="F502" i="27"/>
  <c r="F500" i="27"/>
  <c r="F499" i="27"/>
  <c r="F498" i="27"/>
  <c r="F495" i="27"/>
  <c r="F494" i="27"/>
  <c r="F492" i="27"/>
  <c r="F491" i="27"/>
  <c r="F490" i="27"/>
  <c r="F489" i="27"/>
  <c r="F488" i="27"/>
  <c r="F485" i="27"/>
  <c r="F484" i="27"/>
  <c r="F483" i="27"/>
  <c r="F482" i="27"/>
  <c r="F478" i="27"/>
  <c r="F477" i="27"/>
  <c r="F476" i="27"/>
  <c r="F475" i="27"/>
  <c r="F474" i="27"/>
  <c r="F473" i="27"/>
  <c r="F472" i="27"/>
  <c r="F464" i="27"/>
  <c r="F462" i="27"/>
  <c r="F461" i="27"/>
  <c r="F447" i="27"/>
  <c r="F446" i="27"/>
  <c r="F445" i="27"/>
  <c r="F441" i="27"/>
  <c r="F437" i="27"/>
  <c r="F429" i="27"/>
  <c r="F428" i="27"/>
  <c r="F427" i="27"/>
  <c r="F426" i="27"/>
  <c r="F425" i="27"/>
  <c r="F424" i="27"/>
  <c r="F419" i="27"/>
  <c r="F415" i="27"/>
  <c r="F414" i="27"/>
  <c r="F413" i="27"/>
  <c r="F410" i="27"/>
  <c r="F401" i="27"/>
  <c r="F399" i="27"/>
  <c r="F398" i="27"/>
  <c r="F397" i="27"/>
  <c r="F396" i="27"/>
  <c r="F393" i="27"/>
  <c r="F392" i="27"/>
  <c r="F389" i="27"/>
  <c r="F387" i="27"/>
  <c r="F386" i="27"/>
  <c r="F385" i="27"/>
  <c r="F383" i="27"/>
  <c r="F382" i="27"/>
  <c r="F379" i="27"/>
  <c r="F378" i="27"/>
  <c r="F377" i="27"/>
  <c r="F375" i="27"/>
  <c r="F374" i="27"/>
  <c r="F371" i="27"/>
  <c r="F369" i="27"/>
  <c r="F368" i="27"/>
  <c r="F365" i="27"/>
  <c r="F364" i="27"/>
  <c r="F363" i="27"/>
  <c r="F362" i="27"/>
  <c r="E363" i="27"/>
  <c r="H363" i="27" s="1"/>
  <c r="E377" i="27"/>
  <c r="H377" i="27" s="1"/>
  <c r="E383" i="27"/>
  <c r="H383" i="27" s="1"/>
  <c r="E389" i="27"/>
  <c r="H389" i="27" s="1"/>
  <c r="E397" i="27"/>
  <c r="H397" i="27" s="1"/>
  <c r="E410" i="27"/>
  <c r="H410" i="27" s="1"/>
  <c r="E417" i="27"/>
  <c r="H417" i="27" s="1"/>
  <c r="E439" i="27"/>
  <c r="H439" i="27" s="1"/>
  <c r="E461" i="27"/>
  <c r="H461" i="27" s="1"/>
  <c r="E473" i="27"/>
  <c r="H473" i="27" s="1"/>
  <c r="E484" i="27"/>
  <c r="H484" i="27" s="1"/>
  <c r="E490" i="27"/>
  <c r="H490" i="27" s="1"/>
  <c r="E555" i="27"/>
  <c r="H555" i="27" s="1"/>
  <c r="E581" i="27"/>
  <c r="H581" i="27" s="1"/>
  <c r="E593" i="27"/>
  <c r="H593" i="27" s="1"/>
  <c r="E594" i="27"/>
  <c r="H594" i="27" s="1"/>
  <c r="G601" i="27"/>
  <c r="H601" i="27" s="1"/>
  <c r="E603" i="27"/>
  <c r="H603" i="27" s="1"/>
  <c r="H607" i="27"/>
  <c r="E611" i="27"/>
  <c r="H611" i="27" s="1"/>
  <c r="H615" i="27"/>
  <c r="H623" i="27"/>
  <c r="G19" i="28"/>
  <c r="H19" i="28" s="1"/>
  <c r="E30" i="28"/>
  <c r="H30" i="28" s="1"/>
  <c r="E54" i="28"/>
  <c r="H54" i="28" s="1"/>
  <c r="H58" i="28"/>
  <c r="H66" i="28"/>
  <c r="E76" i="28"/>
  <c r="E80" i="28"/>
  <c r="H80" i="28" s="1"/>
  <c r="H84" i="28"/>
  <c r="H88" i="28"/>
  <c r="E92" i="28"/>
  <c r="H92" i="28" s="1"/>
  <c r="H96" i="28"/>
  <c r="E100" i="28"/>
  <c r="H100" i="28" s="1"/>
  <c r="E104" i="28"/>
  <c r="H104" i="28" s="1"/>
  <c r="H108" i="28"/>
  <c r="E112" i="28"/>
  <c r="H112" i="28" s="1"/>
  <c r="H116" i="28"/>
  <c r="H120" i="28"/>
  <c r="H124" i="28"/>
  <c r="E128" i="28"/>
  <c r="H128" i="28" s="1"/>
  <c r="E132" i="28"/>
  <c r="H132" i="28" s="1"/>
  <c r="E136" i="28"/>
  <c r="H136" i="28" s="1"/>
  <c r="H140" i="28"/>
  <c r="H144" i="28"/>
  <c r="E148" i="28"/>
  <c r="H148" i="28" s="1"/>
  <c r="H152" i="28"/>
  <c r="H156" i="28"/>
  <c r="H160" i="28"/>
  <c r="H164" i="28"/>
  <c r="H168" i="28"/>
  <c r="E172" i="28"/>
  <c r="H172" i="28" s="1"/>
  <c r="E182" i="28"/>
  <c r="H182" i="28" s="1"/>
  <c r="H184" i="28"/>
  <c r="E187" i="28"/>
  <c r="H187" i="28" s="1"/>
  <c r="E190" i="28"/>
  <c r="H190" i="28" s="1"/>
  <c r="H192" i="28"/>
  <c r="E196" i="28"/>
  <c r="H196" i="28" s="1"/>
  <c r="H199" i="28"/>
  <c r="H202" i="28"/>
  <c r="E235" i="28"/>
  <c r="H235" i="28" s="1"/>
  <c r="E287" i="28"/>
  <c r="H287" i="28" s="1"/>
  <c r="E325" i="28"/>
  <c r="H325" i="28" s="1"/>
  <c r="E580" i="28"/>
  <c r="H580" i="28" s="1"/>
  <c r="E548" i="28"/>
  <c r="H548" i="28" s="1"/>
  <c r="E581" i="28"/>
  <c r="H581" i="28" s="1"/>
  <c r="E519" i="28"/>
  <c r="H519" i="28" s="1"/>
  <c r="E514" i="28"/>
  <c r="H514" i="28" s="1"/>
  <c r="E509" i="28"/>
  <c r="H509" i="28" s="1"/>
  <c r="E502" i="28"/>
  <c r="H502" i="28" s="1"/>
  <c r="E498" i="28"/>
  <c r="H498" i="28" s="1"/>
  <c r="E490" i="28"/>
  <c r="H490" i="28" s="1"/>
  <c r="E488" i="28"/>
  <c r="H488" i="28" s="1"/>
  <c r="E485" i="28"/>
  <c r="H485" i="28" s="1"/>
  <c r="E484" i="28"/>
  <c r="H484" i="28" s="1"/>
  <c r="E481" i="28"/>
  <c r="H481" i="28" s="1"/>
  <c r="E480" i="28"/>
  <c r="H480" i="28" s="1"/>
  <c r="E475" i="28"/>
  <c r="H475" i="28" s="1"/>
  <c r="E437" i="28"/>
  <c r="H437" i="28" s="1"/>
  <c r="E433" i="28"/>
  <c r="H433" i="28" s="1"/>
  <c r="E428" i="28"/>
  <c r="H428" i="28" s="1"/>
  <c r="E427" i="28"/>
  <c r="H427" i="28" s="1"/>
  <c r="E426" i="28"/>
  <c r="H426" i="28" s="1"/>
  <c r="E425" i="28"/>
  <c r="H425" i="28" s="1"/>
  <c r="E424" i="28"/>
  <c r="H424" i="28" s="1"/>
  <c r="E419" i="28"/>
  <c r="H419" i="28" s="1"/>
  <c r="E418" i="28"/>
  <c r="H418" i="28" s="1"/>
  <c r="E415" i="28"/>
  <c r="H415" i="28" s="1"/>
  <c r="E414" i="28"/>
  <c r="H414" i="28" s="1"/>
  <c r="E413" i="28"/>
  <c r="H413" i="28" s="1"/>
  <c r="E410" i="28"/>
  <c r="H410" i="28" s="1"/>
  <c r="E397" i="28"/>
  <c r="H397" i="28" s="1"/>
  <c r="E393" i="28"/>
  <c r="H393" i="28" s="1"/>
  <c r="E387" i="28"/>
  <c r="H387" i="28" s="1"/>
  <c r="E386" i="28"/>
  <c r="H386" i="28" s="1"/>
  <c r="E385" i="28"/>
  <c r="H385" i="28" s="1"/>
  <c r="E382" i="28"/>
  <c r="H382" i="28" s="1"/>
  <c r="E375" i="28"/>
  <c r="H375" i="28" s="1"/>
  <c r="E374" i="28"/>
  <c r="H374" i="28" s="1"/>
  <c r="E370" i="28"/>
  <c r="H370" i="28" s="1"/>
  <c r="E368" i="28"/>
  <c r="H368" i="28" s="1"/>
  <c r="E364" i="28"/>
  <c r="H364" i="28" s="1"/>
  <c r="E363" i="28"/>
  <c r="H363" i="28" s="1"/>
  <c r="E362" i="28"/>
  <c r="E582" i="28"/>
  <c r="H582" i="28" s="1"/>
  <c r="E574" i="28"/>
  <c r="H574" i="28" s="1"/>
  <c r="E550" i="28"/>
  <c r="H550" i="28" s="1"/>
  <c r="E583" i="28"/>
  <c r="H583" i="28" s="1"/>
  <c r="E579" i="28"/>
  <c r="H579" i="28" s="1"/>
  <c r="E567" i="28"/>
  <c r="H567" i="28" s="1"/>
  <c r="E555" i="28"/>
  <c r="H555" i="28" s="1"/>
  <c r="H365" i="28"/>
  <c r="H371" i="28"/>
  <c r="H377" i="28"/>
  <c r="H381" i="28"/>
  <c r="H384" i="28"/>
  <c r="H389" i="28"/>
  <c r="C9" i="27"/>
  <c r="E19" i="27"/>
  <c r="E27" i="27"/>
  <c r="H27" i="27" s="1"/>
  <c r="E30" i="27"/>
  <c r="H30" i="27" s="1"/>
  <c r="E50" i="27"/>
  <c r="H50" i="27" s="1"/>
  <c r="E61" i="27"/>
  <c r="H61" i="27" s="1"/>
  <c r="E64" i="27"/>
  <c r="H64" i="27" s="1"/>
  <c r="E181" i="27"/>
  <c r="E182" i="27"/>
  <c r="H182" i="27" s="1"/>
  <c r="E184" i="27"/>
  <c r="H184" i="27" s="1"/>
  <c r="E186" i="27"/>
  <c r="H186" i="27" s="1"/>
  <c r="E188" i="27"/>
  <c r="H188" i="27" s="1"/>
  <c r="E189" i="27"/>
  <c r="H189" i="27" s="1"/>
  <c r="E190" i="27"/>
  <c r="H190" i="27" s="1"/>
  <c r="E194" i="27"/>
  <c r="H194" i="27" s="1"/>
  <c r="E195" i="27"/>
  <c r="H195" i="27" s="1"/>
  <c r="E197" i="27"/>
  <c r="H197" i="27" s="1"/>
  <c r="E198" i="27"/>
  <c r="H198" i="27" s="1"/>
  <c r="E201" i="27"/>
  <c r="H201" i="27" s="1"/>
  <c r="E202" i="27"/>
  <c r="H202" i="27" s="1"/>
  <c r="E211" i="27"/>
  <c r="H211" i="27" s="1"/>
  <c r="E212" i="27"/>
  <c r="H212" i="27" s="1"/>
  <c r="E213" i="27"/>
  <c r="H213" i="27" s="1"/>
  <c r="E214" i="27"/>
  <c r="H214" i="27" s="1"/>
  <c r="E215" i="27"/>
  <c r="H215" i="27" s="1"/>
  <c r="E216" i="27"/>
  <c r="H216" i="27" s="1"/>
  <c r="E219" i="27"/>
  <c r="H219" i="27" s="1"/>
  <c r="E220" i="27"/>
  <c r="H220" i="27" s="1"/>
  <c r="E223" i="27"/>
  <c r="H223" i="27" s="1"/>
  <c r="E224" i="27"/>
  <c r="H224" i="27" s="1"/>
  <c r="E225" i="27"/>
  <c r="H225" i="27" s="1"/>
  <c r="E228" i="27"/>
  <c r="H228" i="27" s="1"/>
  <c r="E235" i="27"/>
  <c r="H235" i="27" s="1"/>
  <c r="H239" i="27"/>
  <c r="H243" i="27"/>
  <c r="H247" i="27"/>
  <c r="E251" i="27"/>
  <c r="H251" i="27" s="1"/>
  <c r="H255" i="27"/>
  <c r="H259" i="27"/>
  <c r="H267" i="27"/>
  <c r="H271" i="27"/>
  <c r="H275" i="27"/>
  <c r="H279" i="27"/>
  <c r="H283" i="27"/>
  <c r="E287" i="27"/>
  <c r="H287" i="27" s="1"/>
  <c r="H291" i="27"/>
  <c r="H295" i="27"/>
  <c r="E299" i="27"/>
  <c r="H299" i="27" s="1"/>
  <c r="H303" i="27"/>
  <c r="H307" i="27"/>
  <c r="H311" i="27"/>
  <c r="H315" i="27"/>
  <c r="H319" i="27"/>
  <c r="H323" i="27"/>
  <c r="E327" i="27"/>
  <c r="H327" i="27" s="1"/>
  <c r="H331" i="27"/>
  <c r="H335" i="27"/>
  <c r="H339" i="27"/>
  <c r="H343" i="27"/>
  <c r="H347" i="27"/>
  <c r="H351" i="27"/>
  <c r="H355" i="27"/>
  <c r="E362" i="27"/>
  <c r="E368" i="27"/>
  <c r="H368" i="27" s="1"/>
  <c r="E375" i="27"/>
  <c r="H375" i="27" s="1"/>
  <c r="E382" i="27"/>
  <c r="H382" i="27" s="1"/>
  <c r="E396" i="27"/>
  <c r="H396" i="27" s="1"/>
  <c r="E401" i="27"/>
  <c r="H401" i="27" s="1"/>
  <c r="E415" i="27"/>
  <c r="H415" i="27" s="1"/>
  <c r="E426" i="27"/>
  <c r="H426" i="27" s="1"/>
  <c r="E437" i="27"/>
  <c r="H437" i="27" s="1"/>
  <c r="E472" i="27"/>
  <c r="H472" i="27" s="1"/>
  <c r="E476" i="27"/>
  <c r="H476" i="27" s="1"/>
  <c r="E483" i="27"/>
  <c r="H483" i="27" s="1"/>
  <c r="E505" i="27"/>
  <c r="H505" i="27" s="1"/>
  <c r="E580" i="27"/>
  <c r="H580" i="27" s="1"/>
  <c r="H602" i="27"/>
  <c r="H606" i="27"/>
  <c r="H610" i="27"/>
  <c r="H614" i="27"/>
  <c r="H618" i="27"/>
  <c r="H622" i="27"/>
  <c r="H626" i="27"/>
  <c r="C8" i="28"/>
  <c r="H57" i="28"/>
  <c r="H61" i="28"/>
  <c r="H65" i="28"/>
  <c r="H69" i="28"/>
  <c r="H79" i="28"/>
  <c r="E83" i="28"/>
  <c r="H83" i="28" s="1"/>
  <c r="H87" i="28"/>
  <c r="H91" i="28"/>
  <c r="E95" i="28"/>
  <c r="H95" i="28" s="1"/>
  <c r="E99" i="28"/>
  <c r="H99" i="28" s="1"/>
  <c r="H103" i="28"/>
  <c r="H107" i="28"/>
  <c r="E111" i="28"/>
  <c r="H111" i="28" s="1"/>
  <c r="H115" i="28"/>
  <c r="H119" i="28"/>
  <c r="E123" i="28"/>
  <c r="H123" i="28" s="1"/>
  <c r="E127" i="28"/>
  <c r="H127" i="28" s="1"/>
  <c r="H131" i="28"/>
  <c r="H135" i="28"/>
  <c r="E139" i="28"/>
  <c r="H139" i="28" s="1"/>
  <c r="E143" i="28"/>
  <c r="H143" i="28" s="1"/>
  <c r="H147" i="28"/>
  <c r="H151" i="28"/>
  <c r="H155" i="28"/>
  <c r="H159" i="28"/>
  <c r="H163" i="28"/>
  <c r="H167" i="28"/>
  <c r="H171" i="28"/>
  <c r="H175" i="28"/>
  <c r="H186" i="28"/>
  <c r="H195" i="28"/>
  <c r="H198" i="28"/>
  <c r="E305" i="28"/>
  <c r="H305" i="28" s="1"/>
  <c r="H376" i="28"/>
  <c r="H380" i="28"/>
  <c r="H383" i="28"/>
  <c r="H388" i="28"/>
  <c r="E286" i="27"/>
  <c r="H286" i="27" s="1"/>
  <c r="E298" i="27"/>
  <c r="H298" i="27" s="1"/>
  <c r="E302" i="27"/>
  <c r="H302" i="27" s="1"/>
  <c r="E314" i="27"/>
  <c r="H314" i="27" s="1"/>
  <c r="E509" i="27"/>
  <c r="H509" i="27" s="1"/>
  <c r="E531" i="27"/>
  <c r="H531" i="27" s="1"/>
  <c r="E559" i="27"/>
  <c r="H559" i="27" s="1"/>
  <c r="E579" i="27"/>
  <c r="H579" i="27" s="1"/>
  <c r="F69" i="28"/>
  <c r="F50" i="28"/>
  <c r="F32" i="28"/>
  <c r="F29" i="28"/>
  <c r="F28" i="28"/>
  <c r="F19" i="28"/>
  <c r="D9" i="28"/>
  <c r="G76" i="28"/>
  <c r="E98" i="28"/>
  <c r="H98" i="28" s="1"/>
  <c r="E106" i="28"/>
  <c r="H106" i="28" s="1"/>
  <c r="E122" i="28"/>
  <c r="H122" i="28" s="1"/>
  <c r="E130" i="28"/>
  <c r="H130" i="28" s="1"/>
  <c r="E134" i="28"/>
  <c r="H134" i="28" s="1"/>
  <c r="F629" i="28"/>
  <c r="F622" i="28"/>
  <c r="F620" i="28"/>
  <c r="F619" i="28"/>
  <c r="F618" i="28"/>
  <c r="F612" i="28"/>
  <c r="F608" i="28"/>
  <c r="F607" i="28"/>
  <c r="F605" i="28"/>
  <c r="F604" i="28"/>
  <c r="F603" i="28"/>
  <c r="F601" i="28"/>
  <c r="F174" i="29"/>
  <c r="F172" i="29"/>
  <c r="F170" i="29"/>
  <c r="F165" i="29"/>
  <c r="F164" i="29"/>
  <c r="F163" i="29"/>
  <c r="F162" i="29"/>
  <c r="F161" i="29"/>
  <c r="F156" i="29"/>
  <c r="F151" i="29"/>
  <c r="F150" i="29"/>
  <c r="F149" i="29"/>
  <c r="F147" i="29"/>
  <c r="F145" i="29"/>
  <c r="F144" i="29"/>
  <c r="F142" i="29"/>
  <c r="F140" i="29"/>
  <c r="F139" i="29"/>
  <c r="F137" i="29"/>
  <c r="F136" i="29"/>
  <c r="F134" i="29"/>
  <c r="F132" i="29"/>
  <c r="F131" i="29"/>
  <c r="F130" i="29"/>
  <c r="F129" i="29"/>
  <c r="F128" i="29"/>
  <c r="F127" i="29"/>
  <c r="F124" i="29"/>
  <c r="F123" i="29"/>
  <c r="F122" i="29"/>
  <c r="F120" i="29"/>
  <c r="F119" i="29"/>
  <c r="F118" i="29"/>
  <c r="F117" i="29"/>
  <c r="F116" i="29"/>
  <c r="F115" i="29"/>
  <c r="F113" i="29"/>
  <c r="F111" i="29"/>
  <c r="F110" i="29"/>
  <c r="F109" i="29"/>
  <c r="F107" i="29"/>
  <c r="F106" i="29"/>
  <c r="F103" i="29"/>
  <c r="F102" i="29"/>
  <c r="F101" i="29"/>
  <c r="F100" i="29"/>
  <c r="F99" i="29"/>
  <c r="F98" i="29"/>
  <c r="F96" i="29"/>
  <c r="F95" i="29"/>
  <c r="F94" i="29"/>
  <c r="F93" i="29"/>
  <c r="F92" i="29"/>
  <c r="F88" i="29"/>
  <c r="F87" i="29"/>
  <c r="F83" i="29"/>
  <c r="F81" i="29"/>
  <c r="F80" i="29"/>
  <c r="F79" i="29"/>
  <c r="F78" i="29"/>
  <c r="F77" i="29"/>
  <c r="F76" i="29"/>
  <c r="D10" i="29"/>
  <c r="G10" i="29" s="1"/>
  <c r="D8" i="29"/>
  <c r="E118" i="29"/>
  <c r="H118" i="29" s="1"/>
  <c r="E123" i="29"/>
  <c r="H123" i="29" s="1"/>
  <c r="E129" i="29"/>
  <c r="H129" i="29" s="1"/>
  <c r="E133" i="29"/>
  <c r="H133" i="29" s="1"/>
  <c r="E134" i="29"/>
  <c r="H134" i="29" s="1"/>
  <c r="E140" i="29"/>
  <c r="H140" i="29" s="1"/>
  <c r="E146" i="29"/>
  <c r="H146" i="29" s="1"/>
  <c r="E147" i="29"/>
  <c r="H147" i="29" s="1"/>
  <c r="E156" i="29"/>
  <c r="H156" i="29" s="1"/>
  <c r="E202" i="29"/>
  <c r="H202" i="29" s="1"/>
  <c r="E206" i="29"/>
  <c r="H206" i="29" s="1"/>
  <c r="E214" i="29"/>
  <c r="H214" i="29" s="1"/>
  <c r="E218" i="29"/>
  <c r="H218" i="29" s="1"/>
  <c r="E238" i="29"/>
  <c r="H238" i="29" s="1"/>
  <c r="E254" i="29"/>
  <c r="H254" i="29" s="1"/>
  <c r="E281" i="29"/>
  <c r="H281" i="29" s="1"/>
  <c r="E285" i="29"/>
  <c r="H285" i="29" s="1"/>
  <c r="D11" i="28"/>
  <c r="F181" i="28"/>
  <c r="F182" i="28"/>
  <c r="F183" i="28"/>
  <c r="F184" i="28"/>
  <c r="F189" i="28"/>
  <c r="F190" i="28"/>
  <c r="F191" i="28"/>
  <c r="F196" i="28"/>
  <c r="F201" i="28"/>
  <c r="F211" i="28"/>
  <c r="F212" i="28"/>
  <c r="F213" i="28"/>
  <c r="F214" i="28"/>
  <c r="F218" i="28"/>
  <c r="F223" i="28"/>
  <c r="F224" i="28"/>
  <c r="F227" i="28"/>
  <c r="F228" i="28"/>
  <c r="F232" i="28"/>
  <c r="F234" i="28"/>
  <c r="F235" i="28"/>
  <c r="F268" i="28"/>
  <c r="F285" i="28"/>
  <c r="F286" i="28"/>
  <c r="F288" i="28"/>
  <c r="F290" i="28"/>
  <c r="F292" i="28"/>
  <c r="F299" i="28"/>
  <c r="F303" i="28"/>
  <c r="H534" i="28"/>
  <c r="H538" i="28"/>
  <c r="H542" i="28"/>
  <c r="H546" i="28"/>
  <c r="H554" i="28"/>
  <c r="H558" i="28"/>
  <c r="F559" i="28"/>
  <c r="H562" i="28"/>
  <c r="H566" i="28"/>
  <c r="F567" i="28"/>
  <c r="H570" i="28"/>
  <c r="H578" i="28"/>
  <c r="F579" i="28"/>
  <c r="F583" i="28"/>
  <c r="H586" i="28"/>
  <c r="H590" i="28"/>
  <c r="H594" i="28"/>
  <c r="E601" i="28"/>
  <c r="E606" i="28"/>
  <c r="H606" i="28" s="1"/>
  <c r="E619" i="28"/>
  <c r="H619" i="28" s="1"/>
  <c r="C8" i="29"/>
  <c r="E12" i="29" s="1"/>
  <c r="G19" i="29"/>
  <c r="H21" i="29"/>
  <c r="H25" i="29"/>
  <c r="E29" i="29"/>
  <c r="H29" i="29" s="1"/>
  <c r="H33" i="29"/>
  <c r="H37" i="29"/>
  <c r="H41" i="29"/>
  <c r="E45" i="29"/>
  <c r="H45" i="29" s="1"/>
  <c r="E53" i="29"/>
  <c r="H53" i="29" s="1"/>
  <c r="H57" i="29"/>
  <c r="E61" i="29"/>
  <c r="H61" i="29" s="1"/>
  <c r="H65" i="29"/>
  <c r="E76" i="29"/>
  <c r="E80" i="29"/>
  <c r="H80" i="29" s="1"/>
  <c r="E88" i="29"/>
  <c r="H88" i="29" s="1"/>
  <c r="E95" i="29"/>
  <c r="H95" i="29" s="1"/>
  <c r="E100" i="29"/>
  <c r="H100" i="29" s="1"/>
  <c r="E106" i="29"/>
  <c r="H106" i="29" s="1"/>
  <c r="E111" i="29"/>
  <c r="H111" i="29" s="1"/>
  <c r="E117" i="29"/>
  <c r="H117" i="29" s="1"/>
  <c r="E121" i="29"/>
  <c r="H121" i="29" s="1"/>
  <c r="E122" i="29"/>
  <c r="H122" i="29" s="1"/>
  <c r="E128" i="29"/>
  <c r="H128" i="29" s="1"/>
  <c r="E132" i="29"/>
  <c r="H132" i="29" s="1"/>
  <c r="E139" i="29"/>
  <c r="H139" i="29" s="1"/>
  <c r="E145" i="29"/>
  <c r="H145" i="29" s="1"/>
  <c r="E172" i="29"/>
  <c r="H172" i="29" s="1"/>
  <c r="E181" i="29"/>
  <c r="H185" i="29"/>
  <c r="E189" i="29"/>
  <c r="H189" i="29" s="1"/>
  <c r="H193" i="29"/>
  <c r="E197" i="29"/>
  <c r="H197" i="29" s="1"/>
  <c r="H201" i="29"/>
  <c r="H205" i="29"/>
  <c r="E209" i="29"/>
  <c r="H209" i="29" s="1"/>
  <c r="E213" i="29"/>
  <c r="H213" i="29" s="1"/>
  <c r="H217" i="29"/>
  <c r="H221" i="29"/>
  <c r="H225" i="29"/>
  <c r="H229" i="29"/>
  <c r="H233" i="29"/>
  <c r="E241" i="29"/>
  <c r="H241" i="29" s="1"/>
  <c r="E245" i="29"/>
  <c r="H245" i="29" s="1"/>
  <c r="E253" i="29"/>
  <c r="H253" i="29" s="1"/>
  <c r="E269" i="29"/>
  <c r="H269" i="29" s="1"/>
  <c r="H533" i="28"/>
  <c r="H537" i="28"/>
  <c r="H541" i="28"/>
  <c r="H545" i="28"/>
  <c r="H549" i="28"/>
  <c r="H553" i="28"/>
  <c r="H557" i="28"/>
  <c r="H561" i="28"/>
  <c r="H565" i="28"/>
  <c r="H569" i="28"/>
  <c r="H573" i="28"/>
  <c r="H577" i="28"/>
  <c r="F582" i="28"/>
  <c r="H585" i="28"/>
  <c r="H589" i="28"/>
  <c r="H593" i="28"/>
  <c r="G601" i="28"/>
  <c r="E605" i="28"/>
  <c r="H605" i="28" s="1"/>
  <c r="E628" i="28"/>
  <c r="H628" i="28" s="1"/>
  <c r="E629" i="28"/>
  <c r="H629" i="28" s="1"/>
  <c r="H20" i="29"/>
  <c r="H28" i="29"/>
  <c r="H32" i="29"/>
  <c r="H40" i="29"/>
  <c r="H44" i="29"/>
  <c r="H48" i="29"/>
  <c r="H56" i="29"/>
  <c r="H60" i="29"/>
  <c r="H64" i="29"/>
  <c r="G76" i="29"/>
  <c r="E79" i="29"/>
  <c r="H79" i="29" s="1"/>
  <c r="E94" i="29"/>
  <c r="H94" i="29" s="1"/>
  <c r="E99" i="29"/>
  <c r="H99" i="29" s="1"/>
  <c r="E103" i="29"/>
  <c r="H103" i="29" s="1"/>
  <c r="E110" i="29"/>
  <c r="H110" i="29" s="1"/>
  <c r="E116" i="29"/>
  <c r="H116" i="29" s="1"/>
  <c r="E120" i="29"/>
  <c r="H120" i="29" s="1"/>
  <c r="E125" i="29"/>
  <c r="H125" i="29" s="1"/>
  <c r="E127" i="29"/>
  <c r="H127" i="29" s="1"/>
  <c r="E131" i="29"/>
  <c r="H131" i="29" s="1"/>
  <c r="E137" i="29"/>
  <c r="H137" i="29" s="1"/>
  <c r="E143" i="29"/>
  <c r="H143" i="29" s="1"/>
  <c r="E150" i="29"/>
  <c r="H150" i="29" s="1"/>
  <c r="E170" i="29"/>
  <c r="H170" i="29" s="1"/>
  <c r="H184" i="29"/>
  <c r="E188" i="29"/>
  <c r="H188" i="29" s="1"/>
  <c r="H192" i="29"/>
  <c r="E196" i="29"/>
  <c r="H196" i="29" s="1"/>
  <c r="E200" i="29"/>
  <c r="H200" i="29" s="1"/>
  <c r="H204" i="29"/>
  <c r="E208" i="29"/>
  <c r="H208" i="29" s="1"/>
  <c r="E212" i="29"/>
  <c r="H212" i="29" s="1"/>
  <c r="E216" i="29"/>
  <c r="H216" i="29" s="1"/>
  <c r="E220" i="29"/>
  <c r="H220" i="29" s="1"/>
  <c r="E224" i="29"/>
  <c r="H224" i="29" s="1"/>
  <c r="E228" i="29"/>
  <c r="H228" i="29" s="1"/>
  <c r="E232" i="29"/>
  <c r="H232" i="29" s="1"/>
  <c r="E240" i="29"/>
  <c r="H240" i="29" s="1"/>
  <c r="E248" i="29"/>
  <c r="H248" i="29" s="1"/>
  <c r="E604" i="28"/>
  <c r="H604" i="28" s="1"/>
  <c r="E611" i="28"/>
  <c r="H611" i="28" s="1"/>
  <c r="E78" i="29"/>
  <c r="H78" i="29" s="1"/>
  <c r="E82" i="29"/>
  <c r="H82" i="29" s="1"/>
  <c r="E93" i="29"/>
  <c r="H93" i="29" s="1"/>
  <c r="E98" i="29"/>
  <c r="H98" i="29" s="1"/>
  <c r="E102" i="29"/>
  <c r="H102" i="29" s="1"/>
  <c r="E109" i="29"/>
  <c r="H109" i="29" s="1"/>
  <c r="E115" i="29"/>
  <c r="H115" i="29" s="1"/>
  <c r="E119" i="29"/>
  <c r="H119" i="29" s="1"/>
  <c r="E124" i="29"/>
  <c r="H124" i="29" s="1"/>
  <c r="E130" i="29"/>
  <c r="H130" i="29" s="1"/>
  <c r="E136" i="29"/>
  <c r="H136" i="29" s="1"/>
  <c r="E141" i="29"/>
  <c r="H141" i="29" s="1"/>
  <c r="E149" i="29"/>
  <c r="H149" i="29" s="1"/>
  <c r="E340" i="29"/>
  <c r="H340" i="29" s="1"/>
  <c r="E326" i="29"/>
  <c r="H326" i="29" s="1"/>
  <c r="E320" i="29"/>
  <c r="H320" i="29" s="1"/>
  <c r="E305" i="29"/>
  <c r="H305" i="29" s="1"/>
  <c r="E301" i="29"/>
  <c r="H301" i="29" s="1"/>
  <c r="E297" i="29"/>
  <c r="H297" i="29" s="1"/>
  <c r="E356" i="29"/>
  <c r="H356" i="29" s="1"/>
  <c r="E316" i="29"/>
  <c r="H316" i="29" s="1"/>
  <c r="E314" i="29"/>
  <c r="H314" i="29" s="1"/>
  <c r="E309" i="29"/>
  <c r="H309" i="29" s="1"/>
  <c r="E302" i="29"/>
  <c r="H302" i="29" s="1"/>
  <c r="E298" i="29"/>
  <c r="H298" i="29" s="1"/>
  <c r="E286" i="29"/>
  <c r="H286" i="29" s="1"/>
  <c r="E270" i="29"/>
  <c r="H270" i="29" s="1"/>
  <c r="E345" i="29"/>
  <c r="H345" i="29" s="1"/>
  <c r="E341" i="29"/>
  <c r="H341" i="29" s="1"/>
  <c r="E336" i="29"/>
  <c r="H336" i="29" s="1"/>
  <c r="E331" i="29"/>
  <c r="H331" i="29" s="1"/>
  <c r="E325" i="29"/>
  <c r="H325" i="29" s="1"/>
  <c r="E307" i="29"/>
  <c r="H307" i="29" s="1"/>
  <c r="E303" i="29"/>
  <c r="H303" i="29" s="1"/>
  <c r="E299" i="29"/>
  <c r="H299" i="29" s="1"/>
  <c r="E287" i="29"/>
  <c r="H287" i="29" s="1"/>
  <c r="E352" i="29"/>
  <c r="H352" i="29" s="1"/>
  <c r="E339" i="29"/>
  <c r="H339" i="29" s="1"/>
  <c r="E334" i="29"/>
  <c r="H334" i="29" s="1"/>
  <c r="E329" i="29"/>
  <c r="H329" i="29" s="1"/>
  <c r="E317" i="29"/>
  <c r="H317" i="29" s="1"/>
  <c r="E300" i="29"/>
  <c r="H300" i="29" s="1"/>
  <c r="E292" i="29"/>
  <c r="H292" i="29" s="1"/>
  <c r="G181" i="29"/>
  <c r="E191" i="29"/>
  <c r="H191" i="29" s="1"/>
  <c r="E195" i="29"/>
  <c r="H195" i="29" s="1"/>
  <c r="E203" i="29"/>
  <c r="H203" i="29" s="1"/>
  <c r="E207" i="29"/>
  <c r="H207" i="29" s="1"/>
  <c r="E211" i="29"/>
  <c r="H211" i="29" s="1"/>
  <c r="E215" i="29"/>
  <c r="H215" i="29" s="1"/>
  <c r="E219" i="29"/>
  <c r="H219" i="29" s="1"/>
  <c r="E223" i="29"/>
  <c r="H223" i="29" s="1"/>
  <c r="E235" i="29"/>
  <c r="H235" i="29" s="1"/>
  <c r="E239" i="29"/>
  <c r="H239" i="29" s="1"/>
  <c r="E251" i="29"/>
  <c r="H251" i="29" s="1"/>
  <c r="E293" i="29"/>
  <c r="H293" i="29" s="1"/>
  <c r="H349" i="29"/>
  <c r="E365" i="29"/>
  <c r="H365" i="29" s="1"/>
  <c r="E377" i="29"/>
  <c r="H377" i="29" s="1"/>
  <c r="E385" i="29"/>
  <c r="H385" i="29" s="1"/>
  <c r="H389" i="29"/>
  <c r="H392" i="29"/>
  <c r="H412" i="29"/>
  <c r="E414" i="29"/>
  <c r="H414" i="29" s="1"/>
  <c r="E441" i="29"/>
  <c r="H441" i="29" s="1"/>
  <c r="E446" i="29"/>
  <c r="H446" i="29" s="1"/>
  <c r="E464" i="29"/>
  <c r="H464" i="29" s="1"/>
  <c r="E475" i="29"/>
  <c r="H475" i="29" s="1"/>
  <c r="E477" i="29"/>
  <c r="H477" i="29" s="1"/>
  <c r="E482" i="29"/>
  <c r="H482" i="29" s="1"/>
  <c r="E484" i="29"/>
  <c r="H484" i="29" s="1"/>
  <c r="E488" i="29"/>
  <c r="H488" i="29" s="1"/>
  <c r="E490" i="29"/>
  <c r="H490" i="29" s="1"/>
  <c r="E498" i="29"/>
  <c r="H498" i="29" s="1"/>
  <c r="E503" i="29"/>
  <c r="H503" i="29" s="1"/>
  <c r="E505" i="29"/>
  <c r="H505" i="29" s="1"/>
  <c r="E509" i="29"/>
  <c r="H509" i="29" s="1"/>
  <c r="E514" i="29"/>
  <c r="H514" i="29" s="1"/>
  <c r="E519" i="29"/>
  <c r="H519" i="29" s="1"/>
  <c r="E526" i="29"/>
  <c r="H526" i="29" s="1"/>
  <c r="E534" i="29"/>
  <c r="H534" i="29" s="1"/>
  <c r="H271" i="29"/>
  <c r="H275" i="29"/>
  <c r="H279" i="29"/>
  <c r="H283" i="29"/>
  <c r="H291" i="29"/>
  <c r="H295" i="29"/>
  <c r="H312" i="29"/>
  <c r="H321" i="29"/>
  <c r="H328" i="29"/>
  <c r="H338" i="29"/>
  <c r="H348" i="29"/>
  <c r="H351" i="29"/>
  <c r="E593" i="29"/>
  <c r="H593" i="29" s="1"/>
  <c r="E591" i="29"/>
  <c r="H591" i="29" s="1"/>
  <c r="E589" i="29"/>
  <c r="H589" i="29" s="1"/>
  <c r="E588" i="29"/>
  <c r="H588" i="29" s="1"/>
  <c r="E586" i="29"/>
  <c r="H586" i="29" s="1"/>
  <c r="E585" i="29"/>
  <c r="H585" i="29" s="1"/>
  <c r="E583" i="29"/>
  <c r="H583" i="29" s="1"/>
  <c r="E581" i="29"/>
  <c r="H581" i="29" s="1"/>
  <c r="E580" i="29"/>
  <c r="H580" i="29" s="1"/>
  <c r="E579" i="29"/>
  <c r="H579" i="29" s="1"/>
  <c r="E576" i="29"/>
  <c r="H576" i="29" s="1"/>
  <c r="E574" i="29"/>
  <c r="H574" i="29" s="1"/>
  <c r="E571" i="29"/>
  <c r="H571" i="29" s="1"/>
  <c r="E569" i="29"/>
  <c r="H569" i="29" s="1"/>
  <c r="E564" i="29"/>
  <c r="H564" i="29" s="1"/>
  <c r="E561" i="29"/>
  <c r="H561" i="29" s="1"/>
  <c r="G362" i="29"/>
  <c r="E364" i="29"/>
  <c r="H364" i="29" s="1"/>
  <c r="E368" i="29"/>
  <c r="H368" i="29" s="1"/>
  <c r="E372" i="29"/>
  <c r="H372" i="29" s="1"/>
  <c r="H376" i="29"/>
  <c r="H380" i="29"/>
  <c r="H384" i="29"/>
  <c r="E388" i="29"/>
  <c r="H388" i="29" s="1"/>
  <c r="H391" i="29"/>
  <c r="E396" i="29"/>
  <c r="H396" i="29" s="1"/>
  <c r="E398" i="29"/>
  <c r="H398" i="29" s="1"/>
  <c r="E400" i="29"/>
  <c r="H400" i="29" s="1"/>
  <c r="E402" i="29"/>
  <c r="H402" i="29" s="1"/>
  <c r="H408" i="29"/>
  <c r="H411" i="29"/>
  <c r="E425" i="29"/>
  <c r="H425" i="29" s="1"/>
  <c r="E427" i="29"/>
  <c r="H427" i="29" s="1"/>
  <c r="E451" i="29"/>
  <c r="H451" i="29" s="1"/>
  <c r="E453" i="29"/>
  <c r="H453" i="29" s="1"/>
  <c r="E457" i="29"/>
  <c r="H457" i="29" s="1"/>
  <c r="E463" i="29"/>
  <c r="H463" i="29" s="1"/>
  <c r="E469" i="29"/>
  <c r="H469" i="29" s="1"/>
  <c r="E472" i="29"/>
  <c r="H472" i="29" s="1"/>
  <c r="E500" i="29"/>
  <c r="H500" i="29" s="1"/>
  <c r="E511" i="29"/>
  <c r="H511" i="29" s="1"/>
  <c r="E516" i="29"/>
  <c r="H516" i="29" s="1"/>
  <c r="E531" i="29"/>
  <c r="H531" i="29" s="1"/>
  <c r="E541" i="29"/>
  <c r="H541" i="29" s="1"/>
  <c r="E555" i="29"/>
  <c r="H555" i="29" s="1"/>
  <c r="E558" i="29"/>
  <c r="H558" i="29" s="1"/>
  <c r="F354" i="29"/>
  <c r="F353" i="29"/>
  <c r="F349" i="29"/>
  <c r="F347" i="29"/>
  <c r="F340" i="29"/>
  <c r="F337" i="29"/>
  <c r="F336" i="29"/>
  <c r="F334" i="29"/>
  <c r="F333" i="29"/>
  <c r="F331" i="29"/>
  <c r="F329" i="29"/>
  <c r="F325" i="29"/>
  <c r="F320" i="29"/>
  <c r="F318" i="29"/>
  <c r="F317" i="29"/>
  <c r="F316" i="29"/>
  <c r="F315" i="29"/>
  <c r="F314" i="29"/>
  <c r="F313" i="29"/>
  <c r="F311" i="29"/>
  <c r="F309" i="29"/>
  <c r="F308" i="29"/>
  <c r="H274" i="29"/>
  <c r="H278" i="29"/>
  <c r="H282" i="29"/>
  <c r="F287" i="29"/>
  <c r="H290" i="29"/>
  <c r="F291" i="29"/>
  <c r="H294" i="29"/>
  <c r="F299" i="29"/>
  <c r="F303" i="29"/>
  <c r="H306" i="29"/>
  <c r="H318" i="29"/>
  <c r="H324" i="29"/>
  <c r="H327" i="29"/>
  <c r="H330" i="29"/>
  <c r="H333" i="29"/>
  <c r="H335" i="29"/>
  <c r="H344" i="29"/>
  <c r="H350" i="29"/>
  <c r="E363" i="29"/>
  <c r="H363" i="29" s="1"/>
  <c r="H367" i="29"/>
  <c r="E371" i="29"/>
  <c r="H371" i="29" s="1"/>
  <c r="E375" i="29"/>
  <c r="H375" i="29" s="1"/>
  <c r="H379" i="29"/>
  <c r="E383" i="29"/>
  <c r="H383" i="29" s="1"/>
  <c r="E387" i="29"/>
  <c r="H387" i="29" s="1"/>
  <c r="H390" i="29"/>
  <c r="E393" i="29"/>
  <c r="H393" i="29" s="1"/>
  <c r="E404" i="29"/>
  <c r="H404" i="29" s="1"/>
  <c r="H407" i="29"/>
  <c r="E413" i="29"/>
  <c r="H413" i="29" s="1"/>
  <c r="E415" i="29"/>
  <c r="H415" i="29" s="1"/>
  <c r="E434" i="29"/>
  <c r="H434" i="29" s="1"/>
  <c r="E437" i="29"/>
  <c r="H437" i="29" s="1"/>
  <c r="E442" i="29"/>
  <c r="H442" i="29" s="1"/>
  <c r="E447" i="29"/>
  <c r="H447" i="29" s="1"/>
  <c r="E474" i="29"/>
  <c r="H474" i="29" s="1"/>
  <c r="E476" i="29"/>
  <c r="H476" i="29" s="1"/>
  <c r="E478" i="29"/>
  <c r="H478" i="29" s="1"/>
  <c r="E483" i="29"/>
  <c r="H483" i="29" s="1"/>
  <c r="E485" i="29"/>
  <c r="H485" i="29" s="1"/>
  <c r="E487" i="29"/>
  <c r="H487" i="29" s="1"/>
  <c r="E491" i="29"/>
  <c r="H491" i="29" s="1"/>
  <c r="E502" i="29"/>
  <c r="H502" i="29" s="1"/>
  <c r="E506" i="29"/>
  <c r="H506" i="29" s="1"/>
  <c r="E508" i="29"/>
  <c r="H508" i="29" s="1"/>
  <c r="E537" i="29"/>
  <c r="H537" i="29" s="1"/>
  <c r="E557" i="29"/>
  <c r="H557" i="29" s="1"/>
  <c r="E419" i="29"/>
  <c r="H419" i="29" s="1"/>
  <c r="E424" i="29"/>
  <c r="H424" i="29" s="1"/>
  <c r="E426" i="29"/>
  <c r="H426" i="29" s="1"/>
  <c r="E428" i="29"/>
  <c r="H428" i="29" s="1"/>
  <c r="E439" i="29"/>
  <c r="H439" i="29" s="1"/>
  <c r="E452" i="29"/>
  <c r="H452" i="29" s="1"/>
  <c r="E456" i="29"/>
  <c r="H456" i="29" s="1"/>
  <c r="E458" i="29"/>
  <c r="H458" i="29" s="1"/>
  <c r="E460" i="29"/>
  <c r="H460" i="29" s="1"/>
  <c r="E462" i="29"/>
  <c r="H462" i="29" s="1"/>
  <c r="E480" i="29"/>
  <c r="H480" i="29" s="1"/>
  <c r="E512" i="29"/>
  <c r="H512" i="29" s="1"/>
  <c r="E517" i="29"/>
  <c r="H517" i="29" s="1"/>
  <c r="E530" i="29"/>
  <c r="H530" i="29" s="1"/>
  <c r="E552" i="29"/>
  <c r="H552" i="29" s="1"/>
  <c r="E554" i="29"/>
  <c r="H554" i="29" s="1"/>
  <c r="E559" i="29"/>
  <c r="H559" i="29" s="1"/>
  <c r="F389" i="29"/>
  <c r="F392" i="29"/>
  <c r="F393" i="29"/>
  <c r="F395" i="29"/>
  <c r="F396" i="29"/>
  <c r="F397" i="29"/>
  <c r="F398" i="29"/>
  <c r="F399" i="29"/>
  <c r="F400" i="29"/>
  <c r="F401" i="29"/>
  <c r="F402" i="29"/>
  <c r="F404" i="29"/>
  <c r="F410" i="29"/>
  <c r="F412" i="29"/>
  <c r="F413" i="29"/>
  <c r="F414" i="29"/>
  <c r="F415" i="29"/>
  <c r="F417" i="29"/>
  <c r="F418" i="29"/>
  <c r="F419" i="29"/>
  <c r="F420" i="29"/>
  <c r="F421" i="29"/>
  <c r="F424" i="29"/>
  <c r="F425" i="29"/>
  <c r="F426" i="29"/>
  <c r="F427" i="29"/>
  <c r="F428" i="29"/>
  <c r="F429" i="29"/>
  <c r="F432" i="29"/>
  <c r="F434" i="29"/>
  <c r="F437" i="29"/>
  <c r="F439" i="29"/>
  <c r="F441" i="29"/>
  <c r="F442" i="29"/>
  <c r="F445" i="29"/>
  <c r="F446" i="29"/>
  <c r="F449" i="29"/>
  <c r="F451" i="29"/>
  <c r="F452" i="29"/>
  <c r="F453" i="29"/>
  <c r="F454" i="29"/>
  <c r="F455" i="29"/>
  <c r="F456" i="29"/>
  <c r="F457" i="29"/>
  <c r="F458" i="29"/>
  <c r="F459" i="29"/>
  <c r="F460" i="29"/>
  <c r="F461" i="29"/>
  <c r="F462" i="29"/>
  <c r="F464" i="29"/>
  <c r="F466" i="29"/>
  <c r="F469" i="29"/>
  <c r="F472" i="29"/>
  <c r="F474" i="29"/>
  <c r="F475" i="29"/>
  <c r="F476" i="29"/>
  <c r="F477" i="29"/>
  <c r="F478" i="29"/>
  <c r="F480" i="29"/>
  <c r="F482" i="29"/>
  <c r="F483" i="29"/>
  <c r="F484" i="29"/>
  <c r="F485" i="29"/>
  <c r="F486" i="29"/>
  <c r="F487" i="29"/>
  <c r="F488" i="29"/>
  <c r="F489" i="29"/>
  <c r="F490" i="29"/>
  <c r="F492" i="29"/>
  <c r="F493" i="29"/>
  <c r="F495" i="29"/>
  <c r="F498" i="29"/>
  <c r="F500" i="29"/>
  <c r="F502" i="29"/>
  <c r="F503" i="29"/>
  <c r="F504" i="29"/>
  <c r="F505" i="29"/>
  <c r="F506" i="29"/>
  <c r="F507" i="29"/>
  <c r="F508" i="29"/>
  <c r="F509" i="29"/>
  <c r="F511" i="29"/>
  <c r="F513" i="29"/>
  <c r="F514" i="29"/>
  <c r="F516" i="29"/>
  <c r="F517" i="29"/>
  <c r="F519" i="29"/>
  <c r="F526" i="29"/>
  <c r="F530" i="29"/>
  <c r="F531" i="29"/>
  <c r="F532" i="29"/>
  <c r="F534" i="29"/>
  <c r="F535" i="29"/>
  <c r="F536" i="29"/>
  <c r="F537" i="29"/>
  <c r="F548" i="29"/>
  <c r="F549" i="29"/>
  <c r="F550" i="29"/>
  <c r="F552" i="29"/>
  <c r="F553" i="29"/>
  <c r="F554" i="29"/>
  <c r="F555" i="29"/>
  <c r="F558" i="29"/>
  <c r="F559" i="29"/>
  <c r="F561" i="29"/>
  <c r="F568" i="29"/>
  <c r="F569" i="29"/>
  <c r="F571" i="29"/>
  <c r="F572" i="29"/>
  <c r="F574" i="29"/>
  <c r="F576" i="29"/>
  <c r="F579" i="29"/>
  <c r="F580" i="29"/>
  <c r="F581" i="29"/>
  <c r="F582" i="29"/>
  <c r="F583" i="29"/>
  <c r="F585" i="29"/>
  <c r="F588" i="29"/>
  <c r="F589" i="29"/>
  <c r="D9" i="30"/>
  <c r="F19" i="30"/>
  <c r="F29" i="30"/>
  <c r="H126" i="30"/>
  <c r="F127" i="30"/>
  <c r="H130" i="30"/>
  <c r="E134" i="30"/>
  <c r="H134" i="30" s="1"/>
  <c r="H138" i="30"/>
  <c r="F139" i="30"/>
  <c r="H142" i="30"/>
  <c r="H146" i="30"/>
  <c r="E150" i="30"/>
  <c r="H150" i="30" s="1"/>
  <c r="H154" i="30"/>
  <c r="H158" i="30"/>
  <c r="H162" i="30"/>
  <c r="H166" i="30"/>
  <c r="H170" i="30"/>
  <c r="H174" i="30"/>
  <c r="E181" i="30"/>
  <c r="E191" i="30"/>
  <c r="H191" i="30" s="1"/>
  <c r="E195" i="30"/>
  <c r="H195" i="30" s="1"/>
  <c r="E196" i="30"/>
  <c r="H196" i="30" s="1"/>
  <c r="E197" i="30"/>
  <c r="H197" i="30" s="1"/>
  <c r="E211" i="30"/>
  <c r="H211" i="30" s="1"/>
  <c r="E212" i="30"/>
  <c r="H212" i="30" s="1"/>
  <c r="E216" i="30"/>
  <c r="H216" i="30" s="1"/>
  <c r="E251" i="30"/>
  <c r="H251" i="30" s="1"/>
  <c r="E601" i="29"/>
  <c r="E602" i="29"/>
  <c r="H602" i="29" s="1"/>
  <c r="E603" i="29"/>
  <c r="H603" i="29" s="1"/>
  <c r="E604" i="29"/>
  <c r="H604" i="29" s="1"/>
  <c r="E605" i="29"/>
  <c r="H605" i="29" s="1"/>
  <c r="E606" i="29"/>
  <c r="H606" i="29" s="1"/>
  <c r="E610" i="29"/>
  <c r="H610" i="29" s="1"/>
  <c r="E611" i="29"/>
  <c r="H611" i="29" s="1"/>
  <c r="E612" i="29"/>
  <c r="H612" i="29" s="1"/>
  <c r="E616" i="29"/>
  <c r="H616" i="29" s="1"/>
  <c r="E617" i="29"/>
  <c r="H617" i="29" s="1"/>
  <c r="E618" i="29"/>
  <c r="H618" i="29" s="1"/>
  <c r="E619" i="29"/>
  <c r="H619" i="29" s="1"/>
  <c r="E620" i="29"/>
  <c r="H620" i="29" s="1"/>
  <c r="E621" i="29"/>
  <c r="H621" i="29" s="1"/>
  <c r="E622" i="29"/>
  <c r="H622" i="29" s="1"/>
  <c r="E624" i="29"/>
  <c r="H624" i="29" s="1"/>
  <c r="E625" i="29"/>
  <c r="H625" i="29" s="1"/>
  <c r="E628" i="29"/>
  <c r="H628" i="29" s="1"/>
  <c r="E629" i="29"/>
  <c r="H629" i="29" s="1"/>
  <c r="C8" i="30"/>
  <c r="C10" i="30"/>
  <c r="E76" i="30"/>
  <c r="E77" i="30"/>
  <c r="H77" i="30" s="1"/>
  <c r="E80" i="30"/>
  <c r="H80" i="30" s="1"/>
  <c r="E81" i="30"/>
  <c r="H81" i="30" s="1"/>
  <c r="E94" i="30"/>
  <c r="H94" i="30" s="1"/>
  <c r="E95" i="30"/>
  <c r="H95" i="30" s="1"/>
  <c r="E96" i="30"/>
  <c r="H96" i="30" s="1"/>
  <c r="E98" i="30"/>
  <c r="H98" i="30" s="1"/>
  <c r="E99" i="30"/>
  <c r="H99" i="30" s="1"/>
  <c r="E100" i="30"/>
  <c r="H100" i="30" s="1"/>
  <c r="E107" i="30"/>
  <c r="H107" i="30" s="1"/>
  <c r="E109" i="30"/>
  <c r="H109" i="30" s="1"/>
  <c r="E110" i="30"/>
  <c r="H110" i="30" s="1"/>
  <c r="E111" i="30"/>
  <c r="H111" i="30" s="1"/>
  <c r="E113" i="30"/>
  <c r="H113" i="30" s="1"/>
  <c r="E115" i="30"/>
  <c r="H115" i="30" s="1"/>
  <c r="E118" i="30"/>
  <c r="H118" i="30" s="1"/>
  <c r="E120" i="30"/>
  <c r="H120" i="30" s="1"/>
  <c r="H125" i="30"/>
  <c r="H129" i="30"/>
  <c r="H133" i="30"/>
  <c r="H137" i="30"/>
  <c r="H141" i="30"/>
  <c r="H145" i="30"/>
  <c r="H149" i="30"/>
  <c r="H153" i="30"/>
  <c r="H157" i="30"/>
  <c r="H161" i="30"/>
  <c r="H165" i="30"/>
  <c r="H169" i="30"/>
  <c r="H173" i="30"/>
  <c r="G181" i="30"/>
  <c r="E224" i="30"/>
  <c r="H224" i="30" s="1"/>
  <c r="E228" i="30"/>
  <c r="H228" i="30" s="1"/>
  <c r="E248" i="30"/>
  <c r="H248" i="30" s="1"/>
  <c r="E132" i="30"/>
  <c r="H132" i="30" s="1"/>
  <c r="E136" i="30"/>
  <c r="H136" i="30" s="1"/>
  <c r="E172" i="30"/>
  <c r="H172" i="30" s="1"/>
  <c r="E331" i="30"/>
  <c r="H331" i="30" s="1"/>
  <c r="E317" i="30"/>
  <c r="H317" i="30" s="1"/>
  <c r="E314" i="30"/>
  <c r="H314" i="30" s="1"/>
  <c r="E305" i="30"/>
  <c r="H305" i="30" s="1"/>
  <c r="E299" i="30"/>
  <c r="H299" i="30" s="1"/>
  <c r="E298" i="30"/>
  <c r="H298" i="30" s="1"/>
  <c r="E188" i="30"/>
  <c r="H188" i="30" s="1"/>
  <c r="E208" i="30"/>
  <c r="H208" i="30" s="1"/>
  <c r="E214" i="30"/>
  <c r="H214" i="30" s="1"/>
  <c r="E223" i="30"/>
  <c r="H223" i="30" s="1"/>
  <c r="E274" i="30"/>
  <c r="H274" i="30" s="1"/>
  <c r="E285" i="30"/>
  <c r="H285" i="30" s="1"/>
  <c r="G76" i="30"/>
  <c r="E127" i="30"/>
  <c r="H127" i="30" s="1"/>
  <c r="F335" i="30"/>
  <c r="F329" i="30"/>
  <c r="F325" i="30"/>
  <c r="F314" i="30"/>
  <c r="F305" i="30"/>
  <c r="F299" i="30"/>
  <c r="F293" i="30"/>
  <c r="F287" i="30"/>
  <c r="F285" i="30"/>
  <c r="F259" i="30"/>
  <c r="F251" i="30"/>
  <c r="F248" i="30"/>
  <c r="F241" i="30"/>
  <c r="F238" i="30"/>
  <c r="F231" i="30"/>
  <c r="F228" i="30"/>
  <c r="F223" i="30"/>
  <c r="F218" i="30"/>
  <c r="F216" i="30"/>
  <c r="F215" i="30"/>
  <c r="F214" i="30"/>
  <c r="F213" i="30"/>
  <c r="F212" i="30"/>
  <c r="F209" i="30"/>
  <c r="F208" i="30"/>
  <c r="F202" i="30"/>
  <c r="F197" i="30"/>
  <c r="F190" i="30"/>
  <c r="F188" i="30"/>
  <c r="F183" i="30"/>
  <c r="F181" i="30"/>
  <c r="E182" i="30"/>
  <c r="H182" i="30" s="1"/>
  <c r="E202" i="30"/>
  <c r="H202" i="30" s="1"/>
  <c r="E213" i="30"/>
  <c r="H213" i="30" s="1"/>
  <c r="E218" i="30"/>
  <c r="H218" i="30" s="1"/>
  <c r="E235" i="30"/>
  <c r="H235" i="30" s="1"/>
  <c r="E259" i="30"/>
  <c r="H259" i="30" s="1"/>
  <c r="G362" i="30"/>
  <c r="H362" i="30" s="1"/>
  <c r="E554" i="30"/>
  <c r="H554" i="30" s="1"/>
  <c r="E558" i="30"/>
  <c r="H558" i="30" s="1"/>
  <c r="F559" i="30"/>
  <c r="H562" i="30"/>
  <c r="H566" i="30"/>
  <c r="H570" i="30"/>
  <c r="E574" i="30"/>
  <c r="H574" i="30" s="1"/>
  <c r="H578" i="30"/>
  <c r="F579" i="30"/>
  <c r="E582" i="30"/>
  <c r="H582" i="30" s="1"/>
  <c r="F583" i="30"/>
  <c r="H586" i="30"/>
  <c r="H590" i="30"/>
  <c r="F591" i="30"/>
  <c r="H594" i="30"/>
  <c r="E601" i="30"/>
  <c r="E606" i="30"/>
  <c r="H606" i="30" s="1"/>
  <c r="E619" i="30"/>
  <c r="H619" i="30" s="1"/>
  <c r="E628" i="30"/>
  <c r="H628" i="30" s="1"/>
  <c r="E19" i="31"/>
  <c r="H23" i="31"/>
  <c r="H27" i="31"/>
  <c r="H31" i="31"/>
  <c r="H35" i="31"/>
  <c r="H39" i="31"/>
  <c r="H43" i="31"/>
  <c r="H47" i="31"/>
  <c r="H51" i="31"/>
  <c r="H55" i="31"/>
  <c r="H59" i="31"/>
  <c r="H63" i="31"/>
  <c r="H67" i="31"/>
  <c r="E78" i="31"/>
  <c r="H78" i="31" s="1"/>
  <c r="E93" i="31"/>
  <c r="H93" i="31" s="1"/>
  <c r="E98" i="31"/>
  <c r="H98" i="31" s="1"/>
  <c r="E111" i="31"/>
  <c r="H111" i="31" s="1"/>
  <c r="E119" i="31"/>
  <c r="H119" i="31" s="1"/>
  <c r="E120" i="31"/>
  <c r="H120" i="31" s="1"/>
  <c r="E127" i="31"/>
  <c r="H127" i="31" s="1"/>
  <c r="E131" i="31"/>
  <c r="H131" i="31" s="1"/>
  <c r="E136" i="31"/>
  <c r="H136" i="31" s="1"/>
  <c r="E142" i="31"/>
  <c r="H142" i="31" s="1"/>
  <c r="E182" i="31"/>
  <c r="H182" i="31" s="1"/>
  <c r="E186" i="31"/>
  <c r="H186" i="31" s="1"/>
  <c r="E190" i="31"/>
  <c r="H190" i="31" s="1"/>
  <c r="H194" i="31"/>
  <c r="H198" i="31"/>
  <c r="H202" i="31"/>
  <c r="H206" i="31"/>
  <c r="H210" i="31"/>
  <c r="E214" i="31"/>
  <c r="H214" i="31" s="1"/>
  <c r="H218" i="31"/>
  <c r="H553" i="30"/>
  <c r="H557" i="30"/>
  <c r="F558" i="30"/>
  <c r="H561" i="30"/>
  <c r="H565" i="30"/>
  <c r="H569" i="30"/>
  <c r="H573" i="30"/>
  <c r="F574" i="30"/>
  <c r="H577" i="30"/>
  <c r="E581" i="30"/>
  <c r="H581" i="30" s="1"/>
  <c r="F582" i="30"/>
  <c r="H585" i="30"/>
  <c r="H589" i="30"/>
  <c r="H593" i="30"/>
  <c r="G601" i="30"/>
  <c r="E605" i="30"/>
  <c r="H605" i="30" s="1"/>
  <c r="E617" i="30"/>
  <c r="H617" i="30" s="1"/>
  <c r="E618" i="30"/>
  <c r="H618" i="30" s="1"/>
  <c r="H22" i="31"/>
  <c r="H26" i="31"/>
  <c r="E30" i="31"/>
  <c r="H30" i="31" s="1"/>
  <c r="H34" i="31"/>
  <c r="H38" i="31"/>
  <c r="H42" i="31"/>
  <c r="H46" i="31"/>
  <c r="E50" i="31"/>
  <c r="H50" i="31" s="1"/>
  <c r="E54" i="31"/>
  <c r="H54" i="31" s="1"/>
  <c r="H58" i="31"/>
  <c r="H62" i="31"/>
  <c r="H66" i="31"/>
  <c r="H70" i="31"/>
  <c r="F172" i="31"/>
  <c r="F165" i="31"/>
  <c r="F164" i="31"/>
  <c r="F161" i="31"/>
  <c r="F150" i="31"/>
  <c r="F149" i="31"/>
  <c r="F147" i="31"/>
  <c r="F145" i="31"/>
  <c r="F142" i="31"/>
  <c r="F141" i="31"/>
  <c r="F139" i="31"/>
  <c r="F138" i="31"/>
  <c r="F136" i="31"/>
  <c r="F134" i="31"/>
  <c r="F133" i="31"/>
  <c r="F132" i="31"/>
  <c r="F131" i="31"/>
  <c r="F130" i="31"/>
  <c r="F129" i="31"/>
  <c r="F128" i="31"/>
  <c r="F127" i="31"/>
  <c r="F124" i="31"/>
  <c r="F123" i="31"/>
  <c r="F122" i="31"/>
  <c r="F120" i="31"/>
  <c r="F118" i="31"/>
  <c r="F116" i="31"/>
  <c r="F113" i="31"/>
  <c r="F111" i="31"/>
  <c r="F110" i="31"/>
  <c r="F109" i="31"/>
  <c r="F106" i="31"/>
  <c r="F103" i="31"/>
  <c r="F101" i="31"/>
  <c r="F100" i="31"/>
  <c r="F99" i="31"/>
  <c r="F98" i="31"/>
  <c r="F96" i="31"/>
  <c r="F95" i="31"/>
  <c r="F94" i="31"/>
  <c r="F93" i="31"/>
  <c r="F92" i="31"/>
  <c r="F81" i="31"/>
  <c r="F80" i="31"/>
  <c r="F78" i="31"/>
  <c r="F77" i="31"/>
  <c r="F76" i="31"/>
  <c r="D10" i="31"/>
  <c r="D8" i="31"/>
  <c r="F12" i="31" s="1"/>
  <c r="E181" i="31"/>
  <c r="H185" i="31"/>
  <c r="E189" i="31"/>
  <c r="H189" i="31" s="1"/>
  <c r="H193" i="31"/>
  <c r="E197" i="31"/>
  <c r="H197" i="31" s="1"/>
  <c r="H201" i="31"/>
  <c r="H205" i="31"/>
  <c r="H209" i="31"/>
  <c r="E213" i="31"/>
  <c r="H213" i="31" s="1"/>
  <c r="H217" i="31"/>
  <c r="E401" i="30"/>
  <c r="H401" i="30" s="1"/>
  <c r="E407" i="30"/>
  <c r="H407" i="30" s="1"/>
  <c r="E410" i="30"/>
  <c r="H410" i="30" s="1"/>
  <c r="E413" i="30"/>
  <c r="H413" i="30" s="1"/>
  <c r="E414" i="30"/>
  <c r="H414" i="30" s="1"/>
  <c r="E425" i="30"/>
  <c r="H425" i="30" s="1"/>
  <c r="E426" i="30"/>
  <c r="H426" i="30" s="1"/>
  <c r="E437" i="30"/>
  <c r="H437" i="30" s="1"/>
  <c r="E441" i="30"/>
  <c r="H441" i="30" s="1"/>
  <c r="E451" i="30"/>
  <c r="H451" i="30" s="1"/>
  <c r="E453" i="30"/>
  <c r="H453" i="30" s="1"/>
  <c r="E457" i="30"/>
  <c r="H457" i="30" s="1"/>
  <c r="E458" i="30"/>
  <c r="H458" i="30" s="1"/>
  <c r="E474" i="30"/>
  <c r="H474" i="30" s="1"/>
  <c r="E475" i="30"/>
  <c r="H475" i="30" s="1"/>
  <c r="E478" i="30"/>
  <c r="H478" i="30" s="1"/>
  <c r="E482" i="30"/>
  <c r="H482" i="30" s="1"/>
  <c r="E485" i="30"/>
  <c r="H485" i="30" s="1"/>
  <c r="E490" i="30"/>
  <c r="H490" i="30" s="1"/>
  <c r="E498" i="30"/>
  <c r="H498" i="30" s="1"/>
  <c r="E503" i="30"/>
  <c r="H503" i="30" s="1"/>
  <c r="E505" i="30"/>
  <c r="H505" i="30" s="1"/>
  <c r="E516" i="30"/>
  <c r="H516" i="30" s="1"/>
  <c r="E517" i="30"/>
  <c r="H517" i="30" s="1"/>
  <c r="E530" i="30"/>
  <c r="H530" i="30" s="1"/>
  <c r="E535" i="30"/>
  <c r="H535" i="30" s="1"/>
  <c r="F581" i="30"/>
  <c r="E604" i="30"/>
  <c r="H604" i="30" s="1"/>
  <c r="E616" i="30"/>
  <c r="H616" i="30" s="1"/>
  <c r="G19" i="31"/>
  <c r="E33" i="31"/>
  <c r="H33" i="31" s="1"/>
  <c r="E184" i="31"/>
  <c r="H184" i="31" s="1"/>
  <c r="E188" i="31"/>
  <c r="H188" i="31" s="1"/>
  <c r="E196" i="31"/>
  <c r="H196" i="31" s="1"/>
  <c r="E212" i="31"/>
  <c r="H212" i="31" s="1"/>
  <c r="E216" i="31"/>
  <c r="H216" i="31" s="1"/>
  <c r="E224" i="31"/>
  <c r="H224" i="31" s="1"/>
  <c r="E555" i="30"/>
  <c r="H555" i="30" s="1"/>
  <c r="E559" i="30"/>
  <c r="H559" i="30" s="1"/>
  <c r="E571" i="30"/>
  <c r="H571" i="30" s="1"/>
  <c r="E579" i="30"/>
  <c r="H579" i="30" s="1"/>
  <c r="F629" i="30"/>
  <c r="F628" i="30"/>
  <c r="F625" i="30"/>
  <c r="F622" i="30"/>
  <c r="F621" i="30"/>
  <c r="F619" i="30"/>
  <c r="F618" i="30"/>
  <c r="F616" i="30"/>
  <c r="F614" i="30"/>
  <c r="F611" i="30"/>
  <c r="F605" i="30"/>
  <c r="F604" i="30"/>
  <c r="F603" i="30"/>
  <c r="F601" i="30"/>
  <c r="E340" i="31"/>
  <c r="H340" i="31" s="1"/>
  <c r="E336" i="31"/>
  <c r="H336" i="31" s="1"/>
  <c r="E349" i="31"/>
  <c r="H349" i="31" s="1"/>
  <c r="E345" i="31"/>
  <c r="H345" i="31" s="1"/>
  <c r="E333" i="31"/>
  <c r="H333" i="31" s="1"/>
  <c r="E329" i="31"/>
  <c r="H329" i="31" s="1"/>
  <c r="E331" i="31"/>
  <c r="H331" i="31" s="1"/>
  <c r="E320" i="31"/>
  <c r="H320" i="31" s="1"/>
  <c r="E318" i="31"/>
  <c r="H318" i="31" s="1"/>
  <c r="E317" i="31"/>
  <c r="H317" i="31" s="1"/>
  <c r="E316" i="31"/>
  <c r="H316" i="31" s="1"/>
  <c r="E315" i="31"/>
  <c r="H315" i="31" s="1"/>
  <c r="E314" i="31"/>
  <c r="H314" i="31" s="1"/>
  <c r="E311" i="31"/>
  <c r="H311" i="31" s="1"/>
  <c r="E305" i="31"/>
  <c r="H305" i="31" s="1"/>
  <c r="E302" i="31"/>
  <c r="H302" i="31" s="1"/>
  <c r="E301" i="31"/>
  <c r="H301" i="31" s="1"/>
  <c r="E297" i="31"/>
  <c r="H297" i="31" s="1"/>
  <c r="E293" i="31"/>
  <c r="H293" i="31" s="1"/>
  <c r="E290" i="31"/>
  <c r="H290" i="31" s="1"/>
  <c r="E288" i="31"/>
  <c r="H288" i="31" s="1"/>
  <c r="E287" i="31"/>
  <c r="H287" i="31" s="1"/>
  <c r="E286" i="31"/>
  <c r="H286" i="31" s="1"/>
  <c r="E285" i="31"/>
  <c r="H285" i="31" s="1"/>
  <c r="E274" i="31"/>
  <c r="H274" i="31" s="1"/>
  <c r="E270" i="31"/>
  <c r="H270" i="31" s="1"/>
  <c r="E269" i="31"/>
  <c r="H269" i="31" s="1"/>
  <c r="E263" i="31"/>
  <c r="H263" i="31" s="1"/>
  <c r="E261" i="31"/>
  <c r="H261" i="31" s="1"/>
  <c r="E260" i="31"/>
  <c r="H260" i="31" s="1"/>
  <c r="E251" i="31"/>
  <c r="H251" i="31" s="1"/>
  <c r="E248" i="31"/>
  <c r="H248" i="31" s="1"/>
  <c r="E241" i="31"/>
  <c r="H241" i="31" s="1"/>
  <c r="E238" i="31"/>
  <c r="H238" i="31" s="1"/>
  <c r="E237" i="31"/>
  <c r="H237" i="31" s="1"/>
  <c r="E235" i="31"/>
  <c r="H235" i="31" s="1"/>
  <c r="G181" i="31"/>
  <c r="E195" i="31"/>
  <c r="H195" i="31" s="1"/>
  <c r="E219" i="31"/>
  <c r="H219" i="31" s="1"/>
  <c r="E223" i="31"/>
  <c r="H223" i="31" s="1"/>
  <c r="F356" i="31"/>
  <c r="E581" i="31"/>
  <c r="H581" i="31" s="1"/>
  <c r="E574" i="31"/>
  <c r="H574" i="31" s="1"/>
  <c r="E573" i="31"/>
  <c r="H573" i="31" s="1"/>
  <c r="E559" i="31"/>
  <c r="H559" i="31" s="1"/>
  <c r="E534" i="31"/>
  <c r="H534" i="31" s="1"/>
  <c r="E531" i="31"/>
  <c r="H531" i="31" s="1"/>
  <c r="E530" i="31"/>
  <c r="H530" i="31" s="1"/>
  <c r="E528" i="31"/>
  <c r="H528" i="31" s="1"/>
  <c r="E527" i="31"/>
  <c r="H527" i="31" s="1"/>
  <c r="E511" i="31"/>
  <c r="H511" i="31" s="1"/>
  <c r="E509" i="31"/>
  <c r="H509" i="31" s="1"/>
  <c r="E504" i="31"/>
  <c r="H504" i="31" s="1"/>
  <c r="E503" i="31"/>
  <c r="H503" i="31" s="1"/>
  <c r="E499" i="31"/>
  <c r="H499" i="31" s="1"/>
  <c r="E498" i="31"/>
  <c r="H498" i="31" s="1"/>
  <c r="E497" i="31"/>
  <c r="H497" i="31" s="1"/>
  <c r="E495" i="31"/>
  <c r="H495" i="31" s="1"/>
  <c r="E490" i="31"/>
  <c r="H490" i="31" s="1"/>
  <c r="E487" i="31"/>
  <c r="H487" i="31" s="1"/>
  <c r="E484" i="31"/>
  <c r="H484" i="31" s="1"/>
  <c r="E480" i="31"/>
  <c r="H480" i="31" s="1"/>
  <c r="E477" i="31"/>
  <c r="H477" i="31" s="1"/>
  <c r="E476" i="31"/>
  <c r="H476" i="31" s="1"/>
  <c r="E475" i="31"/>
  <c r="H475" i="31" s="1"/>
  <c r="E472" i="31"/>
  <c r="H472" i="31" s="1"/>
  <c r="E464" i="31"/>
  <c r="H464" i="31" s="1"/>
  <c r="E462" i="31"/>
  <c r="H462" i="31" s="1"/>
  <c r="E461" i="31"/>
  <c r="H461" i="31" s="1"/>
  <c r="E460" i="31"/>
  <c r="H460" i="31" s="1"/>
  <c r="E458" i="31"/>
  <c r="H458" i="31" s="1"/>
  <c r="E456" i="31"/>
  <c r="H456" i="31" s="1"/>
  <c r="E453" i="31"/>
  <c r="H453" i="31" s="1"/>
  <c r="E451" i="31"/>
  <c r="H451" i="31" s="1"/>
  <c r="E446" i="31"/>
  <c r="H446" i="31" s="1"/>
  <c r="E441" i="31"/>
  <c r="H441" i="31" s="1"/>
  <c r="E440" i="31"/>
  <c r="H440" i="31" s="1"/>
  <c r="E439" i="31"/>
  <c r="H439" i="31" s="1"/>
  <c r="E437" i="31"/>
  <c r="H437" i="31" s="1"/>
  <c r="E428" i="31"/>
  <c r="H428" i="31" s="1"/>
  <c r="E426" i="31"/>
  <c r="H426" i="31" s="1"/>
  <c r="E425" i="31"/>
  <c r="H425" i="31" s="1"/>
  <c r="E421" i="31"/>
  <c r="H421" i="31" s="1"/>
  <c r="E415" i="31"/>
  <c r="H415" i="31" s="1"/>
  <c r="E414" i="31"/>
  <c r="H414" i="31" s="1"/>
  <c r="E413" i="31"/>
  <c r="H413" i="31" s="1"/>
  <c r="E410" i="31"/>
  <c r="H410" i="31" s="1"/>
  <c r="E402" i="31"/>
  <c r="H402" i="31" s="1"/>
  <c r="E401" i="31"/>
  <c r="H401" i="31" s="1"/>
  <c r="E400" i="31"/>
  <c r="H400" i="31" s="1"/>
  <c r="E397" i="31"/>
  <c r="H397" i="31" s="1"/>
  <c r="E392" i="31"/>
  <c r="H392" i="31" s="1"/>
  <c r="E389" i="31"/>
  <c r="H389" i="31" s="1"/>
  <c r="E387" i="31"/>
  <c r="H387" i="31" s="1"/>
  <c r="E386" i="31"/>
  <c r="H386" i="31" s="1"/>
  <c r="E385" i="31"/>
  <c r="H385" i="31" s="1"/>
  <c r="E383" i="31"/>
  <c r="H383" i="31" s="1"/>
  <c r="E382" i="31"/>
  <c r="H382" i="31" s="1"/>
  <c r="E378" i="31"/>
  <c r="H378" i="31" s="1"/>
  <c r="E377" i="31"/>
  <c r="H377" i="31" s="1"/>
  <c r="E374" i="31"/>
  <c r="H374" i="31" s="1"/>
  <c r="E372" i="31"/>
  <c r="H372" i="31" s="1"/>
  <c r="E370" i="31"/>
  <c r="H370" i="31" s="1"/>
  <c r="E369" i="31"/>
  <c r="H369" i="31" s="1"/>
  <c r="E368" i="31"/>
  <c r="H368" i="31" s="1"/>
  <c r="E365" i="31"/>
  <c r="H365" i="31" s="1"/>
  <c r="E364" i="31"/>
  <c r="H364" i="31" s="1"/>
  <c r="E363" i="31"/>
  <c r="H363" i="31" s="1"/>
  <c r="E362" i="31"/>
  <c r="H362" i="31" s="1"/>
  <c r="E582" i="31"/>
  <c r="H582" i="31" s="1"/>
  <c r="E576" i="31"/>
  <c r="H576" i="31" s="1"/>
  <c r="E561" i="31"/>
  <c r="H561" i="31" s="1"/>
  <c r="E552" i="31"/>
  <c r="H552" i="31" s="1"/>
  <c r="E548" i="31"/>
  <c r="H548" i="31" s="1"/>
  <c r="E536" i="31"/>
  <c r="H536" i="31" s="1"/>
  <c r="E588" i="31"/>
  <c r="H588" i="31" s="1"/>
  <c r="E579" i="31"/>
  <c r="H579" i="31" s="1"/>
  <c r="E555" i="31"/>
  <c r="H555" i="31" s="1"/>
  <c r="E554" i="31"/>
  <c r="H554" i="31" s="1"/>
  <c r="E580" i="31"/>
  <c r="H580" i="31" s="1"/>
  <c r="E571" i="31"/>
  <c r="H571" i="31" s="1"/>
  <c r="E558" i="31"/>
  <c r="H558" i="31" s="1"/>
  <c r="E556" i="31"/>
  <c r="H556" i="31" s="1"/>
  <c r="F329" i="31"/>
  <c r="F333" i="31"/>
  <c r="F345" i="31"/>
  <c r="F594" i="31"/>
  <c r="F589" i="31"/>
  <c r="F588" i="31"/>
  <c r="F582" i="31"/>
  <c r="F581" i="31"/>
  <c r="F580" i="31"/>
  <c r="F579" i="31"/>
  <c r="F576" i="31"/>
  <c r="F574" i="31"/>
  <c r="F571" i="31"/>
  <c r="F568" i="31"/>
  <c r="F561" i="31"/>
  <c r="F559" i="31"/>
  <c r="F558" i="31"/>
  <c r="F555" i="31"/>
  <c r="F552" i="31"/>
  <c r="F535" i="31"/>
  <c r="F531" i="31"/>
  <c r="F530" i="31"/>
  <c r="F528" i="31"/>
  <c r="F519" i="31"/>
  <c r="F516" i="31"/>
  <c r="F514" i="31"/>
  <c r="F509" i="31"/>
  <c r="F508" i="31"/>
  <c r="F507" i="31"/>
  <c r="F505" i="31"/>
  <c r="F504" i="31"/>
  <c r="F503" i="31"/>
  <c r="F499" i="31"/>
  <c r="F498" i="31"/>
  <c r="F495" i="31"/>
  <c r="F490" i="31"/>
  <c r="F487" i="31"/>
  <c r="F486" i="31"/>
  <c r="F484" i="31"/>
  <c r="F482" i="31"/>
  <c r="F481" i="31"/>
  <c r="F480" i="31"/>
  <c r="F479" i="31"/>
  <c r="F478" i="31"/>
  <c r="F477" i="31"/>
  <c r="F476" i="31"/>
  <c r="F475" i="31"/>
  <c r="F474" i="31"/>
  <c r="F472" i="31"/>
  <c r="F469" i="31"/>
  <c r="F464" i="31"/>
  <c r="F462" i="31"/>
  <c r="F461" i="31"/>
  <c r="F460" i="31"/>
  <c r="F458" i="31"/>
  <c r="F457" i="31"/>
  <c r="F456" i="31"/>
  <c r="F451" i="31"/>
  <c r="F446" i="31"/>
  <c r="F445" i="31"/>
  <c r="F442" i="31"/>
  <c r="F441" i="31"/>
  <c r="F440" i="31"/>
  <c r="F437" i="31"/>
  <c r="F429" i="31"/>
  <c r="F428" i="31"/>
  <c r="F427" i="31"/>
  <c r="F426" i="31"/>
  <c r="F425" i="31"/>
  <c r="F424" i="31"/>
  <c r="F421" i="31"/>
  <c r="F419" i="31"/>
  <c r="F417" i="31"/>
  <c r="F416" i="31"/>
  <c r="F415" i="31"/>
  <c r="F414" i="31"/>
  <c r="F413" i="31"/>
  <c r="F412" i="31"/>
  <c r="F410" i="31"/>
  <c r="F402" i="31"/>
  <c r="F401" i="31"/>
  <c r="F400" i="31"/>
  <c r="F398" i="31"/>
  <c r="F397" i="31"/>
  <c r="F396" i="31"/>
  <c r="F395" i="31"/>
  <c r="F393" i="31"/>
  <c r="F392" i="31"/>
  <c r="F389" i="31"/>
  <c r="F387" i="31"/>
  <c r="F386" i="31"/>
  <c r="F385" i="31"/>
  <c r="F383" i="31"/>
  <c r="F382" i="31"/>
  <c r="F380" i="31"/>
  <c r="F378" i="31"/>
  <c r="F377" i="31"/>
  <c r="F375" i="31"/>
  <c r="F374" i="31"/>
  <c r="F372" i="31"/>
  <c r="F371" i="31"/>
  <c r="F370" i="31"/>
  <c r="F369" i="31"/>
  <c r="F368" i="31"/>
  <c r="F367" i="31"/>
  <c r="F365" i="31"/>
  <c r="F364" i="31"/>
  <c r="F363" i="31"/>
  <c r="F362" i="31"/>
  <c r="H608" i="31"/>
  <c r="H612" i="31"/>
  <c r="H616" i="31"/>
  <c r="E620" i="31"/>
  <c r="H620" i="31" s="1"/>
  <c r="H624" i="31"/>
  <c r="E628" i="31"/>
  <c r="H628" i="31" s="1"/>
  <c r="H21" i="32"/>
  <c r="H25" i="32"/>
  <c r="H28" i="32"/>
  <c r="H42" i="32"/>
  <c r="E45" i="32"/>
  <c r="H45" i="32" s="1"/>
  <c r="H55" i="32"/>
  <c r="E68" i="32"/>
  <c r="H68" i="32" s="1"/>
  <c r="E76" i="32"/>
  <c r="E80" i="32"/>
  <c r="H80" i="32" s="1"/>
  <c r="H84" i="32"/>
  <c r="H88" i="32"/>
  <c r="E92" i="32"/>
  <c r="H92" i="32" s="1"/>
  <c r="E96" i="32"/>
  <c r="H96" i="32" s="1"/>
  <c r="E100" i="32"/>
  <c r="H100" i="32" s="1"/>
  <c r="E104" i="32"/>
  <c r="H104" i="32" s="1"/>
  <c r="H108" i="32"/>
  <c r="H112" i="32"/>
  <c r="E116" i="32"/>
  <c r="H116" i="32" s="1"/>
  <c r="E120" i="32"/>
  <c r="H120" i="32" s="1"/>
  <c r="E124" i="32"/>
  <c r="H124" i="32" s="1"/>
  <c r="E128" i="32"/>
  <c r="H128" i="32" s="1"/>
  <c r="E132" i="32"/>
  <c r="H132" i="32" s="1"/>
  <c r="E136" i="32"/>
  <c r="H136" i="32" s="1"/>
  <c r="E140" i="32"/>
  <c r="H140" i="32" s="1"/>
  <c r="E144" i="32"/>
  <c r="H144" i="32" s="1"/>
  <c r="E156" i="32"/>
  <c r="H156" i="32" s="1"/>
  <c r="E164" i="32"/>
  <c r="H164" i="32" s="1"/>
  <c r="E355" i="32"/>
  <c r="H355" i="32" s="1"/>
  <c r="E347" i="32"/>
  <c r="H347" i="32" s="1"/>
  <c r="E339" i="32"/>
  <c r="H339" i="32" s="1"/>
  <c r="E335" i="32"/>
  <c r="H335" i="32" s="1"/>
  <c r="E331" i="32"/>
  <c r="H331" i="32" s="1"/>
  <c r="E319" i="32"/>
  <c r="H319" i="32" s="1"/>
  <c r="E299" i="32"/>
  <c r="H299" i="32" s="1"/>
  <c r="E287" i="32"/>
  <c r="H287" i="32" s="1"/>
  <c r="E259" i="32"/>
  <c r="H259" i="32" s="1"/>
  <c r="E356" i="32"/>
  <c r="H356" i="32" s="1"/>
  <c r="E340" i="32"/>
  <c r="H340" i="32" s="1"/>
  <c r="E336" i="32"/>
  <c r="H336" i="32" s="1"/>
  <c r="E320" i="32"/>
  <c r="H320" i="32" s="1"/>
  <c r="E308" i="32"/>
  <c r="H308" i="32" s="1"/>
  <c r="E304" i="32"/>
  <c r="H304" i="32" s="1"/>
  <c r="E288" i="32"/>
  <c r="H288" i="32" s="1"/>
  <c r="E272" i="32"/>
  <c r="H272" i="32" s="1"/>
  <c r="E260" i="32"/>
  <c r="H260" i="32" s="1"/>
  <c r="E349" i="32"/>
  <c r="H349" i="32" s="1"/>
  <c r="E345" i="32"/>
  <c r="H345" i="32" s="1"/>
  <c r="E341" i="32"/>
  <c r="H341" i="32" s="1"/>
  <c r="E337" i="32"/>
  <c r="H337" i="32" s="1"/>
  <c r="E333" i="32"/>
  <c r="H333" i="32" s="1"/>
  <c r="E329" i="32"/>
  <c r="H329" i="32" s="1"/>
  <c r="E325" i="32"/>
  <c r="H325" i="32" s="1"/>
  <c r="E317" i="32"/>
  <c r="H317" i="32" s="1"/>
  <c r="E305" i="32"/>
  <c r="H305" i="32" s="1"/>
  <c r="E301" i="32"/>
  <c r="H301" i="32" s="1"/>
  <c r="E285" i="32"/>
  <c r="H285" i="32" s="1"/>
  <c r="E269" i="32"/>
  <c r="H269" i="32" s="1"/>
  <c r="E354" i="32"/>
  <c r="H354" i="32" s="1"/>
  <c r="E318" i="32"/>
  <c r="H318" i="32" s="1"/>
  <c r="E314" i="32"/>
  <c r="H314" i="32" s="1"/>
  <c r="E302" i="32"/>
  <c r="H302" i="32" s="1"/>
  <c r="E298" i="32"/>
  <c r="H298" i="32" s="1"/>
  <c r="E286" i="32"/>
  <c r="H286" i="32" s="1"/>
  <c r="E274" i="32"/>
  <c r="H274" i="32" s="1"/>
  <c r="E254" i="32"/>
  <c r="H254" i="32" s="1"/>
  <c r="E251" i="32"/>
  <c r="H251" i="32" s="1"/>
  <c r="E248" i="32"/>
  <c r="H248" i="32" s="1"/>
  <c r="E245" i="32"/>
  <c r="H245" i="32" s="1"/>
  <c r="E241" i="32"/>
  <c r="H241" i="32" s="1"/>
  <c r="E238" i="32"/>
  <c r="H238" i="32" s="1"/>
  <c r="E235" i="32"/>
  <c r="H235" i="32" s="1"/>
  <c r="E232" i="32"/>
  <c r="H232" i="32" s="1"/>
  <c r="E228" i="32"/>
  <c r="H228" i="32" s="1"/>
  <c r="E225" i="32"/>
  <c r="H225" i="32" s="1"/>
  <c r="E224" i="32"/>
  <c r="H224" i="32" s="1"/>
  <c r="E223" i="32"/>
  <c r="H223" i="32" s="1"/>
  <c r="E222" i="32"/>
  <c r="H222" i="32" s="1"/>
  <c r="E219" i="32"/>
  <c r="H219" i="32" s="1"/>
  <c r="E218" i="32"/>
  <c r="H218" i="32" s="1"/>
  <c r="E216" i="32"/>
  <c r="H216" i="32" s="1"/>
  <c r="E215" i="32"/>
  <c r="H215" i="32" s="1"/>
  <c r="E214" i="32"/>
  <c r="H214" i="32" s="1"/>
  <c r="E213" i="32"/>
  <c r="H213" i="32" s="1"/>
  <c r="E212" i="32"/>
  <c r="H212" i="32" s="1"/>
  <c r="E211" i="32"/>
  <c r="H211" i="32" s="1"/>
  <c r="E209" i="32"/>
  <c r="H209" i="32" s="1"/>
  <c r="E208" i="32"/>
  <c r="H208" i="32" s="1"/>
  <c r="E206" i="32"/>
  <c r="H206" i="32" s="1"/>
  <c r="E203" i="32"/>
  <c r="H203" i="32" s="1"/>
  <c r="E202" i="32"/>
  <c r="H202" i="32" s="1"/>
  <c r="E201" i="32"/>
  <c r="H201" i="32" s="1"/>
  <c r="E200" i="32"/>
  <c r="H200" i="32" s="1"/>
  <c r="E199" i="32"/>
  <c r="H199" i="32" s="1"/>
  <c r="E198" i="32"/>
  <c r="H198" i="32" s="1"/>
  <c r="E197" i="32"/>
  <c r="H197" i="32" s="1"/>
  <c r="E196" i="32"/>
  <c r="H196" i="32" s="1"/>
  <c r="E195" i="32"/>
  <c r="H195" i="32" s="1"/>
  <c r="E194" i="32"/>
  <c r="H194" i="32" s="1"/>
  <c r="E191" i="32"/>
  <c r="H191" i="32" s="1"/>
  <c r="E190" i="32"/>
  <c r="H190" i="32" s="1"/>
  <c r="E189" i="32"/>
  <c r="H189" i="32" s="1"/>
  <c r="E188" i="32"/>
  <c r="H188" i="32" s="1"/>
  <c r="E186" i="32"/>
  <c r="H186" i="32" s="1"/>
  <c r="E184" i="32"/>
  <c r="H184" i="32" s="1"/>
  <c r="E182" i="32"/>
  <c r="H182" i="32" s="1"/>
  <c r="E181" i="32"/>
  <c r="G601" i="31"/>
  <c r="E619" i="31"/>
  <c r="H619" i="31" s="1"/>
  <c r="C10" i="32"/>
  <c r="E30" i="32"/>
  <c r="H30" i="32" s="1"/>
  <c r="E36" i="32"/>
  <c r="H36" i="32" s="1"/>
  <c r="E38" i="32"/>
  <c r="H38" i="32" s="1"/>
  <c r="H47" i="32"/>
  <c r="E50" i="32"/>
  <c r="H50" i="32" s="1"/>
  <c r="H52" i="32"/>
  <c r="E54" i="32"/>
  <c r="H54" i="32" s="1"/>
  <c r="E61" i="32"/>
  <c r="H61" i="32" s="1"/>
  <c r="E64" i="32"/>
  <c r="H64" i="32" s="1"/>
  <c r="E79" i="32"/>
  <c r="H79" i="32" s="1"/>
  <c r="E83" i="32"/>
  <c r="H83" i="32" s="1"/>
  <c r="E95" i="32"/>
  <c r="H95" i="32" s="1"/>
  <c r="E99" i="32"/>
  <c r="H99" i="32" s="1"/>
  <c r="E103" i="32"/>
  <c r="H103" i="32" s="1"/>
  <c r="E111" i="32"/>
  <c r="H111" i="32" s="1"/>
  <c r="E115" i="32"/>
  <c r="H115" i="32" s="1"/>
  <c r="E119" i="32"/>
  <c r="H119" i="32" s="1"/>
  <c r="E123" i="32"/>
  <c r="H123" i="32" s="1"/>
  <c r="E127" i="32"/>
  <c r="H127" i="32" s="1"/>
  <c r="E131" i="32"/>
  <c r="H131" i="32" s="1"/>
  <c r="E139" i="32"/>
  <c r="H139" i="32" s="1"/>
  <c r="E143" i="32"/>
  <c r="H143" i="32" s="1"/>
  <c r="E147" i="32"/>
  <c r="H147" i="32" s="1"/>
  <c r="E151" i="32"/>
  <c r="H151" i="32" s="1"/>
  <c r="E163" i="32"/>
  <c r="H163" i="32" s="1"/>
  <c r="G76" i="32"/>
  <c r="E82" i="32"/>
  <c r="H82" i="32" s="1"/>
  <c r="E94" i="32"/>
  <c r="H94" i="32" s="1"/>
  <c r="E98" i="32"/>
  <c r="H98" i="32" s="1"/>
  <c r="E102" i="32"/>
  <c r="H102" i="32" s="1"/>
  <c r="E106" i="32"/>
  <c r="H106" i="32" s="1"/>
  <c r="E110" i="32"/>
  <c r="H110" i="32" s="1"/>
  <c r="E118" i="32"/>
  <c r="H118" i="32" s="1"/>
  <c r="E122" i="32"/>
  <c r="H122" i="32" s="1"/>
  <c r="E130" i="32"/>
  <c r="H130" i="32" s="1"/>
  <c r="E134" i="32"/>
  <c r="H134" i="32" s="1"/>
  <c r="E142" i="32"/>
  <c r="H142" i="32" s="1"/>
  <c r="E172" i="32"/>
  <c r="H172" i="32" s="1"/>
  <c r="H591" i="31"/>
  <c r="E601" i="31"/>
  <c r="E605" i="31"/>
  <c r="H605" i="31" s="1"/>
  <c r="H609" i="31"/>
  <c r="H613" i="31"/>
  <c r="E617" i="31"/>
  <c r="H617" i="31" s="1"/>
  <c r="E621" i="31"/>
  <c r="H621" i="31" s="1"/>
  <c r="E625" i="31"/>
  <c r="H625" i="31" s="1"/>
  <c r="E19" i="32"/>
  <c r="E26" i="32"/>
  <c r="H26" i="32" s="1"/>
  <c r="H29" i="32"/>
  <c r="H31" i="32"/>
  <c r="H34" i="32"/>
  <c r="H43" i="32"/>
  <c r="H48" i="32"/>
  <c r="H51" i="32"/>
  <c r="H53" i="32"/>
  <c r="H56" i="32"/>
  <c r="H65" i="32"/>
  <c r="E77" i="32"/>
  <c r="H77" i="32" s="1"/>
  <c r="E81" i="32"/>
  <c r="H81" i="32" s="1"/>
  <c r="H85" i="32"/>
  <c r="H89" i="32"/>
  <c r="E93" i="32"/>
  <c r="H93" i="32" s="1"/>
  <c r="H97" i="32"/>
  <c r="E101" i="32"/>
  <c r="H101" i="32" s="1"/>
  <c r="H105" i="32"/>
  <c r="H109" i="32"/>
  <c r="E113" i="32"/>
  <c r="H113" i="32" s="1"/>
  <c r="E117" i="32"/>
  <c r="H117" i="32" s="1"/>
  <c r="E121" i="32"/>
  <c r="H121" i="32" s="1"/>
  <c r="E133" i="32"/>
  <c r="H133" i="32" s="1"/>
  <c r="E137" i="32"/>
  <c r="H137" i="32" s="1"/>
  <c r="E145" i="32"/>
  <c r="H145" i="32" s="1"/>
  <c r="E149" i="32"/>
  <c r="H149" i="32" s="1"/>
  <c r="E161" i="32"/>
  <c r="H161" i="32" s="1"/>
  <c r="H185" i="32"/>
  <c r="H187" i="32"/>
  <c r="H258" i="32"/>
  <c r="H262" i="32"/>
  <c r="F263" i="32"/>
  <c r="H266" i="32"/>
  <c r="H270" i="32"/>
  <c r="H278" i="32"/>
  <c r="H282" i="32"/>
  <c r="F287" i="32"/>
  <c r="H290" i="32"/>
  <c r="H294" i="32"/>
  <c r="F299" i="32"/>
  <c r="H306" i="32"/>
  <c r="H310" i="32"/>
  <c r="F331" i="32"/>
  <c r="F335" i="32"/>
  <c r="F339" i="32"/>
  <c r="D9" i="32"/>
  <c r="F19" i="32"/>
  <c r="F27" i="32"/>
  <c r="F29" i="32"/>
  <c r="F30" i="32"/>
  <c r="F32" i="32"/>
  <c r="F36" i="32"/>
  <c r="F37" i="32"/>
  <c r="F39" i="32"/>
  <c r="F44" i="32"/>
  <c r="F45" i="32"/>
  <c r="F47" i="32"/>
  <c r="F50" i="32"/>
  <c r="F51" i="32"/>
  <c r="F52" i="32"/>
  <c r="F53" i="32"/>
  <c r="F59" i="32"/>
  <c r="F62" i="32"/>
  <c r="F64" i="32"/>
  <c r="F68" i="32"/>
  <c r="F69" i="32"/>
  <c r="F181" i="32"/>
  <c r="F182" i="32"/>
  <c r="F183" i="32"/>
  <c r="F184" i="32"/>
  <c r="F186" i="32"/>
  <c r="F187" i="32"/>
  <c r="F188" i="32"/>
  <c r="F189" i="32"/>
  <c r="F190" i="32"/>
  <c r="F191" i="32"/>
  <c r="F194" i="32"/>
  <c r="F195" i="32"/>
  <c r="F196" i="32"/>
  <c r="F197" i="32"/>
  <c r="F199" i="32"/>
  <c r="F200" i="32"/>
  <c r="F201" i="32"/>
  <c r="F202" i="32"/>
  <c r="F203" i="32"/>
  <c r="F206" i="32"/>
  <c r="F208" i="32"/>
  <c r="F209" i="32"/>
  <c r="F211" i="32"/>
  <c r="F212" i="32"/>
  <c r="F213" i="32"/>
  <c r="F214" i="32"/>
  <c r="F215" i="32"/>
  <c r="F216" i="32"/>
  <c r="F218" i="32"/>
  <c r="F219" i="32"/>
  <c r="F220" i="32"/>
  <c r="F223" i="32"/>
  <c r="F224" i="32"/>
  <c r="F228" i="32"/>
  <c r="F232" i="32"/>
  <c r="F234" i="32"/>
  <c r="F235" i="32"/>
  <c r="F236" i="32"/>
  <c r="F238" i="32"/>
  <c r="F241" i="32"/>
  <c r="F245" i="32"/>
  <c r="F247" i="32"/>
  <c r="F248" i="32"/>
  <c r="F250" i="32"/>
  <c r="F251" i="32"/>
  <c r="F254" i="32"/>
  <c r="F256" i="32"/>
  <c r="H261" i="32"/>
  <c r="H265" i="32"/>
  <c r="F270" i="32"/>
  <c r="H273" i="32"/>
  <c r="F274" i="32"/>
  <c r="H277" i="32"/>
  <c r="H281" i="32"/>
  <c r="F286" i="32"/>
  <c r="H289" i="32"/>
  <c r="H293" i="32"/>
  <c r="H297" i="32"/>
  <c r="F298" i="32"/>
  <c r="F302" i="32"/>
  <c r="H309" i="32"/>
  <c r="F318" i="32"/>
  <c r="H321" i="32"/>
  <c r="F350" i="32"/>
  <c r="F354" i="32"/>
  <c r="E585" i="32"/>
  <c r="H585" i="32" s="1"/>
  <c r="E582" i="32"/>
  <c r="H582" i="32" s="1"/>
  <c r="E580" i="32"/>
  <c r="H580" i="32" s="1"/>
  <c r="E575" i="32"/>
  <c r="H575" i="32" s="1"/>
  <c r="E566" i="32"/>
  <c r="H566" i="32" s="1"/>
  <c r="E558" i="32"/>
  <c r="H558" i="32" s="1"/>
  <c r="E554" i="32"/>
  <c r="H554" i="32" s="1"/>
  <c r="E532" i="32"/>
  <c r="H532" i="32" s="1"/>
  <c r="E530" i="32"/>
  <c r="H530" i="32" s="1"/>
  <c r="E528" i="32"/>
  <c r="H528" i="32" s="1"/>
  <c r="E517" i="32"/>
  <c r="H517" i="32" s="1"/>
  <c r="E593" i="32"/>
  <c r="H593" i="32" s="1"/>
  <c r="E590" i="32"/>
  <c r="H590" i="32" s="1"/>
  <c r="E588" i="32"/>
  <c r="H588" i="32" s="1"/>
  <c r="E586" i="32"/>
  <c r="H586" i="32" s="1"/>
  <c r="E591" i="32"/>
  <c r="H591" i="32" s="1"/>
  <c r="E581" i="32"/>
  <c r="H581" i="32" s="1"/>
  <c r="E579" i="32"/>
  <c r="H579" i="32" s="1"/>
  <c r="E576" i="32"/>
  <c r="H576" i="32" s="1"/>
  <c r="E574" i="32"/>
  <c r="H574" i="32" s="1"/>
  <c r="E571" i="32"/>
  <c r="H571" i="32" s="1"/>
  <c r="E568" i="32"/>
  <c r="H568" i="32" s="1"/>
  <c r="E562" i="32"/>
  <c r="H562" i="32" s="1"/>
  <c r="E559" i="32"/>
  <c r="H559" i="32" s="1"/>
  <c r="E555" i="32"/>
  <c r="H555" i="32" s="1"/>
  <c r="E548" i="32"/>
  <c r="H548" i="32" s="1"/>
  <c r="E531" i="32"/>
  <c r="H531" i="32" s="1"/>
  <c r="E529" i="32"/>
  <c r="H529" i="32" s="1"/>
  <c r="E521" i="32"/>
  <c r="H521" i="32" s="1"/>
  <c r="E518" i="32"/>
  <c r="H518" i="32" s="1"/>
  <c r="E509" i="32"/>
  <c r="H509" i="32" s="1"/>
  <c r="E505" i="32"/>
  <c r="H505" i="32" s="1"/>
  <c r="E503" i="32"/>
  <c r="H503" i="32" s="1"/>
  <c r="E493" i="32"/>
  <c r="H493" i="32" s="1"/>
  <c r="E594" i="32"/>
  <c r="H594" i="32" s="1"/>
  <c r="E587" i="32"/>
  <c r="H587" i="32" s="1"/>
  <c r="E584" i="32"/>
  <c r="H584" i="32" s="1"/>
  <c r="E565" i="32"/>
  <c r="H565" i="32" s="1"/>
  <c r="E534" i="32"/>
  <c r="H534" i="32" s="1"/>
  <c r="E519" i="32"/>
  <c r="H519" i="32" s="1"/>
  <c r="E499" i="32"/>
  <c r="H499" i="32" s="1"/>
  <c r="E488" i="32"/>
  <c r="H488" i="32" s="1"/>
  <c r="E484" i="32"/>
  <c r="H484" i="32" s="1"/>
  <c r="E479" i="32"/>
  <c r="H479" i="32" s="1"/>
  <c r="E475" i="32"/>
  <c r="H475" i="32" s="1"/>
  <c r="E504" i="32"/>
  <c r="H504" i="32" s="1"/>
  <c r="E500" i="32"/>
  <c r="H500" i="32" s="1"/>
  <c r="E486" i="32"/>
  <c r="H486" i="32" s="1"/>
  <c r="E477" i="32"/>
  <c r="H477" i="32" s="1"/>
  <c r="E474" i="32"/>
  <c r="H474" i="32" s="1"/>
  <c r="E462" i="32"/>
  <c r="H462" i="32" s="1"/>
  <c r="E446" i="32"/>
  <c r="H446" i="32" s="1"/>
  <c r="E442" i="32"/>
  <c r="H442" i="32" s="1"/>
  <c r="E426" i="32"/>
  <c r="H426" i="32" s="1"/>
  <c r="E543" i="32"/>
  <c r="H543" i="32" s="1"/>
  <c r="E537" i="32"/>
  <c r="H537" i="32" s="1"/>
  <c r="E535" i="32"/>
  <c r="H535" i="32" s="1"/>
  <c r="E508" i="32"/>
  <c r="H508" i="32" s="1"/>
  <c r="E506" i="32"/>
  <c r="H506" i="32" s="1"/>
  <c r="E489" i="32"/>
  <c r="H489" i="32" s="1"/>
  <c r="E480" i="32"/>
  <c r="H480" i="32" s="1"/>
  <c r="E467" i="32"/>
  <c r="H467" i="32" s="1"/>
  <c r="E451" i="32"/>
  <c r="H451" i="32" s="1"/>
  <c r="E447" i="32"/>
  <c r="H447" i="32" s="1"/>
  <c r="E427" i="32"/>
  <c r="H427" i="32" s="1"/>
  <c r="E552" i="32"/>
  <c r="H552" i="32" s="1"/>
  <c r="E550" i="32"/>
  <c r="H550" i="32" s="1"/>
  <c r="E510" i="32"/>
  <c r="H510" i="32" s="1"/>
  <c r="E495" i="32"/>
  <c r="H495" i="32" s="1"/>
  <c r="E487" i="32"/>
  <c r="H487" i="32" s="1"/>
  <c r="E482" i="32"/>
  <c r="H482" i="32" s="1"/>
  <c r="E478" i="32"/>
  <c r="H478" i="32" s="1"/>
  <c r="E472" i="32"/>
  <c r="H472" i="32" s="1"/>
  <c r="E464" i="32"/>
  <c r="H464" i="32" s="1"/>
  <c r="E428" i="32"/>
  <c r="H428" i="32" s="1"/>
  <c r="E424" i="32"/>
  <c r="H424" i="32" s="1"/>
  <c r="E419" i="32"/>
  <c r="H419" i="32" s="1"/>
  <c r="E418" i="32"/>
  <c r="H418" i="32" s="1"/>
  <c r="E417" i="32"/>
  <c r="H417" i="32" s="1"/>
  <c r="E415" i="32"/>
  <c r="H415" i="32" s="1"/>
  <c r="E414" i="32"/>
  <c r="H414" i="32" s="1"/>
  <c r="E413" i="32"/>
  <c r="H413" i="32" s="1"/>
  <c r="E410" i="32"/>
  <c r="H410" i="32" s="1"/>
  <c r="E404" i="32"/>
  <c r="H404" i="32" s="1"/>
  <c r="E402" i="32"/>
  <c r="H402" i="32" s="1"/>
  <c r="E401" i="32"/>
  <c r="H401" i="32" s="1"/>
  <c r="E400" i="32"/>
  <c r="H400" i="32" s="1"/>
  <c r="E399" i="32"/>
  <c r="H399" i="32" s="1"/>
  <c r="E398" i="32"/>
  <c r="H398" i="32" s="1"/>
  <c r="E397" i="32"/>
  <c r="H397" i="32" s="1"/>
  <c r="E396" i="32"/>
  <c r="H396" i="32" s="1"/>
  <c r="E393" i="32"/>
  <c r="H393" i="32" s="1"/>
  <c r="E392" i="32"/>
  <c r="H392" i="32" s="1"/>
  <c r="E391" i="32"/>
  <c r="H391" i="32" s="1"/>
  <c r="E389" i="32"/>
  <c r="H389" i="32" s="1"/>
  <c r="E387" i="32"/>
  <c r="H387" i="32" s="1"/>
  <c r="E386" i="32"/>
  <c r="H386" i="32" s="1"/>
  <c r="E385" i="32"/>
  <c r="H385" i="32" s="1"/>
  <c r="E383" i="32"/>
  <c r="H383" i="32" s="1"/>
  <c r="E382" i="32"/>
  <c r="H382" i="32" s="1"/>
  <c r="E379" i="32"/>
  <c r="H379" i="32" s="1"/>
  <c r="E378" i="32"/>
  <c r="H378" i="32" s="1"/>
  <c r="E377" i="32"/>
  <c r="H377" i="32" s="1"/>
  <c r="E375" i="32"/>
  <c r="H375" i="32" s="1"/>
  <c r="E374" i="32"/>
  <c r="H374" i="32" s="1"/>
  <c r="E372" i="32"/>
  <c r="H372" i="32" s="1"/>
  <c r="E371" i="32"/>
  <c r="H371" i="32" s="1"/>
  <c r="E370" i="32"/>
  <c r="H370" i="32" s="1"/>
  <c r="E369" i="32"/>
  <c r="H369" i="32" s="1"/>
  <c r="E368" i="32"/>
  <c r="H368" i="32" s="1"/>
  <c r="E366" i="32"/>
  <c r="H366" i="32" s="1"/>
  <c r="E365" i="32"/>
  <c r="H365" i="32" s="1"/>
  <c r="E364" i="32"/>
  <c r="H364" i="32" s="1"/>
  <c r="E363" i="32"/>
  <c r="H363" i="32" s="1"/>
  <c r="E362" i="32"/>
  <c r="E526" i="32"/>
  <c r="H526" i="32" s="1"/>
  <c r="E502" i="32"/>
  <c r="H502" i="32" s="1"/>
  <c r="E498" i="32"/>
  <c r="H498" i="32" s="1"/>
  <c r="E490" i="32"/>
  <c r="H490" i="32" s="1"/>
  <c r="E476" i="32"/>
  <c r="H476" i="32" s="1"/>
  <c r="E473" i="32"/>
  <c r="H473" i="32" s="1"/>
  <c r="E465" i="32"/>
  <c r="H465" i="32" s="1"/>
  <c r="E461" i="32"/>
  <c r="H461" i="32" s="1"/>
  <c r="E457" i="32"/>
  <c r="H457" i="32" s="1"/>
  <c r="E445" i="32"/>
  <c r="H445" i="32" s="1"/>
  <c r="E437" i="32"/>
  <c r="H437" i="32" s="1"/>
  <c r="E429" i="32"/>
  <c r="H429" i="32" s="1"/>
  <c r="E425" i="32"/>
  <c r="H425" i="32" s="1"/>
  <c r="E421" i="32"/>
  <c r="H421" i="32" s="1"/>
  <c r="F265" i="32"/>
  <c r="F285" i="32"/>
  <c r="F293" i="32"/>
  <c r="F301" i="32"/>
  <c r="F305" i="32"/>
  <c r="F313" i="32"/>
  <c r="F317" i="32"/>
  <c r="F325" i="32"/>
  <c r="F329" i="32"/>
  <c r="F333" i="32"/>
  <c r="F337" i="32"/>
  <c r="F345" i="32"/>
  <c r="F349" i="32"/>
  <c r="F353" i="32"/>
  <c r="F593" i="32"/>
  <c r="F591" i="32"/>
  <c r="F589" i="32"/>
  <c r="F588" i="32"/>
  <c r="F587" i="32"/>
  <c r="F586" i="32"/>
  <c r="F582" i="32"/>
  <c r="F581" i="32"/>
  <c r="F580" i="32"/>
  <c r="F579" i="32"/>
  <c r="F576" i="32"/>
  <c r="F575" i="32"/>
  <c r="F574" i="32"/>
  <c r="F571" i="32"/>
  <c r="F568" i="32"/>
  <c r="F564" i="32"/>
  <c r="F562" i="32"/>
  <c r="F559" i="32"/>
  <c r="F558" i="32"/>
  <c r="F557" i="32"/>
  <c r="F556" i="32"/>
  <c r="F555" i="32"/>
  <c r="F554" i="32"/>
  <c r="F552" i="32"/>
  <c r="F551" i="32"/>
  <c r="F550" i="32"/>
  <c r="F548" i="32"/>
  <c r="F540" i="32"/>
  <c r="F537" i="32"/>
  <c r="F536" i="32"/>
  <c r="F535" i="32"/>
  <c r="F534" i="32"/>
  <c r="F532" i="32"/>
  <c r="F531" i="32"/>
  <c r="F530" i="32"/>
  <c r="F529" i="32"/>
  <c r="F528" i="32"/>
  <c r="F527" i="32"/>
  <c r="F523" i="32"/>
  <c r="F521" i="32"/>
  <c r="F519" i="32"/>
  <c r="F517" i="32"/>
  <c r="F516" i="32"/>
  <c r="F515" i="32"/>
  <c r="F514" i="32"/>
  <c r="F513" i="32"/>
  <c r="F510" i="32"/>
  <c r="F509" i="32"/>
  <c r="F508" i="32"/>
  <c r="F507" i="32"/>
  <c r="F506" i="32"/>
  <c r="F505" i="32"/>
  <c r="F504" i="32"/>
  <c r="F503" i="32"/>
  <c r="F502" i="32"/>
  <c r="F500" i="32"/>
  <c r="F499" i="32"/>
  <c r="F498" i="32"/>
  <c r="F497" i="32"/>
  <c r="F495" i="32"/>
  <c r="F490" i="32"/>
  <c r="F489" i="32"/>
  <c r="F488" i="32"/>
  <c r="F487" i="32"/>
  <c r="F486" i="32"/>
  <c r="F485" i="32"/>
  <c r="F484" i="32"/>
  <c r="F483" i="32"/>
  <c r="F482" i="32"/>
  <c r="F480" i="32"/>
  <c r="F479" i="32"/>
  <c r="F478" i="32"/>
  <c r="F477" i="32"/>
  <c r="F476" i="32"/>
  <c r="F475" i="32"/>
  <c r="F474" i="32"/>
  <c r="F467" i="32"/>
  <c r="F451" i="32"/>
  <c r="F439" i="32"/>
  <c r="F427" i="32"/>
  <c r="F423" i="32"/>
  <c r="F472" i="32"/>
  <c r="F464" i="32"/>
  <c r="F460" i="32"/>
  <c r="F448" i="32"/>
  <c r="F440" i="32"/>
  <c r="F428" i="32"/>
  <c r="F424" i="32"/>
  <c r="F419" i="32"/>
  <c r="F418" i="32"/>
  <c r="F417" i="32"/>
  <c r="F415" i="32"/>
  <c r="F414" i="32"/>
  <c r="F413" i="32"/>
  <c r="F412" i="32"/>
  <c r="F410" i="32"/>
  <c r="F407" i="32"/>
  <c r="F404" i="32"/>
  <c r="F402" i="32"/>
  <c r="F401" i="32"/>
  <c r="F400" i="32"/>
  <c r="F398" i="32"/>
  <c r="F397" i="32"/>
  <c r="F396" i="32"/>
  <c r="F395" i="32"/>
  <c r="F393" i="32"/>
  <c r="F392" i="32"/>
  <c r="F391" i="32"/>
  <c r="F390" i="32"/>
  <c r="F389" i="32"/>
  <c r="F387" i="32"/>
  <c r="F386" i="32"/>
  <c r="F385" i="32"/>
  <c r="F383" i="32"/>
  <c r="F382" i="32"/>
  <c r="F380" i="32"/>
  <c r="F379" i="32"/>
  <c r="F378" i="32"/>
  <c r="F377" i="32"/>
  <c r="F375" i="32"/>
  <c r="F374" i="32"/>
  <c r="F372" i="32"/>
  <c r="F371" i="32"/>
  <c r="F370" i="32"/>
  <c r="F369" i="32"/>
  <c r="F368" i="32"/>
  <c r="F365" i="32"/>
  <c r="F364" i="32"/>
  <c r="F363" i="32"/>
  <c r="F362" i="32"/>
  <c r="F473" i="32"/>
  <c r="F461" i="32"/>
  <c r="F449" i="32"/>
  <c r="F445" i="32"/>
  <c r="F441" i="32"/>
  <c r="F437" i="32"/>
  <c r="F425" i="32"/>
  <c r="F421" i="32"/>
  <c r="F462" i="32"/>
  <c r="F446" i="32"/>
  <c r="F442" i="32"/>
  <c r="F434" i="32"/>
  <c r="F426" i="32"/>
  <c r="F422" i="32"/>
  <c r="F164" i="32"/>
  <c r="F165" i="32"/>
  <c r="F172" i="32"/>
  <c r="F260" i="32"/>
  <c r="F268" i="32"/>
  <c r="F272" i="32"/>
  <c r="F292" i="32"/>
  <c r="F300" i="32"/>
  <c r="F304" i="32"/>
  <c r="F320" i="32"/>
  <c r="F336" i="32"/>
  <c r="F340" i="32"/>
  <c r="G362" i="32"/>
  <c r="H423" i="32"/>
  <c r="H431" i="32"/>
  <c r="H435" i="32"/>
  <c r="H439" i="32"/>
  <c r="H443" i="32"/>
  <c r="H455" i="32"/>
  <c r="H459" i="32"/>
  <c r="H463" i="32"/>
  <c r="H471" i="32"/>
  <c r="H422" i="32"/>
  <c r="H430" i="32"/>
  <c r="H434" i="32"/>
  <c r="H438" i="32"/>
  <c r="H450" i="32"/>
  <c r="H454" i="32"/>
  <c r="H458" i="32"/>
  <c r="H466" i="32"/>
  <c r="H470" i="32"/>
  <c r="H494" i="32"/>
  <c r="H497" i="32"/>
  <c r="H501" i="32"/>
  <c r="H512" i="32"/>
  <c r="H524" i="32"/>
  <c r="H536" i="32"/>
  <c r="H538" i="32"/>
  <c r="H541" i="32"/>
  <c r="H545" i="32"/>
  <c r="H551" i="32"/>
  <c r="H553" i="32"/>
  <c r="H607" i="32"/>
  <c r="H615" i="32"/>
  <c r="H624" i="32"/>
  <c r="H496" i="32"/>
  <c r="H507" i="32"/>
  <c r="H511" i="32"/>
  <c r="H514" i="32"/>
  <c r="H516" i="32"/>
  <c r="H527" i="32"/>
  <c r="H533" i="32"/>
  <c r="H544" i="32"/>
  <c r="H557" i="32"/>
  <c r="E629" i="32"/>
  <c r="H629" i="32" s="1"/>
  <c r="E628" i="32"/>
  <c r="H628" i="32" s="1"/>
  <c r="E626" i="32"/>
  <c r="H626" i="32" s="1"/>
  <c r="E625" i="32"/>
  <c r="H625" i="32" s="1"/>
  <c r="E622" i="32"/>
  <c r="H622" i="32" s="1"/>
  <c r="E621" i="32"/>
  <c r="H621" i="32" s="1"/>
  <c r="E620" i="32"/>
  <c r="H620" i="32" s="1"/>
  <c r="E619" i="32"/>
  <c r="H619" i="32" s="1"/>
  <c r="E618" i="32"/>
  <c r="H618" i="32" s="1"/>
  <c r="E617" i="32"/>
  <c r="H617" i="32" s="1"/>
  <c r="E616" i="32"/>
  <c r="H616" i="32" s="1"/>
  <c r="E612" i="32"/>
  <c r="H612" i="32" s="1"/>
  <c r="E611" i="32"/>
  <c r="H611" i="32" s="1"/>
  <c r="E610" i="32"/>
  <c r="H610" i="32" s="1"/>
  <c r="E608" i="32"/>
  <c r="H608" i="32" s="1"/>
  <c r="E606" i="32"/>
  <c r="H606" i="32" s="1"/>
  <c r="E605" i="32"/>
  <c r="H605" i="32" s="1"/>
  <c r="E604" i="32"/>
  <c r="H604" i="32" s="1"/>
  <c r="E603" i="32"/>
  <c r="H603" i="32" s="1"/>
  <c r="E602" i="32"/>
  <c r="H602" i="32" s="1"/>
  <c r="E601" i="32"/>
  <c r="H560" i="32"/>
  <c r="H563" i="32"/>
  <c r="H569" i="32"/>
  <c r="H572" i="32"/>
  <c r="H627" i="32"/>
  <c r="C8" i="33"/>
  <c r="E11" i="33" s="1"/>
  <c r="H11" i="33" s="1"/>
  <c r="C10" i="33"/>
  <c r="E76" i="33"/>
  <c r="E77" i="33"/>
  <c r="H77" i="33" s="1"/>
  <c r="E80" i="33"/>
  <c r="H80" i="33" s="1"/>
  <c r="E81" i="33"/>
  <c r="H81" i="33" s="1"/>
  <c r="E92" i="33"/>
  <c r="H92" i="33" s="1"/>
  <c r="H100" i="33"/>
  <c r="H104" i="33"/>
  <c r="H108" i="33"/>
  <c r="H112" i="33"/>
  <c r="F113" i="33"/>
  <c r="H116" i="33"/>
  <c r="H120" i="33"/>
  <c r="H124" i="33"/>
  <c r="E128" i="33"/>
  <c r="H128" i="33" s="1"/>
  <c r="H132" i="33"/>
  <c r="H136" i="33"/>
  <c r="H140" i="33"/>
  <c r="H144" i="33"/>
  <c r="H148" i="33"/>
  <c r="H152" i="33"/>
  <c r="H156" i="33"/>
  <c r="H160" i="33"/>
  <c r="G181" i="33"/>
  <c r="E139" i="33"/>
  <c r="H139" i="33" s="1"/>
  <c r="E143" i="33"/>
  <c r="H143" i="33" s="1"/>
  <c r="F144" i="33"/>
  <c r="E151" i="33"/>
  <c r="H151" i="33" s="1"/>
  <c r="F251" i="33"/>
  <c r="F223" i="33"/>
  <c r="F182" i="33"/>
  <c r="F181" i="33"/>
  <c r="F331" i="33"/>
  <c r="G76" i="33"/>
  <c r="E122" i="33"/>
  <c r="H122" i="33" s="1"/>
  <c r="D9" i="33"/>
  <c r="F19" i="33"/>
  <c r="F45" i="33"/>
  <c r="H101" i="33"/>
  <c r="H105" i="33"/>
  <c r="H109" i="33"/>
  <c r="H113" i="33"/>
  <c r="H117" i="33"/>
  <c r="H121" i="33"/>
  <c r="H125" i="33"/>
  <c r="H129" i="33"/>
  <c r="H133" i="33"/>
  <c r="F134" i="33"/>
  <c r="H137" i="33"/>
  <c r="H141" i="33"/>
  <c r="H145" i="33"/>
  <c r="H149" i="33"/>
  <c r="H153" i="33"/>
  <c r="H157" i="33"/>
  <c r="H161" i="33"/>
  <c r="E181" i="33"/>
  <c r="E188" i="33"/>
  <c r="H188" i="33" s="1"/>
  <c r="E190" i="33"/>
  <c r="H190" i="33" s="1"/>
  <c r="E196" i="33"/>
  <c r="H196" i="33" s="1"/>
  <c r="E211" i="33"/>
  <c r="H211" i="33" s="1"/>
  <c r="E251" i="33"/>
  <c r="H251" i="33" s="1"/>
  <c r="E274" i="33"/>
  <c r="H274" i="33" s="1"/>
  <c r="E300" i="33"/>
  <c r="H300" i="33" s="1"/>
  <c r="H304" i="33"/>
  <c r="F585" i="33"/>
  <c r="F581" i="33"/>
  <c r="F490" i="33"/>
  <c r="F428" i="33"/>
  <c r="F410" i="33"/>
  <c r="F404" i="33"/>
  <c r="F398" i="33"/>
  <c r="F397" i="33"/>
  <c r="F396" i="33"/>
  <c r="F374" i="33"/>
  <c r="F368" i="33"/>
  <c r="F362" i="33"/>
  <c r="H299" i="33"/>
  <c r="H303" i="33"/>
  <c r="G362" i="33"/>
  <c r="G19" i="34"/>
  <c r="F76" i="34"/>
  <c r="F139" i="34"/>
  <c r="F142" i="34"/>
  <c r="F143" i="34"/>
  <c r="F320" i="34"/>
  <c r="F319" i="34"/>
  <c r="F286" i="34"/>
  <c r="F251" i="34"/>
  <c r="F208" i="34"/>
  <c r="F181" i="34"/>
  <c r="F128" i="34"/>
  <c r="F151" i="34"/>
  <c r="E362" i="33"/>
  <c r="E364" i="33"/>
  <c r="H364" i="33" s="1"/>
  <c r="E374" i="33"/>
  <c r="H374" i="33" s="1"/>
  <c r="E382" i="33"/>
  <c r="H382" i="33" s="1"/>
  <c r="E397" i="33"/>
  <c r="H397" i="33" s="1"/>
  <c r="E404" i="33"/>
  <c r="H404" i="33" s="1"/>
  <c r="E421" i="33"/>
  <c r="H421" i="33" s="1"/>
  <c r="E428" i="33"/>
  <c r="H428" i="33" s="1"/>
  <c r="C9" i="34"/>
  <c r="E19" i="34"/>
  <c r="E151" i="34"/>
  <c r="H151" i="34" s="1"/>
  <c r="E150" i="34"/>
  <c r="H150" i="34" s="1"/>
  <c r="E139" i="34"/>
  <c r="H139" i="34" s="1"/>
  <c r="E137" i="34"/>
  <c r="H137" i="34" s="1"/>
  <c r="E136" i="34"/>
  <c r="H136" i="34" s="1"/>
  <c r="E134" i="34"/>
  <c r="H134" i="34" s="1"/>
  <c r="E132" i="34"/>
  <c r="H132" i="34" s="1"/>
  <c r="E122" i="34"/>
  <c r="H122" i="34" s="1"/>
  <c r="E111" i="34"/>
  <c r="H111" i="34" s="1"/>
  <c r="E98" i="34"/>
  <c r="H98" i="34" s="1"/>
  <c r="E94" i="34"/>
  <c r="H94" i="34" s="1"/>
  <c r="E87" i="34"/>
  <c r="H87" i="34" s="1"/>
  <c r="E80" i="34"/>
  <c r="H80" i="34" s="1"/>
  <c r="E77" i="34"/>
  <c r="H77" i="34" s="1"/>
  <c r="E76" i="34"/>
  <c r="H76" i="34" s="1"/>
  <c r="F80" i="34"/>
  <c r="G601" i="34"/>
  <c r="D9" i="34"/>
  <c r="F19" i="34"/>
  <c r="F622" i="34"/>
  <c r="F618" i="34"/>
  <c r="F617" i="34"/>
  <c r="F606" i="34"/>
  <c r="F605" i="34"/>
  <c r="F601" i="34"/>
  <c r="G362" i="34"/>
  <c r="E619" i="34"/>
  <c r="H619" i="34" s="1"/>
  <c r="E362" i="34"/>
  <c r="E374" i="34"/>
  <c r="H374" i="34" s="1"/>
  <c r="E385" i="34"/>
  <c r="H385" i="34" s="1"/>
  <c r="E397" i="34"/>
  <c r="H397" i="34" s="1"/>
  <c r="E404" i="34"/>
  <c r="H404" i="34" s="1"/>
  <c r="E405" i="34"/>
  <c r="H405" i="34" s="1"/>
  <c r="E463" i="34"/>
  <c r="H463" i="34" s="1"/>
  <c r="E475" i="34"/>
  <c r="H475" i="34" s="1"/>
  <c r="E484" i="34"/>
  <c r="H484" i="34" s="1"/>
  <c r="E498" i="34"/>
  <c r="H498" i="34" s="1"/>
  <c r="E516" i="34"/>
  <c r="H516" i="34" s="1"/>
  <c r="E558" i="34"/>
  <c r="H558" i="34" s="1"/>
  <c r="E568" i="34"/>
  <c r="H568" i="34" s="1"/>
  <c r="H362" i="1" l="1"/>
  <c r="F355" i="1"/>
  <c r="F351" i="1"/>
  <c r="F347" i="1"/>
  <c r="F342" i="1"/>
  <c r="F338" i="1"/>
  <c r="F334" i="1"/>
  <c r="F329" i="1"/>
  <c r="F324" i="1"/>
  <c r="F317" i="1"/>
  <c r="F313" i="1"/>
  <c r="F306" i="1"/>
  <c r="F302" i="1"/>
  <c r="F298" i="1"/>
  <c r="F286" i="1"/>
  <c r="F280" i="1"/>
  <c r="F274" i="1"/>
  <c r="F270" i="1"/>
  <c r="F265" i="1"/>
  <c r="F261" i="1"/>
  <c r="F256" i="1"/>
  <c r="F251" i="1"/>
  <c r="F247" i="1"/>
  <c r="F243" i="1"/>
  <c r="F239" i="1"/>
  <c r="F235" i="1"/>
  <c r="F231" i="1"/>
  <c r="F225" i="1"/>
  <c r="F221" i="1"/>
  <c r="F217" i="1"/>
  <c r="F213" i="1"/>
  <c r="F208" i="1"/>
  <c r="F203" i="1"/>
  <c r="F199" i="1"/>
  <c r="F195" i="1"/>
  <c r="F191" i="1"/>
  <c r="F187" i="1"/>
  <c r="F182" i="1"/>
  <c r="G181" i="1"/>
  <c r="D8" i="1"/>
  <c r="F13" i="1" s="1"/>
  <c r="H311" i="4"/>
  <c r="H289" i="5"/>
  <c r="H181" i="1"/>
  <c r="F353" i="1"/>
  <c r="F349" i="1"/>
  <c r="F345" i="1"/>
  <c r="F340" i="1"/>
  <c r="F336" i="1"/>
  <c r="F326" i="1"/>
  <c r="F319" i="1"/>
  <c r="F315" i="1"/>
  <c r="F309" i="1"/>
  <c r="F304" i="1"/>
  <c r="F300" i="1"/>
  <c r="F293" i="1"/>
  <c r="F288" i="1"/>
  <c r="F284" i="1"/>
  <c r="F278" i="1"/>
  <c r="F272" i="1"/>
  <c r="F268" i="1"/>
  <c r="F263" i="1"/>
  <c r="F259" i="1"/>
  <c r="F254" i="1"/>
  <c r="F249" i="1"/>
  <c r="F245" i="1"/>
  <c r="F241" i="1"/>
  <c r="F237" i="1"/>
  <c r="F233" i="1"/>
  <c r="F227" i="1"/>
  <c r="F223" i="1"/>
  <c r="F219" i="1"/>
  <c r="F215" i="1"/>
  <c r="F211" i="1"/>
  <c r="F206" i="1"/>
  <c r="F201" i="1"/>
  <c r="F197" i="1"/>
  <c r="F193" i="1"/>
  <c r="F189" i="1"/>
  <c r="F184" i="1"/>
  <c r="G11" i="34"/>
  <c r="H601" i="26"/>
  <c r="H181" i="32"/>
  <c r="D10" i="21"/>
  <c r="F81" i="21"/>
  <c r="F99" i="21"/>
  <c r="F122" i="21"/>
  <c r="F134" i="21"/>
  <c r="F142" i="21"/>
  <c r="F172" i="21"/>
  <c r="F285" i="8"/>
  <c r="F248" i="8"/>
  <c r="H479" i="5"/>
  <c r="F611" i="31"/>
  <c r="F606" i="31"/>
  <c r="F628" i="31"/>
  <c r="F605" i="31"/>
  <c r="F616" i="29"/>
  <c r="F628" i="29"/>
  <c r="F614" i="29"/>
  <c r="F617" i="29"/>
  <c r="F604" i="29"/>
  <c r="G76" i="23"/>
  <c r="H76" i="23" s="1"/>
  <c r="F601" i="29"/>
  <c r="F125" i="29"/>
  <c r="F91" i="29"/>
  <c r="F609" i="29"/>
  <c r="F623" i="31"/>
  <c r="F616" i="31"/>
  <c r="F629" i="31"/>
  <c r="H583" i="4"/>
  <c r="H169" i="15"/>
  <c r="H447" i="16"/>
  <c r="H451" i="19"/>
  <c r="F76" i="23"/>
  <c r="F80" i="23"/>
  <c r="F96" i="23"/>
  <c r="F101" i="23"/>
  <c r="F111" i="23"/>
  <c r="F118" i="23"/>
  <c r="F122" i="23"/>
  <c r="F128" i="23"/>
  <c r="F133" i="23"/>
  <c r="F139" i="23"/>
  <c r="F76" i="21"/>
  <c r="F118" i="21"/>
  <c r="F128" i="21"/>
  <c r="F136" i="21"/>
  <c r="F618" i="31"/>
  <c r="F610" i="31"/>
  <c r="F613" i="29"/>
  <c r="F611" i="29"/>
  <c r="F626" i="29"/>
  <c r="F602" i="29"/>
  <c r="H151" i="5"/>
  <c r="G12" i="33"/>
  <c r="F104" i="29"/>
  <c r="F623" i="29"/>
  <c r="D13" i="29"/>
  <c r="G13" i="29" s="1"/>
  <c r="F608" i="31"/>
  <c r="H143" i="4"/>
  <c r="H606" i="24"/>
  <c r="F77" i="23"/>
  <c r="F81" i="23"/>
  <c r="F92" i="23"/>
  <c r="F98" i="23"/>
  <c r="F113" i="23"/>
  <c r="F123" i="23"/>
  <c r="F134" i="23"/>
  <c r="F140" i="23"/>
  <c r="F77" i="21"/>
  <c r="F95" i="21"/>
  <c r="F110" i="21"/>
  <c r="F120" i="21"/>
  <c r="F132" i="21"/>
  <c r="F601" i="31"/>
  <c r="F620" i="31"/>
  <c r="F617" i="31"/>
  <c r="F620" i="29"/>
  <c r="F605" i="29"/>
  <c r="F625" i="29"/>
  <c r="G601" i="29"/>
  <c r="H601" i="29" s="1"/>
  <c r="F621" i="29"/>
  <c r="H148" i="6"/>
  <c r="F141" i="29"/>
  <c r="F121" i="29"/>
  <c r="F602" i="31"/>
  <c r="D13" i="31"/>
  <c r="G13" i="31" s="1"/>
  <c r="H562" i="4"/>
  <c r="F249" i="24"/>
  <c r="F139" i="32"/>
  <c r="F84" i="32"/>
  <c r="F104" i="32"/>
  <c r="F173" i="32"/>
  <c r="F153" i="32"/>
  <c r="H301" i="2"/>
  <c r="H423" i="17"/>
  <c r="F614" i="31"/>
  <c r="F270" i="24"/>
  <c r="F251" i="24"/>
  <c r="F235" i="24"/>
  <c r="F219" i="24"/>
  <c r="F214" i="24"/>
  <c r="F202" i="24"/>
  <c r="F195" i="24"/>
  <c r="F186" i="24"/>
  <c r="F181" i="24"/>
  <c r="F628" i="16"/>
  <c r="F625" i="16"/>
  <c r="F617" i="16"/>
  <c r="F605" i="16"/>
  <c r="F622" i="16"/>
  <c r="F606" i="16"/>
  <c r="F288" i="24"/>
  <c r="F204" i="24"/>
  <c r="F349" i="24"/>
  <c r="F141" i="27"/>
  <c r="F334" i="24"/>
  <c r="G601" i="16"/>
  <c r="F616" i="16"/>
  <c r="F604" i="16"/>
  <c r="F618" i="16"/>
  <c r="F602" i="16"/>
  <c r="F254" i="24"/>
  <c r="F247" i="24"/>
  <c r="F97" i="27"/>
  <c r="F131" i="27"/>
  <c r="F129" i="27"/>
  <c r="F353" i="24"/>
  <c r="F292" i="24"/>
  <c r="H362" i="27"/>
  <c r="H362" i="26"/>
  <c r="F13" i="23"/>
  <c r="H362" i="19"/>
  <c r="H185" i="3"/>
  <c r="H115" i="4"/>
  <c r="G76" i="27"/>
  <c r="F629" i="16"/>
  <c r="F621" i="16"/>
  <c r="D8" i="24"/>
  <c r="F13" i="24" s="1"/>
  <c r="F242" i="24"/>
  <c r="F198" i="24"/>
  <c r="F191" i="24"/>
  <c r="F111" i="27"/>
  <c r="F79" i="27"/>
  <c r="H595" i="5"/>
  <c r="H268" i="2"/>
  <c r="H233" i="4"/>
  <c r="F201" i="24"/>
  <c r="F303" i="24"/>
  <c r="F222" i="24"/>
  <c r="H173" i="12"/>
  <c r="H135" i="3"/>
  <c r="H220" i="2"/>
  <c r="H447" i="14"/>
  <c r="H44" i="2"/>
  <c r="F173" i="23"/>
  <c r="H416" i="3"/>
  <c r="H350" i="26"/>
  <c r="F622" i="29"/>
  <c r="F627" i="29"/>
  <c r="F607" i="29"/>
  <c r="F608" i="29"/>
  <c r="F143" i="29"/>
  <c r="F167" i="29"/>
  <c r="F82" i="29"/>
  <c r="H405" i="4"/>
  <c r="H109" i="18"/>
  <c r="H403" i="5"/>
  <c r="H57" i="6"/>
  <c r="H515" i="19"/>
  <c r="F622" i="24"/>
  <c r="H37" i="5"/>
  <c r="F172" i="27"/>
  <c r="F95" i="27"/>
  <c r="F165" i="27"/>
  <c r="F151" i="27"/>
  <c r="F103" i="27"/>
  <c r="F122" i="27"/>
  <c r="F150" i="27"/>
  <c r="F91" i="27"/>
  <c r="F629" i="26"/>
  <c r="F611" i="26"/>
  <c r="F11" i="25"/>
  <c r="G11" i="25"/>
  <c r="H310" i="22"/>
  <c r="H511" i="23"/>
  <c r="F102" i="23"/>
  <c r="H445" i="4"/>
  <c r="G13" i="14"/>
  <c r="H13" i="14" s="1"/>
  <c r="H435" i="4"/>
  <c r="F154" i="23"/>
  <c r="H322" i="15"/>
  <c r="G12" i="18"/>
  <c r="H354" i="23"/>
  <c r="H181" i="23"/>
  <c r="F96" i="21"/>
  <c r="F127" i="21"/>
  <c r="F123" i="21"/>
  <c r="F116" i="21"/>
  <c r="F94" i="21"/>
  <c r="F83" i="21"/>
  <c r="F130" i="21"/>
  <c r="F92" i="21"/>
  <c r="F103" i="21"/>
  <c r="F156" i="21"/>
  <c r="F104" i="21"/>
  <c r="F140" i="21"/>
  <c r="F85" i="21"/>
  <c r="F106" i="21"/>
  <c r="F80" i="21"/>
  <c r="F165" i="21"/>
  <c r="F100" i="21"/>
  <c r="F101" i="21"/>
  <c r="F117" i="21"/>
  <c r="F161" i="21"/>
  <c r="H97" i="18"/>
  <c r="H254" i="13"/>
  <c r="H483" i="10"/>
  <c r="H60" i="19"/>
  <c r="F623" i="16"/>
  <c r="H362" i="17"/>
  <c r="F608" i="16"/>
  <c r="H56" i="5"/>
  <c r="H491" i="2"/>
  <c r="H547" i="16"/>
  <c r="G9" i="16"/>
  <c r="F611" i="16"/>
  <c r="H626" i="14"/>
  <c r="H567" i="15"/>
  <c r="H595" i="16"/>
  <c r="F13" i="16"/>
  <c r="H154" i="2"/>
  <c r="H44" i="14"/>
  <c r="H459" i="14"/>
  <c r="H611" i="2"/>
  <c r="H587" i="4"/>
  <c r="H583" i="16"/>
  <c r="F602" i="13"/>
  <c r="F611" i="13"/>
  <c r="F625" i="13"/>
  <c r="F136" i="9"/>
  <c r="F123" i="9"/>
  <c r="F98" i="9"/>
  <c r="F305" i="8"/>
  <c r="F235" i="8"/>
  <c r="F568" i="8"/>
  <c r="F424" i="8"/>
  <c r="H294" i="7"/>
  <c r="H383" i="8"/>
  <c r="H626" i="15"/>
  <c r="F605" i="13"/>
  <c r="F614" i="13"/>
  <c r="F628" i="13"/>
  <c r="F134" i="9"/>
  <c r="F111" i="9"/>
  <c r="F80" i="9"/>
  <c r="F211" i="8"/>
  <c r="H246" i="10"/>
  <c r="F472" i="8"/>
  <c r="F378" i="8"/>
  <c r="H614" i="8"/>
  <c r="H467" i="15"/>
  <c r="F606" i="13"/>
  <c r="F618" i="13"/>
  <c r="F149" i="9"/>
  <c r="F119" i="9"/>
  <c r="F94" i="9"/>
  <c r="F79" i="9"/>
  <c r="F203" i="8"/>
  <c r="F588" i="5"/>
  <c r="F622" i="13"/>
  <c r="F603" i="13"/>
  <c r="F608" i="13"/>
  <c r="F616" i="13"/>
  <c r="F620" i="13"/>
  <c r="F629" i="13"/>
  <c r="F139" i="9"/>
  <c r="F78" i="9"/>
  <c r="D10" i="9"/>
  <c r="D8" i="13"/>
  <c r="F12" i="13" s="1"/>
  <c r="F612" i="13"/>
  <c r="D13" i="13"/>
  <c r="H318" i="10"/>
  <c r="H278" i="13"/>
  <c r="H85" i="14"/>
  <c r="H338" i="14"/>
  <c r="F604" i="13"/>
  <c r="F617" i="13"/>
  <c r="F621" i="13"/>
  <c r="F137" i="9"/>
  <c r="F125" i="9"/>
  <c r="F120" i="9"/>
  <c r="F113" i="9"/>
  <c r="F106" i="9"/>
  <c r="F100" i="9"/>
  <c r="F95" i="9"/>
  <c r="F81" i="9"/>
  <c r="F77" i="9"/>
  <c r="F628" i="9"/>
  <c r="H157" i="6"/>
  <c r="F150" i="9"/>
  <c r="G76" i="9"/>
  <c r="H76" i="9" s="1"/>
  <c r="H89" i="14"/>
  <c r="F144" i="9"/>
  <c r="H326" i="11"/>
  <c r="H58" i="2"/>
  <c r="H491" i="13"/>
  <c r="F115" i="9"/>
  <c r="H451" i="14"/>
  <c r="H157" i="10"/>
  <c r="F285" i="7"/>
  <c r="H306" i="11"/>
  <c r="H36" i="10"/>
  <c r="F101" i="9"/>
  <c r="F498" i="4"/>
  <c r="F517" i="7"/>
  <c r="F490" i="7"/>
  <c r="F461" i="7"/>
  <c r="F410" i="7"/>
  <c r="F101" i="4"/>
  <c r="F83" i="5"/>
  <c r="H471" i="10"/>
  <c r="F374" i="7"/>
  <c r="F76" i="5"/>
  <c r="F102" i="5"/>
  <c r="H278" i="9"/>
  <c r="H523" i="11"/>
  <c r="F580" i="7"/>
  <c r="F484" i="7"/>
  <c r="F386" i="7"/>
  <c r="H427" i="4"/>
  <c r="F316" i="4"/>
  <c r="F109" i="4"/>
  <c r="F608" i="10"/>
  <c r="H404" i="2"/>
  <c r="H334" i="2"/>
  <c r="H512" i="2"/>
  <c r="F619" i="10"/>
  <c r="F601" i="10"/>
  <c r="F50" i="7"/>
  <c r="F106" i="8"/>
  <c r="D9" i="7"/>
  <c r="F568" i="6"/>
  <c r="H572" i="2"/>
  <c r="H436" i="2"/>
  <c r="H81" i="10"/>
  <c r="F571" i="7"/>
  <c r="F559" i="7"/>
  <c r="F535" i="7"/>
  <c r="F516" i="7"/>
  <c r="F502" i="7"/>
  <c r="F488" i="7"/>
  <c r="F475" i="7"/>
  <c r="F458" i="7"/>
  <c r="F441" i="7"/>
  <c r="F428" i="7"/>
  <c r="F372" i="7"/>
  <c r="D12" i="7"/>
  <c r="F27" i="5"/>
  <c r="F99" i="4"/>
  <c r="F145" i="5"/>
  <c r="F129" i="5"/>
  <c r="F317" i="4"/>
  <c r="F122" i="5"/>
  <c r="F101" i="5"/>
  <c r="F575" i="7"/>
  <c r="F585" i="7"/>
  <c r="F568" i="7"/>
  <c r="F552" i="7"/>
  <c r="F530" i="7"/>
  <c r="F498" i="7"/>
  <c r="F474" i="7"/>
  <c r="F440" i="7"/>
  <c r="F425" i="7"/>
  <c r="F415" i="7"/>
  <c r="F382" i="7"/>
  <c r="F368" i="7"/>
  <c r="F36" i="5"/>
  <c r="F19" i="5"/>
  <c r="F130" i="4"/>
  <c r="F111" i="4"/>
  <c r="F76" i="4"/>
  <c r="F188" i="4"/>
  <c r="F134" i="5"/>
  <c r="F79" i="5"/>
  <c r="F581" i="7"/>
  <c r="F505" i="7"/>
  <c r="F485" i="7"/>
  <c r="F424" i="7"/>
  <c r="F412" i="7"/>
  <c r="F397" i="7"/>
  <c r="F387" i="7"/>
  <c r="F364" i="7"/>
  <c r="F64" i="5"/>
  <c r="F45" i="5"/>
  <c r="F30" i="5"/>
  <c r="D10" i="4"/>
  <c r="F128" i="5"/>
  <c r="F92" i="5"/>
  <c r="F211" i="4"/>
  <c r="G362" i="7"/>
  <c r="H362" i="7" s="1"/>
  <c r="F137" i="5"/>
  <c r="F99" i="5"/>
  <c r="F130" i="5"/>
  <c r="F510" i="7"/>
  <c r="F171" i="9"/>
  <c r="F69" i="9"/>
  <c r="F223" i="7"/>
  <c r="F201" i="6"/>
  <c r="F300" i="7"/>
  <c r="F297" i="6"/>
  <c r="F331" i="6"/>
  <c r="F64" i="6"/>
  <c r="F333" i="7"/>
  <c r="F216" i="7"/>
  <c r="F248" i="7"/>
  <c r="F241" i="6"/>
  <c r="F50" i="6"/>
  <c r="F196" i="7"/>
  <c r="F316" i="7"/>
  <c r="F228" i="7"/>
  <c r="F221" i="6"/>
  <c r="F39" i="6"/>
  <c r="F24" i="6"/>
  <c r="F182" i="6"/>
  <c r="F28" i="6"/>
  <c r="F59" i="6"/>
  <c r="F619" i="6"/>
  <c r="F253" i="6"/>
  <c r="F34" i="6"/>
  <c r="F188" i="6"/>
  <c r="F207" i="6"/>
  <c r="F228" i="6"/>
  <c r="F301" i="6"/>
  <c r="F325" i="6"/>
  <c r="F339" i="6"/>
  <c r="F356" i="6"/>
  <c r="F212" i="6"/>
  <c r="F260" i="6"/>
  <c r="F280" i="6"/>
  <c r="F305" i="6"/>
  <c r="F344" i="6"/>
  <c r="F197" i="6"/>
  <c r="F216" i="6"/>
  <c r="F247" i="6"/>
  <c r="F287" i="6"/>
  <c r="F315" i="6"/>
  <c r="F349" i="6"/>
  <c r="F145" i="4"/>
  <c r="F136" i="4"/>
  <c r="F110" i="4"/>
  <c r="F81" i="4"/>
  <c r="F197" i="4"/>
  <c r="H538" i="2"/>
  <c r="H616" i="2"/>
  <c r="H515" i="4"/>
  <c r="F122" i="4"/>
  <c r="F95" i="4"/>
  <c r="F216" i="4"/>
  <c r="H162" i="2"/>
  <c r="H504" i="2"/>
  <c r="H421" i="2"/>
  <c r="H488" i="2"/>
  <c r="H70" i="2"/>
  <c r="F280" i="3"/>
  <c r="F337" i="3"/>
  <c r="F226" i="3"/>
  <c r="H150" i="2"/>
  <c r="H226" i="2"/>
  <c r="H190" i="2"/>
  <c r="H448" i="2"/>
  <c r="H114" i="2"/>
  <c r="H22" i="2"/>
  <c r="H266" i="15"/>
  <c r="H48" i="15"/>
  <c r="H551" i="13"/>
  <c r="H522" i="2"/>
  <c r="H105" i="14"/>
  <c r="H202" i="14"/>
  <c r="H495" i="11"/>
  <c r="F131" i="8"/>
  <c r="F52" i="7"/>
  <c r="F164" i="7"/>
  <c r="H277" i="2"/>
  <c r="F83" i="7"/>
  <c r="F368" i="4"/>
  <c r="F30" i="7"/>
  <c r="H312" i="2"/>
  <c r="H547" i="14"/>
  <c r="F136" i="5"/>
  <c r="F116" i="5"/>
  <c r="F100" i="5"/>
  <c r="F552" i="8"/>
  <c r="F169" i="5"/>
  <c r="F77" i="5"/>
  <c r="F69" i="5"/>
  <c r="F331" i="4"/>
  <c r="F213" i="4"/>
  <c r="F325" i="4"/>
  <c r="F196" i="4"/>
  <c r="F220" i="4"/>
  <c r="D10" i="5"/>
  <c r="F100" i="4"/>
  <c r="F161" i="4"/>
  <c r="F137" i="4"/>
  <c r="F191" i="4"/>
  <c r="F302" i="4"/>
  <c r="F118" i="5"/>
  <c r="F98" i="5"/>
  <c r="F78" i="5"/>
  <c r="F119" i="5"/>
  <c r="F139" i="5"/>
  <c r="F91" i="5"/>
  <c r="F94" i="5"/>
  <c r="F378" i="7"/>
  <c r="F537" i="7"/>
  <c r="F399" i="8"/>
  <c r="F457" i="8"/>
  <c r="H24" i="2"/>
  <c r="H346" i="7"/>
  <c r="H56" i="8"/>
  <c r="H348" i="2"/>
  <c r="H35" i="9"/>
  <c r="H183" i="2"/>
  <c r="F415" i="8"/>
  <c r="F314" i="8"/>
  <c r="F220" i="8"/>
  <c r="F588" i="7"/>
  <c r="F584" i="7"/>
  <c r="F579" i="7"/>
  <c r="F558" i="7"/>
  <c r="F549" i="7"/>
  <c r="F509" i="7"/>
  <c r="F487" i="7"/>
  <c r="F483" i="7"/>
  <c r="F457" i="7"/>
  <c r="F451" i="7"/>
  <c r="F437" i="7"/>
  <c r="F427" i="7"/>
  <c r="F414" i="7"/>
  <c r="F396" i="7"/>
  <c r="F385" i="7"/>
  <c r="F377" i="7"/>
  <c r="F371" i="7"/>
  <c r="F363" i="7"/>
  <c r="F103" i="7"/>
  <c r="G76" i="8"/>
  <c r="F68" i="5"/>
  <c r="F29" i="5"/>
  <c r="D9" i="5"/>
  <c r="F134" i="4"/>
  <c r="F106" i="4"/>
  <c r="F98" i="4"/>
  <c r="F93" i="4"/>
  <c r="F80" i="4"/>
  <c r="F395" i="8"/>
  <c r="F53" i="7"/>
  <c r="F164" i="5"/>
  <c r="F124" i="5"/>
  <c r="F484" i="8"/>
  <c r="F151" i="8"/>
  <c r="F472" i="6"/>
  <c r="F113" i="5"/>
  <c r="F618" i="9"/>
  <c r="F499" i="8"/>
  <c r="H81" i="5"/>
  <c r="F223" i="4"/>
  <c r="F286" i="4"/>
  <c r="F329" i="4"/>
  <c r="F208" i="4"/>
  <c r="F228" i="4"/>
  <c r="F82" i="4"/>
  <c r="F235" i="4"/>
  <c r="F209" i="4"/>
  <c r="F111" i="5"/>
  <c r="F80" i="5"/>
  <c r="F95" i="5"/>
  <c r="F163" i="5"/>
  <c r="F110" i="5"/>
  <c r="F141" i="5"/>
  <c r="F85" i="5"/>
  <c r="F446" i="7"/>
  <c r="F583" i="7"/>
  <c r="F442" i="7"/>
  <c r="F237" i="8"/>
  <c r="F183" i="8"/>
  <c r="F316" i="8"/>
  <c r="F377" i="8"/>
  <c r="H389" i="2"/>
  <c r="F215" i="8"/>
  <c r="F195" i="8"/>
  <c r="F582" i="7"/>
  <c r="F574" i="7"/>
  <c r="F562" i="7"/>
  <c r="F555" i="7"/>
  <c r="F519" i="7"/>
  <c r="F508" i="7"/>
  <c r="F503" i="7"/>
  <c r="F494" i="7"/>
  <c r="F480" i="7"/>
  <c r="F472" i="7"/>
  <c r="F445" i="7"/>
  <c r="F426" i="7"/>
  <c r="F419" i="7"/>
  <c r="F413" i="7"/>
  <c r="F401" i="7"/>
  <c r="F395" i="7"/>
  <c r="F388" i="7"/>
  <c r="F375" i="7"/>
  <c r="F369" i="7"/>
  <c r="F362" i="7"/>
  <c r="F120" i="7"/>
  <c r="F99" i="7"/>
  <c r="F50" i="5"/>
  <c r="F451" i="4"/>
  <c r="F139" i="4"/>
  <c r="F132" i="4"/>
  <c r="F128" i="4"/>
  <c r="F118" i="4"/>
  <c r="F92" i="4"/>
  <c r="H238" i="7"/>
  <c r="F556" i="8"/>
  <c r="F450" i="8"/>
  <c r="F369" i="8"/>
  <c r="F160" i="5"/>
  <c r="F140" i="5"/>
  <c r="F132" i="5"/>
  <c r="F120" i="5"/>
  <c r="F451" i="8"/>
  <c r="F393" i="8"/>
  <c r="F29" i="7"/>
  <c r="F121" i="5"/>
  <c r="F81" i="5"/>
  <c r="F218" i="4"/>
  <c r="F182" i="4"/>
  <c r="F314" i="4"/>
  <c r="F305" i="4"/>
  <c r="F181" i="4"/>
  <c r="F248" i="4"/>
  <c r="F293" i="4"/>
  <c r="F214" i="4"/>
  <c r="F245" i="4"/>
  <c r="F106" i="5"/>
  <c r="F127" i="5"/>
  <c r="F104" i="5"/>
  <c r="F84" i="5"/>
  <c r="F142" i="5"/>
  <c r="F495" i="7"/>
  <c r="F245" i="8"/>
  <c r="F190" i="8"/>
  <c r="F362" i="8"/>
  <c r="F396" i="8"/>
  <c r="F485" i="8"/>
  <c r="F579" i="8"/>
  <c r="D12" i="8"/>
  <c r="F445" i="8"/>
  <c r="H438" i="2"/>
  <c r="H595" i="13"/>
  <c r="F488" i="5"/>
  <c r="H478" i="2"/>
  <c r="H28" i="11"/>
  <c r="F29" i="8"/>
  <c r="F19" i="8"/>
  <c r="D9" i="9"/>
  <c r="H36" i="8"/>
  <c r="F28" i="9"/>
  <c r="D13" i="12"/>
  <c r="G13" i="12" s="1"/>
  <c r="F608" i="12"/>
  <c r="F627" i="12"/>
  <c r="H575" i="12"/>
  <c r="F68" i="8"/>
  <c r="F368" i="5"/>
  <c r="F50" i="9"/>
  <c r="G19" i="9"/>
  <c r="H19" i="9" s="1"/>
  <c r="F354" i="5"/>
  <c r="F413" i="5"/>
  <c r="F550" i="5"/>
  <c r="F19" i="9"/>
  <c r="F95" i="6"/>
  <c r="F30" i="9"/>
  <c r="F248" i="5"/>
  <c r="F181" i="5"/>
  <c r="F396" i="5"/>
  <c r="F513" i="5"/>
  <c r="F317" i="5"/>
  <c r="F222" i="5"/>
  <c r="H338" i="11"/>
  <c r="F9" i="11"/>
  <c r="H47" i="3"/>
  <c r="F183" i="6"/>
  <c r="F189" i="6"/>
  <c r="F194" i="6"/>
  <c r="F198" i="6"/>
  <c r="F202" i="6"/>
  <c r="F208" i="6"/>
  <c r="F213" i="6"/>
  <c r="F218" i="6"/>
  <c r="F222" i="6"/>
  <c r="F233" i="6"/>
  <c r="F237" i="6"/>
  <c r="F243" i="6"/>
  <c r="F248" i="6"/>
  <c r="F254" i="6"/>
  <c r="F268" i="6"/>
  <c r="F272" i="6"/>
  <c r="F281" i="6"/>
  <c r="F288" i="6"/>
  <c r="F298" i="6"/>
  <c r="F302" i="6"/>
  <c r="F308" i="6"/>
  <c r="F333" i="6"/>
  <c r="F340" i="6"/>
  <c r="F345" i="6"/>
  <c r="F21" i="6"/>
  <c r="F29" i="6"/>
  <c r="F36" i="6"/>
  <c r="F44" i="6"/>
  <c r="F51" i="6"/>
  <c r="F65" i="6"/>
  <c r="H326" i="3"/>
  <c r="F287" i="7"/>
  <c r="F214" i="7"/>
  <c r="F340" i="7"/>
  <c r="F304" i="7"/>
  <c r="F218" i="7"/>
  <c r="F181" i="7"/>
  <c r="F604" i="6"/>
  <c r="G181" i="6"/>
  <c r="D11" i="6"/>
  <c r="G11" i="6" s="1"/>
  <c r="F184" i="6"/>
  <c r="F190" i="6"/>
  <c r="F195" i="6"/>
  <c r="F199" i="6"/>
  <c r="F203" i="6"/>
  <c r="F209" i="6"/>
  <c r="F214" i="6"/>
  <c r="F219" i="6"/>
  <c r="F223" i="6"/>
  <c r="F234" i="6"/>
  <c r="F238" i="6"/>
  <c r="F250" i="6"/>
  <c r="F263" i="6"/>
  <c r="F269" i="6"/>
  <c r="F274" i="6"/>
  <c r="F285" i="6"/>
  <c r="F292" i="6"/>
  <c r="F299" i="6"/>
  <c r="F303" i="6"/>
  <c r="F311" i="6"/>
  <c r="F317" i="6"/>
  <c r="F336" i="6"/>
  <c r="F341" i="6"/>
  <c r="F346" i="6"/>
  <c r="F354" i="6"/>
  <c r="F26" i="6"/>
  <c r="F30" i="6"/>
  <c r="F62" i="6"/>
  <c r="F68" i="6"/>
  <c r="H543" i="5"/>
  <c r="G181" i="7"/>
  <c r="H290" i="10"/>
  <c r="F313" i="7"/>
  <c r="F212" i="7"/>
  <c r="F191" i="7"/>
  <c r="F331" i="7"/>
  <c r="F309" i="6"/>
  <c r="H253" i="2"/>
  <c r="F181" i="6"/>
  <c r="F186" i="6"/>
  <c r="F191" i="6"/>
  <c r="F196" i="6"/>
  <c r="F200" i="6"/>
  <c r="F206" i="6"/>
  <c r="F211" i="6"/>
  <c r="F215" i="6"/>
  <c r="F220" i="6"/>
  <c r="F224" i="6"/>
  <c r="F235" i="6"/>
  <c r="F251" i="6"/>
  <c r="F259" i="6"/>
  <c r="F264" i="6"/>
  <c r="F270" i="6"/>
  <c r="F279" i="6"/>
  <c r="F286" i="6"/>
  <c r="F293" i="6"/>
  <c r="F300" i="6"/>
  <c r="F304" i="6"/>
  <c r="F314" i="6"/>
  <c r="F320" i="6"/>
  <c r="F329" i="6"/>
  <c r="F337" i="6"/>
  <c r="F342" i="6"/>
  <c r="F347" i="6"/>
  <c r="F27" i="6"/>
  <c r="F33" i="6"/>
  <c r="F38" i="6"/>
  <c r="F54" i="6"/>
  <c r="F63" i="6"/>
  <c r="F219" i="7"/>
  <c r="F203" i="7"/>
  <c r="F288" i="7"/>
  <c r="F231" i="7"/>
  <c r="F204" i="7"/>
  <c r="F605" i="7"/>
  <c r="F197" i="7"/>
  <c r="H212" i="2"/>
  <c r="H354" i="8"/>
  <c r="H157" i="2"/>
  <c r="H306" i="9"/>
  <c r="F622" i="10"/>
  <c r="H507" i="10"/>
  <c r="H306" i="10"/>
  <c r="H206" i="9"/>
  <c r="F333" i="8"/>
  <c r="F320" i="8"/>
  <c r="F313" i="8"/>
  <c r="F304" i="8"/>
  <c r="F265" i="8"/>
  <c r="F247" i="8"/>
  <c r="F228" i="8"/>
  <c r="F219" i="8"/>
  <c r="F214" i="8"/>
  <c r="F209" i="8"/>
  <c r="F191" i="8"/>
  <c r="F181" i="8"/>
  <c r="F141" i="7"/>
  <c r="F136" i="7"/>
  <c r="F128" i="7"/>
  <c r="F118" i="7"/>
  <c r="F107" i="7"/>
  <c r="F102" i="7"/>
  <c r="F98" i="7"/>
  <c r="D10" i="7"/>
  <c r="G10" i="7" s="1"/>
  <c r="F558" i="4"/>
  <c r="F537" i="8"/>
  <c r="F505" i="8"/>
  <c r="F478" i="8"/>
  <c r="F446" i="8"/>
  <c r="F413" i="8"/>
  <c r="F387" i="8"/>
  <c r="F364" i="8"/>
  <c r="F130" i="8"/>
  <c r="F582" i="8"/>
  <c r="F100" i="8"/>
  <c r="F388" i="6"/>
  <c r="F530" i="8"/>
  <c r="F387" i="4"/>
  <c r="F405" i="6"/>
  <c r="F591" i="6"/>
  <c r="D10" i="8"/>
  <c r="F292" i="8"/>
  <c r="F350" i="8"/>
  <c r="F194" i="8"/>
  <c r="F427" i="8"/>
  <c r="F375" i="8"/>
  <c r="F514" i="8"/>
  <c r="F401" i="8"/>
  <c r="F368" i="8"/>
  <c r="F475" i="8"/>
  <c r="F540" i="8"/>
  <c r="F488" i="8"/>
  <c r="F382" i="8"/>
  <c r="F442" i="8"/>
  <c r="F331" i="8"/>
  <c r="F317" i="8"/>
  <c r="F302" i="8"/>
  <c r="F287" i="8"/>
  <c r="F263" i="8"/>
  <c r="F241" i="8"/>
  <c r="F224" i="8"/>
  <c r="F218" i="8"/>
  <c r="F213" i="8"/>
  <c r="F208" i="8"/>
  <c r="F197" i="8"/>
  <c r="F188" i="8"/>
  <c r="D11" i="8"/>
  <c r="F161" i="7"/>
  <c r="F134" i="7"/>
  <c r="F111" i="7"/>
  <c r="F106" i="7"/>
  <c r="F101" i="7"/>
  <c r="F95" i="7"/>
  <c r="F81" i="7"/>
  <c r="F77" i="7"/>
  <c r="F588" i="4"/>
  <c r="F484" i="4"/>
  <c r="F428" i="4"/>
  <c r="F397" i="4"/>
  <c r="F574" i="8"/>
  <c r="F535" i="8"/>
  <c r="F503" i="8"/>
  <c r="F464" i="8"/>
  <c r="F428" i="8"/>
  <c r="F410" i="8"/>
  <c r="F374" i="8"/>
  <c r="F119" i="8"/>
  <c r="F493" i="6"/>
  <c r="F580" i="8"/>
  <c r="F508" i="8"/>
  <c r="F476" i="8"/>
  <c r="F460" i="8"/>
  <c r="F441" i="8"/>
  <c r="F429" i="8"/>
  <c r="F404" i="8"/>
  <c r="F385" i="8"/>
  <c r="F524" i="6"/>
  <c r="F559" i="8"/>
  <c r="F490" i="8"/>
  <c r="F96" i="8"/>
  <c r="F579" i="4"/>
  <c r="F472" i="4"/>
  <c r="F442" i="6"/>
  <c r="F380" i="6"/>
  <c r="F94" i="7"/>
  <c r="F425" i="8"/>
  <c r="F588" i="8"/>
  <c r="F509" i="8"/>
  <c r="F461" i="8"/>
  <c r="G362" i="8"/>
  <c r="H362" i="8" s="1"/>
  <c r="F483" i="8"/>
  <c r="F531" i="8"/>
  <c r="F400" i="8"/>
  <c r="F517" i="8"/>
  <c r="F581" i="8"/>
  <c r="F437" i="8"/>
  <c r="F370" i="8"/>
  <c r="F504" i="8"/>
  <c r="F392" i="8"/>
  <c r="F340" i="8"/>
  <c r="F329" i="8"/>
  <c r="F315" i="8"/>
  <c r="F299" i="8"/>
  <c r="F286" i="8"/>
  <c r="F274" i="8"/>
  <c r="F251" i="8"/>
  <c r="F238" i="8"/>
  <c r="F223" i="8"/>
  <c r="F216" i="8"/>
  <c r="F212" i="8"/>
  <c r="F204" i="8"/>
  <c r="F196" i="8"/>
  <c r="F186" i="8"/>
  <c r="F139" i="7"/>
  <c r="F132" i="7"/>
  <c r="F122" i="7"/>
  <c r="F110" i="7"/>
  <c r="F100" i="7"/>
  <c r="F80" i="7"/>
  <c r="F76" i="7"/>
  <c r="G19" i="7"/>
  <c r="F574" i="4"/>
  <c r="F519" i="4"/>
  <c r="F462" i="4"/>
  <c r="G362" i="6"/>
  <c r="H362" i="6" s="1"/>
  <c r="F571" i="8"/>
  <c r="F558" i="8"/>
  <c r="F500" i="8"/>
  <c r="F453" i="8"/>
  <c r="F397" i="8"/>
  <c r="F371" i="8"/>
  <c r="F77" i="8"/>
  <c r="F19" i="7"/>
  <c r="F516" i="8"/>
  <c r="F498" i="8"/>
  <c r="F474" i="8"/>
  <c r="F426" i="8"/>
  <c r="F54" i="7"/>
  <c r="F36" i="7"/>
  <c r="F446" i="6"/>
  <c r="F555" i="8"/>
  <c r="F511" i="8"/>
  <c r="F480" i="8"/>
  <c r="F471" i="3"/>
  <c r="F531" i="6"/>
  <c r="F462" i="6"/>
  <c r="F24" i="7"/>
  <c r="G181" i="8"/>
  <c r="H181" i="8" s="1"/>
  <c r="F232" i="8"/>
  <c r="F363" i="8"/>
  <c r="F469" i="8"/>
  <c r="F414" i="8"/>
  <c r="F421" i="8"/>
  <c r="F527" i="8"/>
  <c r="F462" i="8"/>
  <c r="F386" i="8"/>
  <c r="F458" i="8"/>
  <c r="F419" i="8"/>
  <c r="F486" i="8"/>
  <c r="F606" i="9"/>
  <c r="F623" i="9"/>
  <c r="F627" i="9"/>
  <c r="F622" i="9"/>
  <c r="F70" i="9"/>
  <c r="F37" i="9"/>
  <c r="F39" i="9"/>
  <c r="F54" i="8"/>
  <c r="F45" i="8"/>
  <c r="F287" i="5"/>
  <c r="F280" i="5"/>
  <c r="F200" i="5"/>
  <c r="F247" i="3"/>
  <c r="F217" i="3"/>
  <c r="F375" i="5"/>
  <c r="F241" i="5"/>
  <c r="F194" i="5"/>
  <c r="F616" i="7"/>
  <c r="F326" i="5"/>
  <c r="H40" i="2"/>
  <c r="H471" i="6"/>
  <c r="F64" i="8"/>
  <c r="F50" i="8"/>
  <c r="D9" i="8"/>
  <c r="G9" i="8" s="1"/>
  <c r="G181" i="5"/>
  <c r="H181" i="5" s="1"/>
  <c r="F314" i="5"/>
  <c r="F212" i="5"/>
  <c r="F349" i="3"/>
  <c r="F382" i="5"/>
  <c r="F401" i="5"/>
  <c r="F427" i="5"/>
  <c r="F502" i="5"/>
  <c r="F562" i="5"/>
  <c r="F345" i="5"/>
  <c r="F269" i="5"/>
  <c r="F141" i="6"/>
  <c r="F115" i="6"/>
  <c r="G601" i="7"/>
  <c r="F609" i="7"/>
  <c r="F231" i="5"/>
  <c r="F203" i="5"/>
  <c r="F336" i="5"/>
  <c r="F220" i="5"/>
  <c r="F190" i="5"/>
  <c r="F292" i="3"/>
  <c r="F472" i="5"/>
  <c r="F517" i="5"/>
  <c r="F579" i="5"/>
  <c r="F626" i="7"/>
  <c r="F612" i="7"/>
  <c r="F601" i="8"/>
  <c r="F627" i="8"/>
  <c r="F626" i="8"/>
  <c r="F534" i="8"/>
  <c r="F586" i="8"/>
  <c r="F561" i="8"/>
  <c r="F459" i="8"/>
  <c r="F372" i="8"/>
  <c r="F546" i="8"/>
  <c r="F502" i="8"/>
  <c r="F481" i="8"/>
  <c r="F456" i="8"/>
  <c r="F506" i="8"/>
  <c r="F497" i="8"/>
  <c r="F440" i="8"/>
  <c r="F380" i="8"/>
  <c r="F463" i="8"/>
  <c r="F448" i="8"/>
  <c r="F389" i="8"/>
  <c r="F379" i="8"/>
  <c r="F407" i="8"/>
  <c r="F347" i="8"/>
  <c r="F264" i="8"/>
  <c r="F244" i="8"/>
  <c r="F201" i="8"/>
  <c r="F319" i="8"/>
  <c r="F281" i="8"/>
  <c r="F229" i="8"/>
  <c r="F225" i="8"/>
  <c r="F303" i="8"/>
  <c r="F300" i="8"/>
  <c r="F189" i="8"/>
  <c r="F184" i="8"/>
  <c r="F293" i="8"/>
  <c r="F267" i="8"/>
  <c r="H294" i="8"/>
  <c r="F172" i="8"/>
  <c r="F147" i="8"/>
  <c r="F79" i="8"/>
  <c r="F116" i="8"/>
  <c r="F163" i="8"/>
  <c r="F139" i="8"/>
  <c r="F128" i="8"/>
  <c r="F167" i="8"/>
  <c r="F137" i="8"/>
  <c r="F98" i="8"/>
  <c r="F129" i="8"/>
  <c r="F118" i="8"/>
  <c r="F83" i="8"/>
  <c r="F125" i="8"/>
  <c r="F150" i="8"/>
  <c r="F134" i="8"/>
  <c r="F123" i="8"/>
  <c r="F111" i="8"/>
  <c r="F145" i="8"/>
  <c r="F93" i="8"/>
  <c r="F76" i="8"/>
  <c r="F127" i="8"/>
  <c r="F113" i="8"/>
  <c r="F80" i="8"/>
  <c r="F132" i="8"/>
  <c r="F121" i="8"/>
  <c r="F109" i="8"/>
  <c r="F81" i="8"/>
  <c r="F102" i="8"/>
  <c r="F122" i="8"/>
  <c r="F110" i="8"/>
  <c r="F78" i="8"/>
  <c r="F69" i="8"/>
  <c r="F27" i="8"/>
  <c r="F21" i="8"/>
  <c r="F36" i="8"/>
  <c r="F223" i="5"/>
  <c r="F215" i="5"/>
  <c r="F300" i="5"/>
  <c r="F228" i="5"/>
  <c r="F196" i="5"/>
  <c r="F188" i="5"/>
  <c r="F362" i="5"/>
  <c r="F371" i="5"/>
  <c r="F377" i="5"/>
  <c r="F385" i="5"/>
  <c r="F392" i="5"/>
  <c r="F397" i="5"/>
  <c r="F404" i="5"/>
  <c r="F414" i="5"/>
  <c r="F424" i="5"/>
  <c r="F428" i="5"/>
  <c r="F451" i="5"/>
  <c r="F461" i="5"/>
  <c r="F477" i="5"/>
  <c r="F484" i="5"/>
  <c r="F489" i="5"/>
  <c r="F498" i="5"/>
  <c r="F503" i="5"/>
  <c r="F508" i="5"/>
  <c r="F514" i="5"/>
  <c r="F519" i="5"/>
  <c r="F530" i="5"/>
  <c r="F537" i="5"/>
  <c r="F551" i="5"/>
  <c r="F558" i="5"/>
  <c r="F571" i="5"/>
  <c r="F580" i="5"/>
  <c r="F589" i="5"/>
  <c r="F329" i="5"/>
  <c r="F305" i="5"/>
  <c r="F209" i="5"/>
  <c r="F214" i="5"/>
  <c r="F608" i="7"/>
  <c r="F149" i="6"/>
  <c r="F169" i="6"/>
  <c r="F80" i="6"/>
  <c r="F363" i="5"/>
  <c r="F136" i="6"/>
  <c r="F602" i="7"/>
  <c r="F629" i="7"/>
  <c r="H89" i="5"/>
  <c r="H321" i="2"/>
  <c r="H155" i="3"/>
  <c r="F331" i="5"/>
  <c r="F251" i="5"/>
  <c r="F195" i="5"/>
  <c r="F202" i="5"/>
  <c r="F340" i="5"/>
  <c r="F260" i="5"/>
  <c r="F216" i="5"/>
  <c r="F208" i="5"/>
  <c r="F187" i="5"/>
  <c r="F218" i="5"/>
  <c r="F365" i="5"/>
  <c r="F372" i="5"/>
  <c r="F378" i="5"/>
  <c r="F386" i="5"/>
  <c r="F393" i="5"/>
  <c r="F415" i="5"/>
  <c r="F425" i="5"/>
  <c r="F429" i="5"/>
  <c r="F458" i="5"/>
  <c r="F462" i="5"/>
  <c r="F474" i="5"/>
  <c r="F478" i="5"/>
  <c r="F485" i="5"/>
  <c r="F490" i="5"/>
  <c r="F499" i="5"/>
  <c r="F505" i="5"/>
  <c r="F509" i="5"/>
  <c r="F521" i="5"/>
  <c r="F531" i="5"/>
  <c r="F552" i="5"/>
  <c r="F559" i="5"/>
  <c r="F574" i="5"/>
  <c r="F581" i="5"/>
  <c r="F591" i="5"/>
  <c r="F245" i="5"/>
  <c r="F302" i="5"/>
  <c r="F206" i="5"/>
  <c r="F620" i="7"/>
  <c r="F128" i="6"/>
  <c r="F78" i="6"/>
  <c r="F129" i="6"/>
  <c r="F160" i="6"/>
  <c r="F139" i="6"/>
  <c r="F94" i="6"/>
  <c r="F619" i="7"/>
  <c r="H326" i="7"/>
  <c r="H610" i="7"/>
  <c r="G362" i="5"/>
  <c r="F299" i="5"/>
  <c r="F235" i="5"/>
  <c r="F219" i="5"/>
  <c r="F211" i="5"/>
  <c r="F304" i="5"/>
  <c r="F191" i="5"/>
  <c r="F186" i="5"/>
  <c r="F366" i="5"/>
  <c r="F374" i="5"/>
  <c r="F379" i="5"/>
  <c r="F387" i="5"/>
  <c r="F395" i="5"/>
  <c r="F400" i="5"/>
  <c r="F410" i="5"/>
  <c r="F419" i="5"/>
  <c r="F426" i="5"/>
  <c r="F437" i="5"/>
  <c r="F475" i="5"/>
  <c r="F480" i="5"/>
  <c r="F495" i="5"/>
  <c r="F500" i="5"/>
  <c r="F506" i="5"/>
  <c r="F511" i="5"/>
  <c r="F535" i="5"/>
  <c r="F549" i="5"/>
  <c r="F555" i="5"/>
  <c r="F561" i="5"/>
  <c r="F576" i="5"/>
  <c r="F587" i="5"/>
  <c r="F325" i="5"/>
  <c r="F285" i="5"/>
  <c r="F213" i="5"/>
  <c r="F197" i="5"/>
  <c r="F286" i="5"/>
  <c r="F270" i="5"/>
  <c r="F618" i="7"/>
  <c r="F117" i="6"/>
  <c r="F172" i="6"/>
  <c r="F106" i="6"/>
  <c r="F79" i="6"/>
  <c r="F132" i="6"/>
  <c r="F102" i="6"/>
  <c r="F604" i="7"/>
  <c r="F614" i="7"/>
  <c r="F622" i="7"/>
  <c r="F23" i="7"/>
  <c r="F625" i="7"/>
  <c r="F623" i="7"/>
  <c r="F621" i="7"/>
  <c r="F611" i="7"/>
  <c r="F603" i="7"/>
  <c r="F617" i="7"/>
  <c r="F628" i="7"/>
  <c r="F610" i="7"/>
  <c r="F589" i="7"/>
  <c r="F564" i="7"/>
  <c r="F478" i="7"/>
  <c r="F468" i="7"/>
  <c r="F462" i="7"/>
  <c r="F417" i="7"/>
  <c r="F576" i="7"/>
  <c r="F454" i="7"/>
  <c r="F404" i="7"/>
  <c r="F399" i="7"/>
  <c r="F546" i="7"/>
  <c r="F492" i="7"/>
  <c r="F481" i="7"/>
  <c r="F390" i="7"/>
  <c r="F561" i="7"/>
  <c r="F554" i="7"/>
  <c r="F545" i="7"/>
  <c r="F460" i="7"/>
  <c r="F398" i="7"/>
  <c r="H577" i="7"/>
  <c r="F336" i="7"/>
  <c r="F277" i="7"/>
  <c r="F183" i="7"/>
  <c r="F215" i="7"/>
  <c r="F292" i="7"/>
  <c r="F343" i="7"/>
  <c r="F315" i="7"/>
  <c r="F320" i="7"/>
  <c r="F317" i="7"/>
  <c r="H327" i="7"/>
  <c r="F172" i="7"/>
  <c r="F156" i="7"/>
  <c r="F133" i="7"/>
  <c r="F119" i="7"/>
  <c r="F165" i="7"/>
  <c r="F124" i="7"/>
  <c r="F142" i="7"/>
  <c r="F127" i="7"/>
  <c r="F63" i="7"/>
  <c r="F34" i="7"/>
  <c r="F69" i="7"/>
  <c r="F59" i="7"/>
  <c r="F49" i="7"/>
  <c r="F38" i="7"/>
  <c r="F67" i="7"/>
  <c r="F33" i="7"/>
  <c r="F62" i="7"/>
  <c r="F22" i="7"/>
  <c r="F40" i="7"/>
  <c r="F581" i="4"/>
  <c r="F571" i="4"/>
  <c r="F555" i="4"/>
  <c r="F516" i="4"/>
  <c r="F490" i="4"/>
  <c r="F483" i="4"/>
  <c r="F460" i="4"/>
  <c r="F442" i="4"/>
  <c r="F426" i="4"/>
  <c r="F410" i="4"/>
  <c r="F363" i="4"/>
  <c r="F558" i="6"/>
  <c r="F516" i="6"/>
  <c r="F484" i="6"/>
  <c r="F397" i="6"/>
  <c r="F469" i="6"/>
  <c r="F418" i="6"/>
  <c r="F379" i="6"/>
  <c r="H293" i="2"/>
  <c r="F624" i="5"/>
  <c r="F582" i="4"/>
  <c r="F477" i="4"/>
  <c r="G362" i="4"/>
  <c r="F385" i="4"/>
  <c r="F363" i="6"/>
  <c r="F400" i="6"/>
  <c r="F421" i="6"/>
  <c r="H575" i="4"/>
  <c r="H495" i="4"/>
  <c r="F578" i="4"/>
  <c r="F552" i="4"/>
  <c r="F509" i="4"/>
  <c r="F487" i="4"/>
  <c r="F475" i="4"/>
  <c r="F458" i="4"/>
  <c r="F437" i="4"/>
  <c r="F386" i="4"/>
  <c r="F362" i="4"/>
  <c r="D12" i="4"/>
  <c r="H182" i="5"/>
  <c r="F580" i="6"/>
  <c r="F544" i="6"/>
  <c r="F513" i="6"/>
  <c r="F460" i="6"/>
  <c r="F500" i="6"/>
  <c r="F368" i="6"/>
  <c r="H68" i="2"/>
  <c r="F390" i="3"/>
  <c r="F371" i="4"/>
  <c r="F425" i="4"/>
  <c r="F503" i="4"/>
  <c r="F393" i="4"/>
  <c r="F494" i="6"/>
  <c r="F477" i="6"/>
  <c r="F548" i="6"/>
  <c r="F382" i="6"/>
  <c r="F396" i="6"/>
  <c r="F509" i="6"/>
  <c r="F577" i="4"/>
  <c r="F559" i="4"/>
  <c r="F505" i="4"/>
  <c r="F474" i="4"/>
  <c r="F453" i="4"/>
  <c r="F414" i="4"/>
  <c r="F401" i="4"/>
  <c r="F374" i="4"/>
  <c r="H31" i="3"/>
  <c r="H322" i="6"/>
  <c r="F528" i="6"/>
  <c r="F504" i="6"/>
  <c r="F374" i="6"/>
  <c r="F554" i="6"/>
  <c r="F480" i="6"/>
  <c r="F393" i="6"/>
  <c r="F421" i="3"/>
  <c r="F399" i="4"/>
  <c r="F508" i="4"/>
  <c r="F425" i="6"/>
  <c r="F365" i="6"/>
  <c r="F507" i="6"/>
  <c r="F473" i="6"/>
  <c r="F541" i="6"/>
  <c r="H86" i="3"/>
  <c r="H230" i="2"/>
  <c r="H165" i="2"/>
  <c r="H319" i="5"/>
  <c r="H23" i="5"/>
  <c r="H537" i="2"/>
  <c r="D13" i="6"/>
  <c r="F627" i="6"/>
  <c r="F612" i="6"/>
  <c r="F623" i="6"/>
  <c r="F608" i="6"/>
  <c r="F590" i="6"/>
  <c r="F545" i="6"/>
  <c r="F501" i="6"/>
  <c r="F438" i="6"/>
  <c r="F461" i="6"/>
  <c r="F565" i="6"/>
  <c r="F391" i="6"/>
  <c r="F307" i="6"/>
  <c r="F257" i="6"/>
  <c r="F255" i="6"/>
  <c r="F343" i="6"/>
  <c r="F276" i="6"/>
  <c r="F232" i="6"/>
  <c r="F313" i="6"/>
  <c r="F321" i="6"/>
  <c r="F267" i="6"/>
  <c r="F193" i="6"/>
  <c r="F256" i="6"/>
  <c r="F328" i="6"/>
  <c r="F322" i="6"/>
  <c r="F167" i="6"/>
  <c r="F97" i="6"/>
  <c r="F171" i="6"/>
  <c r="F67" i="6"/>
  <c r="F47" i="6"/>
  <c r="F23" i="6"/>
  <c r="F55" i="6"/>
  <c r="G19" i="6"/>
  <c r="F627" i="3"/>
  <c r="F606" i="4"/>
  <c r="G601" i="4"/>
  <c r="H601" i="4" s="1"/>
  <c r="D8" i="4"/>
  <c r="F608" i="3"/>
  <c r="F121" i="3"/>
  <c r="H40" i="5"/>
  <c r="F80" i="2"/>
  <c r="H365" i="5"/>
  <c r="H407" i="5"/>
  <c r="H622" i="5"/>
  <c r="F612" i="5"/>
  <c r="F623" i="5"/>
  <c r="F534" i="5"/>
  <c r="F501" i="5"/>
  <c r="F452" i="5"/>
  <c r="F440" i="5"/>
  <c r="F405" i="5"/>
  <c r="F593" i="5"/>
  <c r="F493" i="5"/>
  <c r="F457" i="5"/>
  <c r="F432" i="5"/>
  <c r="F553" i="5"/>
  <c r="F421" i="5"/>
  <c r="F560" i="5"/>
  <c r="F540" i="5"/>
  <c r="F450" i="5"/>
  <c r="F520" i="5"/>
  <c r="F431" i="5"/>
  <c r="F381" i="5"/>
  <c r="F370" i="5"/>
  <c r="H491" i="5"/>
  <c r="H521" i="5"/>
  <c r="F399" i="5"/>
  <c r="F467" i="5"/>
  <c r="F347" i="5"/>
  <c r="F344" i="5"/>
  <c r="F263" i="5"/>
  <c r="F247" i="5"/>
  <c r="F184" i="5"/>
  <c r="F308" i="5"/>
  <c r="F193" i="5"/>
  <c r="F198" i="5"/>
  <c r="H271" i="5"/>
  <c r="F290" i="5"/>
  <c r="F254" i="5"/>
  <c r="F242" i="5"/>
  <c r="D11" i="5"/>
  <c r="G11" i="5" s="1"/>
  <c r="F182" i="5"/>
  <c r="F172" i="5"/>
  <c r="F150" i="5"/>
  <c r="F114" i="5"/>
  <c r="F123" i="5"/>
  <c r="F87" i="5"/>
  <c r="F131" i="5"/>
  <c r="F107" i="5"/>
  <c r="H173" i="5"/>
  <c r="F165" i="5"/>
  <c r="F149" i="5"/>
  <c r="H39" i="5"/>
  <c r="F25" i="5"/>
  <c r="F61" i="5"/>
  <c r="F47" i="5"/>
  <c r="F22" i="5"/>
  <c r="F44" i="5"/>
  <c r="F54" i="5"/>
  <c r="F20" i="5"/>
  <c r="F622" i="3"/>
  <c r="F604" i="3"/>
  <c r="F134" i="2"/>
  <c r="F469" i="3"/>
  <c r="F463" i="3"/>
  <c r="F36" i="4"/>
  <c r="H153" i="2"/>
  <c r="F618" i="3"/>
  <c r="F450" i="3"/>
  <c r="F402" i="3"/>
  <c r="F25" i="4"/>
  <c r="H40" i="3"/>
  <c r="F612" i="3"/>
  <c r="F473" i="3"/>
  <c r="F512" i="3"/>
  <c r="F575" i="3"/>
  <c r="H567" i="3"/>
  <c r="F605" i="4"/>
  <c r="F628" i="4"/>
  <c r="F629" i="4"/>
  <c r="H622" i="4"/>
  <c r="H582" i="4"/>
  <c r="F589" i="4"/>
  <c r="F580" i="4"/>
  <c r="F554" i="4"/>
  <c r="F478" i="4"/>
  <c r="F375" i="4"/>
  <c r="F369" i="4"/>
  <c r="F568" i="4"/>
  <c r="F456" i="4"/>
  <c r="F457" i="4"/>
  <c r="F417" i="4"/>
  <c r="F364" i="4"/>
  <c r="F476" i="4"/>
  <c r="F419" i="4"/>
  <c r="F403" i="4"/>
  <c r="F400" i="4"/>
  <c r="F468" i="4"/>
  <c r="F455" i="4"/>
  <c r="F511" i="4"/>
  <c r="F495" i="4"/>
  <c r="F591" i="4"/>
  <c r="F300" i="4"/>
  <c r="F333" i="4"/>
  <c r="F200" i="4"/>
  <c r="F198" i="4"/>
  <c r="F249" i="4"/>
  <c r="F184" i="4"/>
  <c r="F347" i="4"/>
  <c r="F301" i="4"/>
  <c r="F241" i="4"/>
  <c r="F183" i="4"/>
  <c r="F313" i="4"/>
  <c r="F274" i="4"/>
  <c r="F164" i="4"/>
  <c r="F107" i="4"/>
  <c r="F113" i="4"/>
  <c r="F29" i="4"/>
  <c r="F50" i="4"/>
  <c r="F23" i="4"/>
  <c r="F68" i="4"/>
  <c r="F59" i="3"/>
  <c r="F24" i="3"/>
  <c r="F131" i="3"/>
  <c r="H515" i="3"/>
  <c r="F38" i="3"/>
  <c r="F162" i="3"/>
  <c r="F149" i="3"/>
  <c r="F115" i="3"/>
  <c r="F523" i="3"/>
  <c r="F588" i="3"/>
  <c r="F438" i="3"/>
  <c r="F546" i="3"/>
  <c r="F394" i="3"/>
  <c r="F384" i="3"/>
  <c r="F466" i="3"/>
  <c r="F515" i="3"/>
  <c r="F356" i="3"/>
  <c r="F221" i="3"/>
  <c r="F229" i="3"/>
  <c r="F225" i="3"/>
  <c r="F319" i="3"/>
  <c r="F284" i="3"/>
  <c r="F271" i="3"/>
  <c r="F255" i="3"/>
  <c r="F328" i="3"/>
  <c r="H243" i="3"/>
  <c r="F326" i="3"/>
  <c r="F170" i="3"/>
  <c r="F174" i="3"/>
  <c r="F114" i="3"/>
  <c r="F118" i="3"/>
  <c r="F107" i="3"/>
  <c r="F145" i="3"/>
  <c r="F113" i="3"/>
  <c r="F151" i="3"/>
  <c r="F123" i="3"/>
  <c r="F99" i="3"/>
  <c r="F137" i="3"/>
  <c r="F101" i="3"/>
  <c r="F173" i="3"/>
  <c r="F69" i="3"/>
  <c r="F23" i="3"/>
  <c r="F58" i="3"/>
  <c r="H349" i="2"/>
  <c r="F612" i="2"/>
  <c r="F628" i="2"/>
  <c r="F585" i="2"/>
  <c r="F505" i="2"/>
  <c r="F558" i="2"/>
  <c r="F378" i="2"/>
  <c r="F502" i="2"/>
  <c r="F398" i="2"/>
  <c r="F414" i="2"/>
  <c r="F385" i="2"/>
  <c r="F530" i="2"/>
  <c r="F413" i="2"/>
  <c r="F382" i="2"/>
  <c r="F368" i="2"/>
  <c r="F437" i="2"/>
  <c r="F555" i="2"/>
  <c r="H310" i="2"/>
  <c r="F211" i="2"/>
  <c r="F195" i="2"/>
  <c r="F286" i="2"/>
  <c r="F182" i="2"/>
  <c r="F172" i="2"/>
  <c r="F100" i="2"/>
  <c r="F122" i="2"/>
  <c r="F96" i="2"/>
  <c r="F54" i="2"/>
  <c r="F25" i="2"/>
  <c r="F356" i="1"/>
  <c r="F328" i="1"/>
  <c r="F229" i="1"/>
  <c r="F267" i="1"/>
  <c r="F276" i="1"/>
  <c r="F343" i="1"/>
  <c r="F330" i="1"/>
  <c r="F307" i="1"/>
  <c r="F230" i="1"/>
  <c r="F296" i="1"/>
  <c r="F294" i="1"/>
  <c r="F257" i="1"/>
  <c r="H10" i="1"/>
  <c r="G10" i="1"/>
  <c r="H606" i="1"/>
  <c r="D13" i="7"/>
  <c r="G13" i="7" s="1"/>
  <c r="H601" i="17"/>
  <c r="D8" i="7"/>
  <c r="F601" i="7"/>
  <c r="H601" i="32"/>
  <c r="E622" i="22"/>
  <c r="H622" i="22" s="1"/>
  <c r="E607" i="22"/>
  <c r="H607" i="22" s="1"/>
  <c r="E623" i="22"/>
  <c r="H623" i="22" s="1"/>
  <c r="H601" i="19"/>
  <c r="E625" i="20"/>
  <c r="H625" i="20" s="1"/>
  <c r="E608" i="20"/>
  <c r="H608" i="20" s="1"/>
  <c r="E614" i="22"/>
  <c r="H614" i="22" s="1"/>
  <c r="E616" i="22"/>
  <c r="H616" i="22" s="1"/>
  <c r="E611" i="22"/>
  <c r="H611" i="22" s="1"/>
  <c r="E602" i="10"/>
  <c r="H602" i="10" s="1"/>
  <c r="E625" i="10"/>
  <c r="H625" i="10" s="1"/>
  <c r="E608" i="10"/>
  <c r="H608" i="10" s="1"/>
  <c r="E628" i="10"/>
  <c r="H628" i="10" s="1"/>
  <c r="E623" i="10"/>
  <c r="H623" i="10" s="1"/>
  <c r="E610" i="10"/>
  <c r="H610" i="10" s="1"/>
  <c r="E607" i="10"/>
  <c r="H607" i="10" s="1"/>
  <c r="H601" i="34"/>
  <c r="H601" i="23"/>
  <c r="E618" i="20"/>
  <c r="H618" i="20" s="1"/>
  <c r="E619" i="20"/>
  <c r="H619" i="20" s="1"/>
  <c r="E620" i="20"/>
  <c r="H620" i="20" s="1"/>
  <c r="E603" i="20"/>
  <c r="H603" i="20" s="1"/>
  <c r="E602" i="22"/>
  <c r="H602" i="22" s="1"/>
  <c r="E603" i="22"/>
  <c r="H603" i="22" s="1"/>
  <c r="E610" i="22"/>
  <c r="H610" i="22" s="1"/>
  <c r="E628" i="22"/>
  <c r="H628" i="22" s="1"/>
  <c r="E605" i="22"/>
  <c r="H605" i="22" s="1"/>
  <c r="E612" i="20"/>
  <c r="H612" i="20" s="1"/>
  <c r="G601" i="20"/>
  <c r="H602" i="4"/>
  <c r="E13" i="27"/>
  <c r="H13" i="27" s="1"/>
  <c r="C13" i="22"/>
  <c r="E13" i="22" s="1"/>
  <c r="E629" i="23"/>
  <c r="H629" i="23" s="1"/>
  <c r="E623" i="23"/>
  <c r="H623" i="23" s="1"/>
  <c r="E618" i="26"/>
  <c r="H618" i="26" s="1"/>
  <c r="E625" i="26"/>
  <c r="H625" i="26" s="1"/>
  <c r="E610" i="26"/>
  <c r="H610" i="26" s="1"/>
  <c r="E623" i="26"/>
  <c r="H623" i="26" s="1"/>
  <c r="E607" i="26"/>
  <c r="H607" i="26" s="1"/>
  <c r="H13" i="34"/>
  <c r="E614" i="6"/>
  <c r="E623" i="6"/>
  <c r="H623" i="6" s="1"/>
  <c r="E622" i="20"/>
  <c r="H622" i="20" s="1"/>
  <c r="E614" i="20"/>
  <c r="H614" i="20" s="1"/>
  <c r="E623" i="20"/>
  <c r="H623" i="20" s="1"/>
  <c r="E607" i="20"/>
  <c r="H607" i="20" s="1"/>
  <c r="E628" i="20"/>
  <c r="H628" i="20" s="1"/>
  <c r="E607" i="6"/>
  <c r="H607" i="6" s="1"/>
  <c r="E606" i="22"/>
  <c r="H606" i="22" s="1"/>
  <c r="E621" i="20"/>
  <c r="H621" i="20" s="1"/>
  <c r="G601" i="22"/>
  <c r="H601" i="22" s="1"/>
  <c r="E605" i="20"/>
  <c r="H605" i="20" s="1"/>
  <c r="E606" i="20"/>
  <c r="H606" i="20" s="1"/>
  <c r="E616" i="20"/>
  <c r="H616" i="20" s="1"/>
  <c r="C8" i="20"/>
  <c r="G8" i="20" s="1"/>
  <c r="E618" i="22"/>
  <c r="H618" i="22" s="1"/>
  <c r="E625" i="22"/>
  <c r="H625" i="22" s="1"/>
  <c r="E601" i="22"/>
  <c r="E626" i="22"/>
  <c r="H626" i="22" s="1"/>
  <c r="E621" i="22"/>
  <c r="H621" i="22" s="1"/>
  <c r="C13" i="20"/>
  <c r="E610" i="2"/>
  <c r="H610" i="2" s="1"/>
  <c r="E614" i="3"/>
  <c r="H614" i="3" s="1"/>
  <c r="E623" i="3"/>
  <c r="E614" i="5"/>
  <c r="H614" i="5" s="1"/>
  <c r="E621" i="5"/>
  <c r="H621" i="5" s="1"/>
  <c r="E618" i="10"/>
  <c r="H618" i="10" s="1"/>
  <c r="E627" i="13"/>
  <c r="H627" i="13" s="1"/>
  <c r="E614" i="13"/>
  <c r="H614" i="13" s="1"/>
  <c r="E611" i="13"/>
  <c r="H611" i="13" s="1"/>
  <c r="E608" i="13"/>
  <c r="H608" i="13" s="1"/>
  <c r="E623" i="13"/>
  <c r="H623" i="13" s="1"/>
  <c r="E620" i="24"/>
  <c r="H620" i="24" s="1"/>
  <c r="E609" i="24"/>
  <c r="H609" i="24" s="1"/>
  <c r="H623" i="3"/>
  <c r="H460" i="5"/>
  <c r="H421" i="4"/>
  <c r="H593" i="4"/>
  <c r="H561" i="2"/>
  <c r="H583" i="6"/>
  <c r="H362" i="29"/>
  <c r="E502" i="4"/>
  <c r="H502" i="4" s="1"/>
  <c r="E586" i="4"/>
  <c r="H586" i="4" s="1"/>
  <c r="E440" i="4"/>
  <c r="H440" i="4" s="1"/>
  <c r="E530" i="4"/>
  <c r="H530" i="4" s="1"/>
  <c r="E464" i="4"/>
  <c r="H464" i="4" s="1"/>
  <c r="E472" i="4"/>
  <c r="H472" i="4" s="1"/>
  <c r="E460" i="4"/>
  <c r="H460" i="4" s="1"/>
  <c r="E514" i="4"/>
  <c r="H514" i="4" s="1"/>
  <c r="E383" i="4"/>
  <c r="H383" i="4" s="1"/>
  <c r="H387" i="4"/>
  <c r="G12" i="29"/>
  <c r="E509" i="4"/>
  <c r="H509" i="4" s="1"/>
  <c r="H527" i="5"/>
  <c r="E429" i="4"/>
  <c r="H429" i="4" s="1"/>
  <c r="H443" i="4"/>
  <c r="E387" i="4"/>
  <c r="E588" i="5"/>
  <c r="H588" i="5" s="1"/>
  <c r="E505" i="5"/>
  <c r="H505" i="5" s="1"/>
  <c r="E586" i="5"/>
  <c r="H586" i="5" s="1"/>
  <c r="E404" i="5"/>
  <c r="H404" i="5" s="1"/>
  <c r="E366" i="5"/>
  <c r="H366" i="5" s="1"/>
  <c r="E528" i="5"/>
  <c r="H528" i="5" s="1"/>
  <c r="E492" i="5"/>
  <c r="H492" i="5" s="1"/>
  <c r="E526" i="5"/>
  <c r="H526" i="5" s="1"/>
  <c r="E506" i="5"/>
  <c r="H506" i="5" s="1"/>
  <c r="E446" i="5"/>
  <c r="H446" i="5" s="1"/>
  <c r="E548" i="5"/>
  <c r="H548" i="5" s="1"/>
  <c r="E448" i="5"/>
  <c r="H448" i="5" s="1"/>
  <c r="E372" i="5"/>
  <c r="H372" i="5" s="1"/>
  <c r="E507" i="5"/>
  <c r="H507" i="5" s="1"/>
  <c r="E527" i="5"/>
  <c r="E534" i="5"/>
  <c r="H534" i="5" s="1"/>
  <c r="G12" i="28"/>
  <c r="E487" i="4"/>
  <c r="H487" i="4" s="1"/>
  <c r="E485" i="4"/>
  <c r="H485" i="4" s="1"/>
  <c r="E401" i="4"/>
  <c r="H401" i="4" s="1"/>
  <c r="E572" i="5"/>
  <c r="H572" i="5" s="1"/>
  <c r="E373" i="5"/>
  <c r="H373" i="5" s="1"/>
  <c r="E589" i="5"/>
  <c r="H589" i="5" s="1"/>
  <c r="E425" i="4"/>
  <c r="H425" i="4" s="1"/>
  <c r="E399" i="2"/>
  <c r="E387" i="2"/>
  <c r="E388" i="3"/>
  <c r="H388" i="3" s="1"/>
  <c r="E520" i="3"/>
  <c r="H520" i="3" s="1"/>
  <c r="E411" i="3"/>
  <c r="H411" i="3" s="1"/>
  <c r="E422" i="3"/>
  <c r="H422" i="3" s="1"/>
  <c r="E373" i="3"/>
  <c r="H373" i="3" s="1"/>
  <c r="E533" i="3"/>
  <c r="H533" i="3" s="1"/>
  <c r="E377" i="4"/>
  <c r="H377" i="4" s="1"/>
  <c r="E393" i="4"/>
  <c r="H393" i="4" s="1"/>
  <c r="H525" i="4"/>
  <c r="E423" i="5"/>
  <c r="H423" i="5" s="1"/>
  <c r="H595" i="8"/>
  <c r="E585" i="5"/>
  <c r="H585" i="5" s="1"/>
  <c r="E371" i="4"/>
  <c r="H371" i="4" s="1"/>
  <c r="E449" i="5"/>
  <c r="H449" i="5" s="1"/>
  <c r="H463" i="4"/>
  <c r="H433" i="2"/>
  <c r="H533" i="5"/>
  <c r="E491" i="6"/>
  <c r="H491" i="6" s="1"/>
  <c r="E570" i="6"/>
  <c r="H570" i="6" s="1"/>
  <c r="E439" i="6"/>
  <c r="H439" i="6" s="1"/>
  <c r="E483" i="6"/>
  <c r="H483" i="6" s="1"/>
  <c r="E510" i="6"/>
  <c r="H510" i="6" s="1"/>
  <c r="E493" i="6"/>
  <c r="H493" i="6" s="1"/>
  <c r="E450" i="6"/>
  <c r="H450" i="6" s="1"/>
  <c r="E541" i="6"/>
  <c r="H541" i="6" s="1"/>
  <c r="E433" i="6"/>
  <c r="H433" i="6" s="1"/>
  <c r="E594" i="6"/>
  <c r="H594" i="6" s="1"/>
  <c r="H330" i="5"/>
  <c r="H239" i="2"/>
  <c r="H277" i="4"/>
  <c r="H343" i="9"/>
  <c r="H345" i="8"/>
  <c r="H353" i="8"/>
  <c r="E305" i="4"/>
  <c r="H305" i="4" s="1"/>
  <c r="E325" i="4"/>
  <c r="H325" i="4" s="1"/>
  <c r="E344" i="6"/>
  <c r="H344" i="6" s="1"/>
  <c r="E290" i="6"/>
  <c r="H290" i="6" s="1"/>
  <c r="E244" i="6"/>
  <c r="H244" i="6" s="1"/>
  <c r="E349" i="6"/>
  <c r="H349" i="6" s="1"/>
  <c r="E284" i="6"/>
  <c r="H284" i="6" s="1"/>
  <c r="E280" i="6"/>
  <c r="H280" i="6" s="1"/>
  <c r="E318" i="6"/>
  <c r="H318" i="6" s="1"/>
  <c r="E221" i="6"/>
  <c r="H221" i="6" s="1"/>
  <c r="E339" i="6"/>
  <c r="H339" i="6" s="1"/>
  <c r="E222" i="6"/>
  <c r="H222" i="6" s="1"/>
  <c r="E198" i="6"/>
  <c r="H198" i="6" s="1"/>
  <c r="E189" i="6"/>
  <c r="H189" i="6" s="1"/>
  <c r="E218" i="6"/>
  <c r="H218" i="6" s="1"/>
  <c r="E351" i="6"/>
  <c r="H351" i="6" s="1"/>
  <c r="E201" i="6"/>
  <c r="H201" i="6" s="1"/>
  <c r="E228" i="6"/>
  <c r="H228" i="6" s="1"/>
  <c r="E260" i="6"/>
  <c r="H260" i="6" s="1"/>
  <c r="E305" i="6"/>
  <c r="H305" i="6" s="1"/>
  <c r="E325" i="6"/>
  <c r="H325" i="6" s="1"/>
  <c r="E356" i="6"/>
  <c r="H356" i="6" s="1"/>
  <c r="E248" i="6"/>
  <c r="H248" i="6" s="1"/>
  <c r="E196" i="6"/>
  <c r="H196" i="6" s="1"/>
  <c r="E215" i="6"/>
  <c r="H215" i="6" s="1"/>
  <c r="E259" i="6"/>
  <c r="H259" i="6" s="1"/>
  <c r="E277" i="6"/>
  <c r="H277" i="6" s="1"/>
  <c r="E300" i="6"/>
  <c r="H300" i="6" s="1"/>
  <c r="E320" i="6"/>
  <c r="H320" i="6" s="1"/>
  <c r="E237" i="6"/>
  <c r="H237" i="6" s="1"/>
  <c r="E316" i="6"/>
  <c r="H316" i="6" s="1"/>
  <c r="C11" i="6"/>
  <c r="E233" i="6"/>
  <c r="H233" i="6" s="1"/>
  <c r="E230" i="6"/>
  <c r="H230" i="6" s="1"/>
  <c r="E202" i="6"/>
  <c r="H202" i="6" s="1"/>
  <c r="E268" i="6"/>
  <c r="H268" i="6" s="1"/>
  <c r="E345" i="6"/>
  <c r="H345" i="6" s="1"/>
  <c r="E182" i="6"/>
  <c r="H182" i="6" s="1"/>
  <c r="E212" i="6"/>
  <c r="H212" i="6" s="1"/>
  <c r="E287" i="6"/>
  <c r="H287" i="6" s="1"/>
  <c r="E315" i="6"/>
  <c r="H315" i="6" s="1"/>
  <c r="E331" i="6"/>
  <c r="H331" i="6" s="1"/>
  <c r="E272" i="6"/>
  <c r="H272" i="6" s="1"/>
  <c r="E181" i="6"/>
  <c r="E200" i="6"/>
  <c r="H200" i="6" s="1"/>
  <c r="E220" i="6"/>
  <c r="H220" i="6" s="1"/>
  <c r="E264" i="6"/>
  <c r="H264" i="6" s="1"/>
  <c r="E304" i="6"/>
  <c r="H304" i="6" s="1"/>
  <c r="E329" i="6"/>
  <c r="H329" i="6" s="1"/>
  <c r="E333" i="6"/>
  <c r="H333" i="6" s="1"/>
  <c r="E279" i="6"/>
  <c r="H279" i="6" s="1"/>
  <c r="E187" i="6"/>
  <c r="H187" i="6" s="1"/>
  <c r="E247" i="6"/>
  <c r="H247" i="6" s="1"/>
  <c r="E183" i="6"/>
  <c r="H183" i="6" s="1"/>
  <c r="E242" i="6"/>
  <c r="H242" i="6" s="1"/>
  <c r="E208" i="6"/>
  <c r="H208" i="6" s="1"/>
  <c r="E298" i="6"/>
  <c r="H298" i="6" s="1"/>
  <c r="E188" i="6"/>
  <c r="H188" i="6" s="1"/>
  <c r="E216" i="6"/>
  <c r="H216" i="6" s="1"/>
  <c r="E241" i="6"/>
  <c r="H241" i="6" s="1"/>
  <c r="E297" i="6"/>
  <c r="H297" i="6" s="1"/>
  <c r="E308" i="6"/>
  <c r="H308" i="6" s="1"/>
  <c r="E186" i="6"/>
  <c r="H186" i="6" s="1"/>
  <c r="E206" i="6"/>
  <c r="H206" i="6" s="1"/>
  <c r="E224" i="6"/>
  <c r="H224" i="6" s="1"/>
  <c r="E246" i="6"/>
  <c r="H246" i="6" s="1"/>
  <c r="E270" i="6"/>
  <c r="H270" i="6" s="1"/>
  <c r="E286" i="6"/>
  <c r="H286" i="6" s="1"/>
  <c r="E337" i="6"/>
  <c r="H337" i="6" s="1"/>
  <c r="E302" i="6"/>
  <c r="H302" i="6" s="1"/>
  <c r="E314" i="4"/>
  <c r="H314" i="4" s="1"/>
  <c r="E258" i="4"/>
  <c r="H258" i="4" s="1"/>
  <c r="E245" i="4"/>
  <c r="H245" i="4" s="1"/>
  <c r="E202" i="4"/>
  <c r="H202" i="4" s="1"/>
  <c r="E215" i="4"/>
  <c r="H215" i="4" s="1"/>
  <c r="E335" i="4"/>
  <c r="H335" i="4" s="1"/>
  <c r="C11" i="4"/>
  <c r="E195" i="4"/>
  <c r="H195" i="4" s="1"/>
  <c r="E186" i="4"/>
  <c r="H186" i="4" s="1"/>
  <c r="E218" i="4"/>
  <c r="H218" i="4" s="1"/>
  <c r="E235" i="4"/>
  <c r="H235" i="4" s="1"/>
  <c r="E292" i="4"/>
  <c r="H292" i="4" s="1"/>
  <c r="E216" i="4"/>
  <c r="H216" i="4" s="1"/>
  <c r="E181" i="4"/>
  <c r="E293" i="4"/>
  <c r="H293" i="4" s="1"/>
  <c r="E316" i="4"/>
  <c r="H316" i="4" s="1"/>
  <c r="E214" i="4"/>
  <c r="H214" i="4" s="1"/>
  <c r="E209" i="4"/>
  <c r="H209" i="4" s="1"/>
  <c r="E223" i="4"/>
  <c r="H223" i="4" s="1"/>
  <c r="E248" i="4"/>
  <c r="H248" i="4" s="1"/>
  <c r="E212" i="4"/>
  <c r="H212" i="4" s="1"/>
  <c r="E329" i="4"/>
  <c r="H329" i="4" s="1"/>
  <c r="E182" i="4"/>
  <c r="H182" i="4" s="1"/>
  <c r="E191" i="4"/>
  <c r="H191" i="4" s="1"/>
  <c r="G181" i="4"/>
  <c r="E228" i="4"/>
  <c r="H228" i="4" s="1"/>
  <c r="E224" i="2"/>
  <c r="E191" i="2"/>
  <c r="H191" i="2" s="1"/>
  <c r="E218" i="2"/>
  <c r="H218" i="2" s="1"/>
  <c r="E317" i="2"/>
  <c r="H317" i="2" s="1"/>
  <c r="E197" i="2"/>
  <c r="H197" i="2" s="1"/>
  <c r="E290" i="2"/>
  <c r="H290" i="2" s="1"/>
  <c r="E300" i="4"/>
  <c r="H300" i="4" s="1"/>
  <c r="E213" i="4"/>
  <c r="H213" i="4" s="1"/>
  <c r="E188" i="4"/>
  <c r="H188" i="4" s="1"/>
  <c r="H224" i="2"/>
  <c r="E227" i="3"/>
  <c r="H227" i="3" s="1"/>
  <c r="H325" i="5"/>
  <c r="E354" i="5"/>
  <c r="H354" i="5" s="1"/>
  <c r="E356" i="5"/>
  <c r="H356" i="5" s="1"/>
  <c r="E296" i="5"/>
  <c r="H296" i="5" s="1"/>
  <c r="E221" i="5"/>
  <c r="H221" i="5" s="1"/>
  <c r="E206" i="5"/>
  <c r="H206" i="5" s="1"/>
  <c r="E200" i="5"/>
  <c r="H200" i="5" s="1"/>
  <c r="E348" i="5"/>
  <c r="H348" i="5" s="1"/>
  <c r="E272" i="5"/>
  <c r="H272" i="5" s="1"/>
  <c r="E238" i="5"/>
  <c r="H238" i="5" s="1"/>
  <c r="E315" i="5"/>
  <c r="H315" i="5" s="1"/>
  <c r="E234" i="5"/>
  <c r="H234" i="5" s="1"/>
  <c r="E204" i="5"/>
  <c r="H204" i="5" s="1"/>
  <c r="E297" i="5"/>
  <c r="H297" i="5" s="1"/>
  <c r="E199" i="5"/>
  <c r="H199" i="5" s="1"/>
  <c r="E11" i="22"/>
  <c r="E193" i="3"/>
  <c r="H193" i="3" s="1"/>
  <c r="E277" i="5"/>
  <c r="H277" i="5" s="1"/>
  <c r="E245" i="5"/>
  <c r="H245" i="5" s="1"/>
  <c r="E187" i="5"/>
  <c r="E335" i="5"/>
  <c r="H335" i="5" s="1"/>
  <c r="H265" i="4"/>
  <c r="H183" i="7"/>
  <c r="E234" i="3"/>
  <c r="H234" i="3" s="1"/>
  <c r="E259" i="5"/>
  <c r="H259" i="5" s="1"/>
  <c r="E349" i="3"/>
  <c r="H349" i="3" s="1"/>
  <c r="E230" i="3"/>
  <c r="H230" i="3" s="1"/>
  <c r="E353" i="3"/>
  <c r="H353" i="3" s="1"/>
  <c r="E349" i="5"/>
  <c r="H349" i="5" s="1"/>
  <c r="E355" i="5"/>
  <c r="H355" i="5" s="1"/>
  <c r="H187" i="5"/>
  <c r="E303" i="7"/>
  <c r="H303" i="7" s="1"/>
  <c r="E189" i="7"/>
  <c r="H189" i="7" s="1"/>
  <c r="E309" i="7"/>
  <c r="H309" i="7" s="1"/>
  <c r="E207" i="7"/>
  <c r="H207" i="7" s="1"/>
  <c r="E234" i="7"/>
  <c r="H234" i="7" s="1"/>
  <c r="E198" i="7"/>
  <c r="H198" i="7" s="1"/>
  <c r="E337" i="7"/>
  <c r="H337" i="7" s="1"/>
  <c r="E297" i="7"/>
  <c r="H297" i="7" s="1"/>
  <c r="E232" i="7"/>
  <c r="H232" i="7" s="1"/>
  <c r="E268" i="7"/>
  <c r="H268" i="7" s="1"/>
  <c r="E255" i="5"/>
  <c r="H255" i="5" s="1"/>
  <c r="H147" i="2"/>
  <c r="G76" i="6"/>
  <c r="H76" i="6" s="1"/>
  <c r="F9" i="25"/>
  <c r="E130" i="5"/>
  <c r="H130" i="5" s="1"/>
  <c r="E84" i="5"/>
  <c r="H84" i="5" s="1"/>
  <c r="E113" i="5"/>
  <c r="H113" i="5" s="1"/>
  <c r="E156" i="5"/>
  <c r="H156" i="5" s="1"/>
  <c r="E142" i="5"/>
  <c r="H142" i="5" s="1"/>
  <c r="E96" i="5"/>
  <c r="H96" i="5" s="1"/>
  <c r="H97" i="4"/>
  <c r="E91" i="5"/>
  <c r="H91" i="5" s="1"/>
  <c r="E104" i="4"/>
  <c r="H104" i="4" s="1"/>
  <c r="E91" i="4"/>
  <c r="H91" i="4" s="1"/>
  <c r="E96" i="6"/>
  <c r="H96" i="6" s="1"/>
  <c r="E126" i="6"/>
  <c r="H126" i="6" s="1"/>
  <c r="E174" i="6"/>
  <c r="H174" i="6" s="1"/>
  <c r="E84" i="6"/>
  <c r="H84" i="6" s="1"/>
  <c r="E148" i="10"/>
  <c r="H148" i="10" s="1"/>
  <c r="E93" i="10"/>
  <c r="H93" i="10" s="1"/>
  <c r="E163" i="5"/>
  <c r="H163" i="5" s="1"/>
  <c r="E154" i="3"/>
  <c r="H154" i="3" s="1"/>
  <c r="E84" i="3"/>
  <c r="E91" i="3"/>
  <c r="E143" i="3"/>
  <c r="H143" i="3" s="1"/>
  <c r="E97" i="3"/>
  <c r="H97" i="3" s="1"/>
  <c r="E85" i="5"/>
  <c r="H85" i="5" s="1"/>
  <c r="E147" i="5"/>
  <c r="H147" i="5" s="1"/>
  <c r="H84" i="3"/>
  <c r="H91" i="3"/>
  <c r="F9" i="15"/>
  <c r="D9" i="6"/>
  <c r="G9" i="6" s="1"/>
  <c r="G9" i="25"/>
  <c r="H48" i="24"/>
  <c r="F9" i="19"/>
  <c r="F19" i="6"/>
  <c r="H37" i="6"/>
  <c r="E27" i="7"/>
  <c r="H27" i="7" s="1"/>
  <c r="H33" i="5"/>
  <c r="H22" i="3"/>
  <c r="E9" i="28"/>
  <c r="C8" i="7"/>
  <c r="E11" i="7" s="1"/>
  <c r="E39" i="7"/>
  <c r="H39" i="7" s="1"/>
  <c r="E69" i="3"/>
  <c r="H69" i="3" s="1"/>
  <c r="E61" i="3"/>
  <c r="H61" i="3" s="1"/>
  <c r="E51" i="3"/>
  <c r="H51" i="3" s="1"/>
  <c r="E29" i="7"/>
  <c r="H29" i="7" s="1"/>
  <c r="E64" i="3"/>
  <c r="H64" i="3" s="1"/>
  <c r="E39" i="3"/>
  <c r="H39" i="3" s="1"/>
  <c r="E30" i="3"/>
  <c r="H30" i="3" s="1"/>
  <c r="H19" i="24"/>
  <c r="E20" i="3"/>
  <c r="H20" i="3" s="1"/>
  <c r="E53" i="3"/>
  <c r="H53" i="3" s="1"/>
  <c r="E27" i="4"/>
  <c r="H27" i="4" s="1"/>
  <c r="E29" i="4"/>
  <c r="H29" i="4" s="1"/>
  <c r="E69" i="6"/>
  <c r="H69" i="6" s="1"/>
  <c r="E31" i="6"/>
  <c r="H31" i="6" s="1"/>
  <c r="E62" i="7"/>
  <c r="H62" i="7" s="1"/>
  <c r="E24" i="7"/>
  <c r="H24" i="7" s="1"/>
  <c r="E25" i="7"/>
  <c r="H25" i="7" s="1"/>
  <c r="E30" i="7"/>
  <c r="H30" i="7" s="1"/>
  <c r="H64" i="2"/>
  <c r="H67" i="5"/>
  <c r="E19" i="7"/>
  <c r="E68" i="3"/>
  <c r="H68" i="3" s="1"/>
  <c r="E36" i="3"/>
  <c r="H36" i="3" s="1"/>
  <c r="E29" i="3"/>
  <c r="H29" i="3" s="1"/>
  <c r="E64" i="7"/>
  <c r="H64" i="7" s="1"/>
  <c r="E62" i="3"/>
  <c r="H62" i="3" s="1"/>
  <c r="E27" i="3"/>
  <c r="H27" i="3" s="1"/>
  <c r="E19" i="2"/>
  <c r="E64" i="2"/>
  <c r="E85" i="3"/>
  <c r="H85" i="3" s="1"/>
  <c r="H173" i="18"/>
  <c r="H613" i="2"/>
  <c r="E139" i="3"/>
  <c r="H139" i="3" s="1"/>
  <c r="H19" i="34"/>
  <c r="E143" i="5"/>
  <c r="H143" i="5" s="1"/>
  <c r="E93" i="5"/>
  <c r="H93" i="5" s="1"/>
  <c r="E104" i="5"/>
  <c r="H104" i="5" s="1"/>
  <c r="E145" i="5"/>
  <c r="H145" i="5" s="1"/>
  <c r="E94" i="5"/>
  <c r="H94" i="5" s="1"/>
  <c r="G76" i="5"/>
  <c r="H76" i="5" s="1"/>
  <c r="E83" i="5"/>
  <c r="H83" i="5" s="1"/>
  <c r="C11" i="2"/>
  <c r="E235" i="2"/>
  <c r="H235" i="2" s="1"/>
  <c r="E223" i="2"/>
  <c r="H223" i="2" s="1"/>
  <c r="E311" i="2"/>
  <c r="H311" i="2" s="1"/>
  <c r="E304" i="2"/>
  <c r="H304" i="2" s="1"/>
  <c r="E195" i="2"/>
  <c r="H195" i="2" s="1"/>
  <c r="E265" i="2"/>
  <c r="H265" i="2" s="1"/>
  <c r="E214" i="2"/>
  <c r="H214" i="2" s="1"/>
  <c r="E188" i="2"/>
  <c r="H188" i="2" s="1"/>
  <c r="E269" i="2"/>
  <c r="H269" i="2" s="1"/>
  <c r="E248" i="2"/>
  <c r="H248" i="2" s="1"/>
  <c r="E211" i="2"/>
  <c r="H211" i="2" s="1"/>
  <c r="E181" i="2"/>
  <c r="E203" i="2"/>
  <c r="H203" i="2" s="1"/>
  <c r="E305" i="2"/>
  <c r="H305" i="2" s="1"/>
  <c r="E285" i="2"/>
  <c r="H285" i="2" s="1"/>
  <c r="E251" i="2"/>
  <c r="H251" i="2" s="1"/>
  <c r="E457" i="6"/>
  <c r="H457" i="6" s="1"/>
  <c r="E592" i="6"/>
  <c r="H592" i="6" s="1"/>
  <c r="E553" i="6"/>
  <c r="H553" i="6" s="1"/>
  <c r="E563" i="6"/>
  <c r="H563" i="6" s="1"/>
  <c r="E420" i="6"/>
  <c r="H420" i="6" s="1"/>
  <c r="E514" i="6"/>
  <c r="H514" i="6" s="1"/>
  <c r="E572" i="6"/>
  <c r="H572" i="6" s="1"/>
  <c r="E469" i="6"/>
  <c r="H469" i="6" s="1"/>
  <c r="E589" i="6"/>
  <c r="H589" i="6" s="1"/>
  <c r="E381" i="6"/>
  <c r="H381" i="6" s="1"/>
  <c r="E449" i="6"/>
  <c r="H449" i="6" s="1"/>
  <c r="E557" i="6"/>
  <c r="H557" i="6" s="1"/>
  <c r="E373" i="6"/>
  <c r="H373" i="6" s="1"/>
  <c r="E390" i="6"/>
  <c r="H390" i="6" s="1"/>
  <c r="E454" i="6"/>
  <c r="H454" i="6" s="1"/>
  <c r="E565" i="6"/>
  <c r="H565" i="6" s="1"/>
  <c r="E438" i="6"/>
  <c r="H438" i="6" s="1"/>
  <c r="E569" i="6"/>
  <c r="H569" i="6" s="1"/>
  <c r="E141" i="4"/>
  <c r="H141" i="4" s="1"/>
  <c r="E88" i="4"/>
  <c r="H88" i="4" s="1"/>
  <c r="E131" i="4"/>
  <c r="H131" i="4" s="1"/>
  <c r="E100" i="4"/>
  <c r="H100" i="4" s="1"/>
  <c r="G76" i="4"/>
  <c r="H76" i="4" s="1"/>
  <c r="E123" i="4"/>
  <c r="H123" i="4" s="1"/>
  <c r="E109" i="4"/>
  <c r="H109" i="4" s="1"/>
  <c r="E138" i="4"/>
  <c r="H138" i="4" s="1"/>
  <c r="E112" i="4"/>
  <c r="H112" i="4" s="1"/>
  <c r="E144" i="6"/>
  <c r="H144" i="6" s="1"/>
  <c r="E168" i="6"/>
  <c r="H168" i="6" s="1"/>
  <c r="E133" i="6"/>
  <c r="H133" i="6" s="1"/>
  <c r="E114" i="6"/>
  <c r="H114" i="6" s="1"/>
  <c r="E169" i="6"/>
  <c r="H169" i="6" s="1"/>
  <c r="E153" i="6"/>
  <c r="H153" i="6" s="1"/>
  <c r="E77" i="6"/>
  <c r="H77" i="6" s="1"/>
  <c r="E160" i="6"/>
  <c r="H160" i="6" s="1"/>
  <c r="E165" i="6"/>
  <c r="H165" i="6" s="1"/>
  <c r="E156" i="6"/>
  <c r="H156" i="6" s="1"/>
  <c r="E112" i="6"/>
  <c r="H112" i="6" s="1"/>
  <c r="E602" i="9"/>
  <c r="H602" i="9" s="1"/>
  <c r="E608" i="9"/>
  <c r="H608" i="9" s="1"/>
  <c r="E611" i="9"/>
  <c r="H611" i="9" s="1"/>
  <c r="E60" i="7"/>
  <c r="H60" i="7" s="1"/>
  <c r="E36" i="7"/>
  <c r="H36" i="7" s="1"/>
  <c r="E32" i="7"/>
  <c r="H32" i="7" s="1"/>
  <c r="E53" i="7"/>
  <c r="H53" i="7" s="1"/>
  <c r="E44" i="7"/>
  <c r="H44" i="7" s="1"/>
  <c r="E69" i="7"/>
  <c r="H69" i="7" s="1"/>
  <c r="E51" i="7"/>
  <c r="H51" i="7" s="1"/>
  <c r="E28" i="7"/>
  <c r="H28" i="7" s="1"/>
  <c r="E61" i="7"/>
  <c r="H61" i="7" s="1"/>
  <c r="E11" i="34"/>
  <c r="H11" i="34" s="1"/>
  <c r="E12" i="34"/>
  <c r="H12" i="34" s="1"/>
  <c r="E10" i="34"/>
  <c r="H10" i="34" s="1"/>
  <c r="E9" i="31"/>
  <c r="H9" i="31" s="1"/>
  <c r="H205" i="5"/>
  <c r="E11" i="31"/>
  <c r="H11" i="31" s="1"/>
  <c r="H625" i="2"/>
  <c r="H149" i="5"/>
  <c r="H533" i="4"/>
  <c r="C13" i="24"/>
  <c r="G13" i="24" s="1"/>
  <c r="E12" i="27"/>
  <c r="H12" i="27" s="1"/>
  <c r="G13" i="11"/>
  <c r="E140" i="5"/>
  <c r="H140" i="5" s="1"/>
  <c r="E79" i="5"/>
  <c r="H79" i="5" s="1"/>
  <c r="E118" i="5"/>
  <c r="H118" i="5" s="1"/>
  <c r="E78" i="5"/>
  <c r="H78" i="5" s="1"/>
  <c r="E98" i="5"/>
  <c r="H98" i="5" s="1"/>
  <c r="E614" i="24"/>
  <c r="H614" i="24" s="1"/>
  <c r="E613" i="24"/>
  <c r="H613" i="24" s="1"/>
  <c r="E13" i="26"/>
  <c r="G601" i="24"/>
  <c r="H601" i="24" s="1"/>
  <c r="G12" i="26"/>
  <c r="E110" i="5"/>
  <c r="H110" i="5" s="1"/>
  <c r="E141" i="5"/>
  <c r="H141" i="5" s="1"/>
  <c r="E115" i="5"/>
  <c r="H115" i="5" s="1"/>
  <c r="E131" i="5"/>
  <c r="H131" i="5" s="1"/>
  <c r="E134" i="5"/>
  <c r="H134" i="5" s="1"/>
  <c r="H365" i="4"/>
  <c r="E608" i="24"/>
  <c r="H608" i="24" s="1"/>
  <c r="E106" i="5"/>
  <c r="H106" i="5" s="1"/>
  <c r="E92" i="5"/>
  <c r="H92" i="5" s="1"/>
  <c r="E103" i="5"/>
  <c r="H103" i="5" s="1"/>
  <c r="E122" i="5"/>
  <c r="H122" i="5" s="1"/>
  <c r="E82" i="5"/>
  <c r="H82" i="5" s="1"/>
  <c r="E621" i="24"/>
  <c r="H621" i="24" s="1"/>
  <c r="H218" i="17"/>
  <c r="H564" i="4"/>
  <c r="H343" i="3"/>
  <c r="H165" i="4"/>
  <c r="E602" i="26"/>
  <c r="H602" i="26" s="1"/>
  <c r="E603" i="26"/>
  <c r="H603" i="26" s="1"/>
  <c r="E628" i="26"/>
  <c r="H628" i="26" s="1"/>
  <c r="E608" i="26"/>
  <c r="H608" i="26" s="1"/>
  <c r="E616" i="26"/>
  <c r="H616" i="26" s="1"/>
  <c r="E611" i="26"/>
  <c r="H611" i="26" s="1"/>
  <c r="H19" i="26"/>
  <c r="G8" i="26"/>
  <c r="H161" i="21"/>
  <c r="H387" i="14"/>
  <c r="C13" i="23"/>
  <c r="E13" i="23" s="1"/>
  <c r="E172" i="24"/>
  <c r="H172" i="24" s="1"/>
  <c r="E154" i="24"/>
  <c r="H154" i="24" s="1"/>
  <c r="E151" i="24"/>
  <c r="H151" i="24" s="1"/>
  <c r="E130" i="24"/>
  <c r="H130" i="24" s="1"/>
  <c r="E83" i="24"/>
  <c r="H83" i="24" s="1"/>
  <c r="E150" i="24"/>
  <c r="H150" i="24" s="1"/>
  <c r="E144" i="24"/>
  <c r="H144" i="24" s="1"/>
  <c r="E118" i="24"/>
  <c r="H118" i="24" s="1"/>
  <c r="E103" i="24"/>
  <c r="H103" i="24" s="1"/>
  <c r="E147" i="24"/>
  <c r="H147" i="24" s="1"/>
  <c r="E140" i="24"/>
  <c r="H140" i="24" s="1"/>
  <c r="E119" i="24"/>
  <c r="H119" i="24" s="1"/>
  <c r="E93" i="24"/>
  <c r="H93" i="24" s="1"/>
  <c r="E160" i="24"/>
  <c r="H160" i="24" s="1"/>
  <c r="E152" i="24"/>
  <c r="H152" i="24" s="1"/>
  <c r="E134" i="24"/>
  <c r="H134" i="24" s="1"/>
  <c r="E116" i="24"/>
  <c r="H116" i="24" s="1"/>
  <c r="E107" i="24"/>
  <c r="H107" i="24" s="1"/>
  <c r="E121" i="24"/>
  <c r="H121" i="24" s="1"/>
  <c r="E141" i="24"/>
  <c r="H141" i="24" s="1"/>
  <c r="E133" i="24"/>
  <c r="H133" i="24" s="1"/>
  <c r="E145" i="24"/>
  <c r="H145" i="24" s="1"/>
  <c r="G11" i="21"/>
  <c r="H19" i="21"/>
  <c r="H40" i="17"/>
  <c r="H137" i="18"/>
  <c r="E629" i="20"/>
  <c r="H629" i="20" s="1"/>
  <c r="H44" i="5"/>
  <c r="E629" i="22"/>
  <c r="H629" i="22" s="1"/>
  <c r="E608" i="22"/>
  <c r="H608" i="22" s="1"/>
  <c r="H181" i="22"/>
  <c r="E10" i="22"/>
  <c r="H10" i="22" s="1"/>
  <c r="E10" i="12"/>
  <c r="E166" i="2"/>
  <c r="H166" i="2" s="1"/>
  <c r="E80" i="2"/>
  <c r="H80" i="2" s="1"/>
  <c r="E94" i="2"/>
  <c r="H94" i="2" s="1"/>
  <c r="E594" i="3"/>
  <c r="H594" i="3" s="1"/>
  <c r="E410" i="3"/>
  <c r="H410" i="3" s="1"/>
  <c r="E432" i="3"/>
  <c r="H432" i="3" s="1"/>
  <c r="E560" i="3"/>
  <c r="H560" i="3" s="1"/>
  <c r="E378" i="3"/>
  <c r="H378" i="3" s="1"/>
  <c r="E448" i="3"/>
  <c r="H448" i="3" s="1"/>
  <c r="E592" i="3"/>
  <c r="H592" i="3" s="1"/>
  <c r="E557" i="3"/>
  <c r="H557" i="3" s="1"/>
  <c r="E541" i="3"/>
  <c r="H541" i="3" s="1"/>
  <c r="E371" i="3"/>
  <c r="H371" i="3" s="1"/>
  <c r="E387" i="3"/>
  <c r="H387" i="3" s="1"/>
  <c r="E403" i="3"/>
  <c r="H403" i="3" s="1"/>
  <c r="E419" i="3"/>
  <c r="H419" i="3" s="1"/>
  <c r="E455" i="3"/>
  <c r="H455" i="3" s="1"/>
  <c r="E475" i="3"/>
  <c r="H475" i="3" s="1"/>
  <c r="E495" i="3"/>
  <c r="H495" i="3" s="1"/>
  <c r="E507" i="3"/>
  <c r="H507" i="3" s="1"/>
  <c r="E527" i="3"/>
  <c r="H527" i="3" s="1"/>
  <c r="E442" i="3"/>
  <c r="H442" i="3" s="1"/>
  <c r="E458" i="3"/>
  <c r="H458" i="3" s="1"/>
  <c r="E486" i="3"/>
  <c r="H486" i="3" s="1"/>
  <c r="E502" i="3"/>
  <c r="H502" i="3" s="1"/>
  <c r="E526" i="3"/>
  <c r="H526" i="3" s="1"/>
  <c r="E369" i="3"/>
  <c r="H369" i="3" s="1"/>
  <c r="E385" i="3"/>
  <c r="H385" i="3" s="1"/>
  <c r="E397" i="3"/>
  <c r="H397" i="3" s="1"/>
  <c r="E425" i="3"/>
  <c r="H425" i="3" s="1"/>
  <c r="E441" i="3"/>
  <c r="H441" i="3" s="1"/>
  <c r="E453" i="3"/>
  <c r="H453" i="3" s="1"/>
  <c r="E469" i="3"/>
  <c r="H469" i="3" s="1"/>
  <c r="E485" i="3"/>
  <c r="H485" i="3" s="1"/>
  <c r="E501" i="3"/>
  <c r="H501" i="3" s="1"/>
  <c r="E521" i="3"/>
  <c r="H521" i="3" s="1"/>
  <c r="E537" i="3"/>
  <c r="H537" i="3" s="1"/>
  <c r="E364" i="3"/>
  <c r="H364" i="3" s="1"/>
  <c r="E380" i="3"/>
  <c r="H380" i="3" s="1"/>
  <c r="E396" i="3"/>
  <c r="H396" i="3" s="1"/>
  <c r="E428" i="3"/>
  <c r="H428" i="3" s="1"/>
  <c r="E464" i="3"/>
  <c r="H464" i="3" s="1"/>
  <c r="E488" i="3"/>
  <c r="H488" i="3" s="1"/>
  <c r="E504" i="3"/>
  <c r="H504" i="3" s="1"/>
  <c r="E524" i="3"/>
  <c r="H524" i="3" s="1"/>
  <c r="E447" i="3"/>
  <c r="H447" i="3" s="1"/>
  <c r="E575" i="3"/>
  <c r="H575" i="3" s="1"/>
  <c r="E382" i="3"/>
  <c r="H382" i="3" s="1"/>
  <c r="E479" i="3"/>
  <c r="H479" i="3" s="1"/>
  <c r="E440" i="3"/>
  <c r="H440" i="3" s="1"/>
  <c r="E414" i="3"/>
  <c r="H414" i="3" s="1"/>
  <c r="E375" i="3"/>
  <c r="H375" i="3" s="1"/>
  <c r="E391" i="3"/>
  <c r="H391" i="3" s="1"/>
  <c r="E407" i="3"/>
  <c r="H407" i="3" s="1"/>
  <c r="E439" i="3"/>
  <c r="H439" i="3" s="1"/>
  <c r="E459" i="3"/>
  <c r="H459" i="3" s="1"/>
  <c r="E483" i="3"/>
  <c r="H483" i="3" s="1"/>
  <c r="E511" i="3"/>
  <c r="H511" i="3" s="1"/>
  <c r="E531" i="3"/>
  <c r="H531" i="3" s="1"/>
  <c r="E474" i="3"/>
  <c r="H474" i="3" s="1"/>
  <c r="E490" i="3"/>
  <c r="H490" i="3" s="1"/>
  <c r="E506" i="3"/>
  <c r="H506" i="3" s="1"/>
  <c r="E530" i="3"/>
  <c r="H530" i="3" s="1"/>
  <c r="E389" i="3"/>
  <c r="H389" i="3" s="1"/>
  <c r="E401" i="3"/>
  <c r="H401" i="3" s="1"/>
  <c r="E413" i="3"/>
  <c r="H413" i="3" s="1"/>
  <c r="E429" i="3"/>
  <c r="H429" i="3" s="1"/>
  <c r="E445" i="3"/>
  <c r="H445" i="3" s="1"/>
  <c r="E457" i="3"/>
  <c r="H457" i="3" s="1"/>
  <c r="E473" i="3"/>
  <c r="H473" i="3" s="1"/>
  <c r="E489" i="3"/>
  <c r="H489" i="3" s="1"/>
  <c r="E505" i="3"/>
  <c r="H505" i="3" s="1"/>
  <c r="E368" i="3"/>
  <c r="H368" i="3" s="1"/>
  <c r="E400" i="3"/>
  <c r="H400" i="3" s="1"/>
  <c r="E436" i="3"/>
  <c r="H436" i="3" s="1"/>
  <c r="E452" i="3"/>
  <c r="H452" i="3" s="1"/>
  <c r="E476" i="3"/>
  <c r="H476" i="3" s="1"/>
  <c r="E492" i="3"/>
  <c r="H492" i="3" s="1"/>
  <c r="E508" i="3"/>
  <c r="H508" i="3" s="1"/>
  <c r="E528" i="3"/>
  <c r="H528" i="3" s="1"/>
  <c r="E370" i="3"/>
  <c r="H370" i="3" s="1"/>
  <c r="E398" i="3"/>
  <c r="H398" i="3" s="1"/>
  <c r="E467" i="3"/>
  <c r="H467" i="3" s="1"/>
  <c r="E584" i="3"/>
  <c r="H584" i="3" s="1"/>
  <c r="E386" i="3"/>
  <c r="H386" i="3" s="1"/>
  <c r="E512" i="3"/>
  <c r="H512" i="3" s="1"/>
  <c r="E510" i="3"/>
  <c r="H510" i="3" s="1"/>
  <c r="E418" i="3"/>
  <c r="H418" i="3" s="1"/>
  <c r="C12" i="3"/>
  <c r="E363" i="3"/>
  <c r="H363" i="3" s="1"/>
  <c r="E379" i="3"/>
  <c r="H379" i="3" s="1"/>
  <c r="E395" i="3"/>
  <c r="H395" i="3" s="1"/>
  <c r="E423" i="3"/>
  <c r="H423" i="3" s="1"/>
  <c r="E463" i="3"/>
  <c r="H463" i="3" s="1"/>
  <c r="E487" i="3"/>
  <c r="H487" i="3" s="1"/>
  <c r="E499" i="3"/>
  <c r="H499" i="3" s="1"/>
  <c r="E535" i="3"/>
  <c r="H535" i="3" s="1"/>
  <c r="E446" i="3"/>
  <c r="H446" i="3" s="1"/>
  <c r="E462" i="3"/>
  <c r="H462" i="3" s="1"/>
  <c r="E478" i="3"/>
  <c r="H478" i="3" s="1"/>
  <c r="E514" i="3"/>
  <c r="H514" i="3" s="1"/>
  <c r="E534" i="3"/>
  <c r="H534" i="3" s="1"/>
  <c r="E362" i="3"/>
  <c r="E377" i="3"/>
  <c r="H377" i="3" s="1"/>
  <c r="E417" i="3"/>
  <c r="H417" i="3" s="1"/>
  <c r="E433" i="3"/>
  <c r="H433" i="3" s="1"/>
  <c r="E461" i="3"/>
  <c r="H461" i="3" s="1"/>
  <c r="E477" i="3"/>
  <c r="H477" i="3" s="1"/>
  <c r="E509" i="3"/>
  <c r="H509" i="3" s="1"/>
  <c r="E529" i="3"/>
  <c r="H529" i="3" s="1"/>
  <c r="E372" i="3"/>
  <c r="H372" i="3" s="1"/>
  <c r="E404" i="3"/>
  <c r="H404" i="3" s="1"/>
  <c r="E480" i="3"/>
  <c r="H480" i="3" s="1"/>
  <c r="E532" i="3"/>
  <c r="H532" i="3" s="1"/>
  <c r="H601" i="18"/>
  <c r="G13" i="19"/>
  <c r="H24" i="8"/>
  <c r="H606" i="15"/>
  <c r="E617" i="20"/>
  <c r="H617" i="20" s="1"/>
  <c r="G11" i="16"/>
  <c r="H11" i="16" s="1"/>
  <c r="E113" i="3"/>
  <c r="H113" i="3" s="1"/>
  <c r="E77" i="3"/>
  <c r="H77" i="3" s="1"/>
  <c r="E142" i="3"/>
  <c r="H142" i="3" s="1"/>
  <c r="E136" i="3"/>
  <c r="H136" i="3" s="1"/>
  <c r="E460" i="2"/>
  <c r="H460" i="2" s="1"/>
  <c r="E383" i="2"/>
  <c r="H383" i="2" s="1"/>
  <c r="E322" i="3"/>
  <c r="H322" i="3" s="1"/>
  <c r="E187" i="3"/>
  <c r="H187" i="3" s="1"/>
  <c r="E280" i="3"/>
  <c r="H280" i="3" s="1"/>
  <c r="H181" i="18"/>
  <c r="E145" i="3"/>
  <c r="H145" i="3" s="1"/>
  <c r="E118" i="3"/>
  <c r="H118" i="3" s="1"/>
  <c r="E82" i="3"/>
  <c r="H82" i="3" s="1"/>
  <c r="E585" i="2"/>
  <c r="H585" i="2" s="1"/>
  <c r="E380" i="2"/>
  <c r="H380" i="2" s="1"/>
  <c r="E588" i="2"/>
  <c r="H588" i="2" s="1"/>
  <c r="E119" i="3"/>
  <c r="H119" i="3" s="1"/>
  <c r="E265" i="3"/>
  <c r="H265" i="3" s="1"/>
  <c r="E271" i="3"/>
  <c r="H271" i="3" s="1"/>
  <c r="E247" i="3"/>
  <c r="H247" i="3" s="1"/>
  <c r="H356" i="13"/>
  <c r="H76" i="18"/>
  <c r="E125" i="3"/>
  <c r="H125" i="3" s="1"/>
  <c r="E130" i="3"/>
  <c r="H130" i="3" s="1"/>
  <c r="E98" i="3"/>
  <c r="H98" i="3" s="1"/>
  <c r="E124" i="3"/>
  <c r="H124" i="3" s="1"/>
  <c r="E100" i="3"/>
  <c r="H100" i="3" s="1"/>
  <c r="E377" i="2"/>
  <c r="H377" i="2" s="1"/>
  <c r="E401" i="2"/>
  <c r="H401" i="2" s="1"/>
  <c r="E562" i="2"/>
  <c r="H562" i="2" s="1"/>
  <c r="E253" i="3"/>
  <c r="H253" i="3" s="1"/>
  <c r="E350" i="3"/>
  <c r="H350" i="3" s="1"/>
  <c r="E232" i="3"/>
  <c r="H232" i="3" s="1"/>
  <c r="E355" i="3"/>
  <c r="H355" i="3" s="1"/>
  <c r="H19" i="20"/>
  <c r="E602" i="8"/>
  <c r="H602" i="8" s="1"/>
  <c r="E620" i="8"/>
  <c r="H620" i="8" s="1"/>
  <c r="E76" i="3"/>
  <c r="E123" i="3"/>
  <c r="H123" i="3" s="1"/>
  <c r="C10" i="3"/>
  <c r="E99" i="3"/>
  <c r="H99" i="3" s="1"/>
  <c r="E169" i="3"/>
  <c r="H169" i="3" s="1"/>
  <c r="E115" i="3"/>
  <c r="H115" i="3" s="1"/>
  <c r="E87" i="3"/>
  <c r="H87" i="3" s="1"/>
  <c r="E148" i="3"/>
  <c r="H148" i="3" s="1"/>
  <c r="E88" i="3"/>
  <c r="H88" i="3" s="1"/>
  <c r="E116" i="3"/>
  <c r="H116" i="3" s="1"/>
  <c r="E128" i="3"/>
  <c r="H128" i="3" s="1"/>
  <c r="E110" i="3"/>
  <c r="H110" i="3" s="1"/>
  <c r="E122" i="3"/>
  <c r="H122" i="3" s="1"/>
  <c r="E174" i="3"/>
  <c r="H174" i="3" s="1"/>
  <c r="E81" i="3"/>
  <c r="H81" i="3" s="1"/>
  <c r="E101" i="3"/>
  <c r="H101" i="3" s="1"/>
  <c r="E117" i="3"/>
  <c r="H117" i="3" s="1"/>
  <c r="E129" i="3"/>
  <c r="H129" i="3" s="1"/>
  <c r="E153" i="3"/>
  <c r="H153" i="3" s="1"/>
  <c r="E165" i="3"/>
  <c r="H165" i="3" s="1"/>
  <c r="E127" i="3"/>
  <c r="H127" i="3" s="1"/>
  <c r="E131" i="3"/>
  <c r="H131" i="3" s="1"/>
  <c r="E79" i="3"/>
  <c r="H79" i="3" s="1"/>
  <c r="E133" i="3"/>
  <c r="H133" i="3" s="1"/>
  <c r="E95" i="3"/>
  <c r="H95" i="3" s="1"/>
  <c r="E163" i="3"/>
  <c r="H163" i="3" s="1"/>
  <c r="E92" i="3"/>
  <c r="H92" i="3" s="1"/>
  <c r="E104" i="3"/>
  <c r="H104" i="3" s="1"/>
  <c r="E120" i="3"/>
  <c r="H120" i="3" s="1"/>
  <c r="E140" i="3"/>
  <c r="H140" i="3" s="1"/>
  <c r="E172" i="3"/>
  <c r="H172" i="3" s="1"/>
  <c r="E102" i="3"/>
  <c r="H102" i="3" s="1"/>
  <c r="E134" i="3"/>
  <c r="H134" i="3" s="1"/>
  <c r="E150" i="3"/>
  <c r="H150" i="3" s="1"/>
  <c r="E162" i="3"/>
  <c r="H162" i="3" s="1"/>
  <c r="E137" i="3"/>
  <c r="H137" i="3" s="1"/>
  <c r="E149" i="3"/>
  <c r="H149" i="3" s="1"/>
  <c r="E151" i="3"/>
  <c r="H151" i="3" s="1"/>
  <c r="E103" i="3"/>
  <c r="H103" i="3" s="1"/>
  <c r="E147" i="3"/>
  <c r="H147" i="3" s="1"/>
  <c r="E111" i="3"/>
  <c r="H111" i="3" s="1"/>
  <c r="G76" i="3"/>
  <c r="E96" i="3"/>
  <c r="H96" i="3" s="1"/>
  <c r="E108" i="3"/>
  <c r="H108" i="3" s="1"/>
  <c r="E132" i="3"/>
  <c r="H132" i="3" s="1"/>
  <c r="E144" i="3"/>
  <c r="H144" i="3" s="1"/>
  <c r="E160" i="3"/>
  <c r="H160" i="3" s="1"/>
  <c r="E78" i="3"/>
  <c r="H78" i="3" s="1"/>
  <c r="E94" i="3"/>
  <c r="H94" i="3" s="1"/>
  <c r="E106" i="3"/>
  <c r="H106" i="3" s="1"/>
  <c r="E138" i="3"/>
  <c r="H138" i="3" s="1"/>
  <c r="E93" i="3"/>
  <c r="H93" i="3" s="1"/>
  <c r="E109" i="3"/>
  <c r="H109" i="3" s="1"/>
  <c r="E121" i="3"/>
  <c r="H121" i="3" s="1"/>
  <c r="E141" i="3"/>
  <c r="H141" i="3" s="1"/>
  <c r="E161" i="3"/>
  <c r="H161" i="3" s="1"/>
  <c r="E70" i="3"/>
  <c r="H70" i="3" s="1"/>
  <c r="E49" i="3"/>
  <c r="H49" i="3" s="1"/>
  <c r="E609" i="13"/>
  <c r="H609" i="13" s="1"/>
  <c r="C13" i="13"/>
  <c r="H601" i="16"/>
  <c r="E83" i="3"/>
  <c r="H83" i="3" s="1"/>
  <c r="E107" i="3"/>
  <c r="H107" i="3" s="1"/>
  <c r="H535" i="11"/>
  <c r="H623" i="2"/>
  <c r="H387" i="2"/>
  <c r="H407" i="2"/>
  <c r="H571" i="2"/>
  <c r="H141" i="15"/>
  <c r="E620" i="6"/>
  <c r="H620" i="6" s="1"/>
  <c r="E617" i="6"/>
  <c r="H617" i="6" s="1"/>
  <c r="E611" i="6"/>
  <c r="H611" i="6" s="1"/>
  <c r="E603" i="6"/>
  <c r="H603" i="6" s="1"/>
  <c r="C8" i="8"/>
  <c r="E11" i="8" s="1"/>
  <c r="E618" i="8"/>
  <c r="H618" i="8" s="1"/>
  <c r="E608" i="8"/>
  <c r="H608" i="8" s="1"/>
  <c r="H141" i="7"/>
  <c r="H447" i="2"/>
  <c r="H475" i="2"/>
  <c r="H535" i="2"/>
  <c r="H595" i="2"/>
  <c r="H76" i="16"/>
  <c r="E626" i="6"/>
  <c r="H626" i="6" s="1"/>
  <c r="E618" i="6"/>
  <c r="H618" i="6" s="1"/>
  <c r="E608" i="6"/>
  <c r="H608" i="6" s="1"/>
  <c r="E609" i="6"/>
  <c r="H609" i="6" s="1"/>
  <c r="E601" i="6"/>
  <c r="E629" i="6"/>
  <c r="H629" i="6" s="1"/>
  <c r="E619" i="6"/>
  <c r="H619" i="6" s="1"/>
  <c r="C8" i="6"/>
  <c r="E12" i="6" s="1"/>
  <c r="H19" i="13"/>
  <c r="E616" i="8"/>
  <c r="H616" i="8" s="1"/>
  <c r="E606" i="8"/>
  <c r="H606" i="8" s="1"/>
  <c r="E624" i="6"/>
  <c r="H624" i="6" s="1"/>
  <c r="G601" i="6"/>
  <c r="E602" i="6"/>
  <c r="H602" i="6" s="1"/>
  <c r="E616" i="6"/>
  <c r="H616" i="6" s="1"/>
  <c r="E612" i="6"/>
  <c r="H612" i="6" s="1"/>
  <c r="E627" i="6"/>
  <c r="H627" i="6" s="1"/>
  <c r="E610" i="6"/>
  <c r="H610" i="6" s="1"/>
  <c r="E622" i="8"/>
  <c r="H622" i="8" s="1"/>
  <c r="E604" i="8"/>
  <c r="H604" i="8" s="1"/>
  <c r="E625" i="8"/>
  <c r="H625" i="8" s="1"/>
  <c r="H332" i="2"/>
  <c r="H574" i="2"/>
  <c r="H19" i="17"/>
  <c r="E601" i="13"/>
  <c r="E618" i="13"/>
  <c r="H618" i="13" s="1"/>
  <c r="E605" i="2"/>
  <c r="H605" i="2" s="1"/>
  <c r="E603" i="13"/>
  <c r="H603" i="13" s="1"/>
  <c r="E604" i="13"/>
  <c r="H604" i="13" s="1"/>
  <c r="C13" i="5"/>
  <c r="E625" i="13"/>
  <c r="H625" i="13" s="1"/>
  <c r="E629" i="10"/>
  <c r="H629" i="10" s="1"/>
  <c r="E606" i="13"/>
  <c r="H606" i="13" s="1"/>
  <c r="E612" i="13"/>
  <c r="H612" i="13" s="1"/>
  <c r="H475" i="14"/>
  <c r="G601" i="13"/>
  <c r="H19" i="11"/>
  <c r="E606" i="5"/>
  <c r="H606" i="5" s="1"/>
  <c r="H93" i="12"/>
  <c r="E619" i="13"/>
  <c r="H619" i="13" s="1"/>
  <c r="E627" i="16"/>
  <c r="H627" i="16" s="1"/>
  <c r="E629" i="16"/>
  <c r="H629" i="16" s="1"/>
  <c r="E621" i="16"/>
  <c r="H621" i="16" s="1"/>
  <c r="E608" i="16"/>
  <c r="H608" i="16" s="1"/>
  <c r="E617" i="16"/>
  <c r="H617" i="16" s="1"/>
  <c r="E625" i="16"/>
  <c r="H625" i="16" s="1"/>
  <c r="E609" i="16"/>
  <c r="H609" i="16" s="1"/>
  <c r="E605" i="16"/>
  <c r="H605" i="16" s="1"/>
  <c r="E607" i="16"/>
  <c r="H607" i="16" s="1"/>
  <c r="E610" i="16"/>
  <c r="H610" i="16" s="1"/>
  <c r="H601" i="15"/>
  <c r="H76" i="7"/>
  <c r="E10" i="9"/>
  <c r="H113" i="12"/>
  <c r="H411" i="2"/>
  <c r="E602" i="13"/>
  <c r="H602" i="13" s="1"/>
  <c r="C8" i="10"/>
  <c r="E9" i="10" s="1"/>
  <c r="E619" i="10"/>
  <c r="H619" i="10" s="1"/>
  <c r="E619" i="2"/>
  <c r="H619" i="2" s="1"/>
  <c r="E603" i="2"/>
  <c r="H603" i="2" s="1"/>
  <c r="C13" i="10"/>
  <c r="E628" i="2"/>
  <c r="H628" i="2" s="1"/>
  <c r="H362" i="14"/>
  <c r="E12" i="11"/>
  <c r="E620" i="5"/>
  <c r="H620" i="5" s="1"/>
  <c r="E625" i="5"/>
  <c r="H625" i="5" s="1"/>
  <c r="E605" i="5"/>
  <c r="H605" i="5" s="1"/>
  <c r="E603" i="5"/>
  <c r="H603" i="5" s="1"/>
  <c r="G601" i="10"/>
  <c r="H181" i="11"/>
  <c r="E601" i="2"/>
  <c r="E612" i="2"/>
  <c r="H612" i="2" s="1"/>
  <c r="H76" i="14"/>
  <c r="G12" i="11"/>
  <c r="E604" i="2"/>
  <c r="H604" i="2" s="1"/>
  <c r="H591" i="7"/>
  <c r="H483" i="2"/>
  <c r="H141" i="9"/>
  <c r="H56" i="3"/>
  <c r="H403" i="2"/>
  <c r="H587" i="2"/>
  <c r="E98" i="2"/>
  <c r="H98" i="2" s="1"/>
  <c r="C10" i="2"/>
  <c r="E132" i="2"/>
  <c r="H132" i="2" s="1"/>
  <c r="G9" i="12"/>
  <c r="E161" i="2"/>
  <c r="H161" i="2" s="1"/>
  <c r="E140" i="2"/>
  <c r="H140" i="2" s="1"/>
  <c r="E156" i="2"/>
  <c r="H156" i="2" s="1"/>
  <c r="E141" i="2"/>
  <c r="H141" i="2" s="1"/>
  <c r="E136" i="2"/>
  <c r="H136" i="2" s="1"/>
  <c r="H614" i="7"/>
  <c r="H455" i="2"/>
  <c r="H551" i="2"/>
  <c r="E605" i="13"/>
  <c r="H605" i="13" s="1"/>
  <c r="E607" i="13"/>
  <c r="H607" i="13" s="1"/>
  <c r="E163" i="2"/>
  <c r="H163" i="2" s="1"/>
  <c r="E87" i="2"/>
  <c r="H87" i="2" s="1"/>
  <c r="E617" i="3"/>
  <c r="H617" i="3" s="1"/>
  <c r="H602" i="2"/>
  <c r="E138" i="2"/>
  <c r="H138" i="2" s="1"/>
  <c r="E81" i="2"/>
  <c r="H81" i="2" s="1"/>
  <c r="E137" i="2"/>
  <c r="H137" i="2" s="1"/>
  <c r="E92" i="2"/>
  <c r="H92" i="2" s="1"/>
  <c r="E143" i="2"/>
  <c r="H143" i="2" s="1"/>
  <c r="E111" i="2"/>
  <c r="H111" i="2" s="1"/>
  <c r="E130" i="2"/>
  <c r="H130" i="2" s="1"/>
  <c r="E131" i="2"/>
  <c r="H131" i="2" s="1"/>
  <c r="H362" i="10"/>
  <c r="E77" i="2"/>
  <c r="H77" i="2" s="1"/>
  <c r="E139" i="2"/>
  <c r="H139" i="2" s="1"/>
  <c r="E76" i="2"/>
  <c r="H362" i="12"/>
  <c r="E122" i="2"/>
  <c r="H122" i="2" s="1"/>
  <c r="E164" i="2"/>
  <c r="H164" i="2" s="1"/>
  <c r="E119" i="2"/>
  <c r="H119" i="2" s="1"/>
  <c r="E128" i="2"/>
  <c r="H128" i="2" s="1"/>
  <c r="H228" i="2"/>
  <c r="H308" i="2"/>
  <c r="H336" i="2"/>
  <c r="H356" i="2"/>
  <c r="H371" i="2"/>
  <c r="H399" i="2"/>
  <c r="H459" i="2"/>
  <c r="H519" i="2"/>
  <c r="H531" i="2"/>
  <c r="H559" i="2"/>
  <c r="H296" i="2"/>
  <c r="H344" i="2"/>
  <c r="H252" i="2"/>
  <c r="H316" i="2"/>
  <c r="H340" i="2"/>
  <c r="H375" i="2"/>
  <c r="H435" i="2"/>
  <c r="H511" i="2"/>
  <c r="H527" i="2"/>
  <c r="H543" i="2"/>
  <c r="H249" i="2"/>
  <c r="H601" i="7"/>
  <c r="H606" i="6"/>
  <c r="E11" i="4"/>
  <c r="H318" i="8"/>
  <c r="H284" i="2"/>
  <c r="H320" i="2"/>
  <c r="E601" i="10"/>
  <c r="E620" i="10"/>
  <c r="H620" i="10" s="1"/>
  <c r="E605" i="10"/>
  <c r="H605" i="10" s="1"/>
  <c r="E603" i="10"/>
  <c r="H603" i="10" s="1"/>
  <c r="E621" i="10"/>
  <c r="H621" i="10" s="1"/>
  <c r="E616" i="10"/>
  <c r="H616" i="10" s="1"/>
  <c r="E604" i="10"/>
  <c r="H604" i="10" s="1"/>
  <c r="E617" i="10"/>
  <c r="H617" i="10" s="1"/>
  <c r="E612" i="10"/>
  <c r="H612" i="10" s="1"/>
  <c r="E622" i="10"/>
  <c r="H622" i="10" s="1"/>
  <c r="E614" i="10"/>
  <c r="H614" i="10" s="1"/>
  <c r="H19" i="10"/>
  <c r="E48" i="2"/>
  <c r="H48" i="2" s="1"/>
  <c r="C8" i="2"/>
  <c r="E13" i="2" s="1"/>
  <c r="H81" i="6"/>
  <c r="E621" i="6"/>
  <c r="H621" i="6" s="1"/>
  <c r="E30" i="2"/>
  <c r="H30" i="2" s="1"/>
  <c r="E628" i="8"/>
  <c r="H628" i="8" s="1"/>
  <c r="E617" i="8"/>
  <c r="H617" i="8" s="1"/>
  <c r="E609" i="8"/>
  <c r="H609" i="8" s="1"/>
  <c r="E605" i="8"/>
  <c r="H605" i="8" s="1"/>
  <c r="E603" i="8"/>
  <c r="H603" i="8" s="1"/>
  <c r="C13" i="8"/>
  <c r="E611" i="8"/>
  <c r="H611" i="8" s="1"/>
  <c r="E601" i="8"/>
  <c r="E615" i="8"/>
  <c r="H615" i="8" s="1"/>
  <c r="E629" i="8"/>
  <c r="H629" i="8" s="1"/>
  <c r="E619" i="8"/>
  <c r="H619" i="8" s="1"/>
  <c r="E612" i="8"/>
  <c r="H612" i="8" s="1"/>
  <c r="E607" i="8"/>
  <c r="H607" i="8" s="1"/>
  <c r="E621" i="8"/>
  <c r="H621" i="8" s="1"/>
  <c r="H614" i="6"/>
  <c r="C13" i="6"/>
  <c r="H24" i="5"/>
  <c r="E628" i="6"/>
  <c r="H628" i="6" s="1"/>
  <c r="E604" i="5"/>
  <c r="H604" i="5" s="1"/>
  <c r="C8" i="5"/>
  <c r="E12" i="5" s="1"/>
  <c r="E619" i="5"/>
  <c r="H619" i="5" s="1"/>
  <c r="E629" i="5"/>
  <c r="H629" i="5" s="1"/>
  <c r="E621" i="3"/>
  <c r="H621" i="3" s="1"/>
  <c r="E601" i="3"/>
  <c r="E611" i="5"/>
  <c r="H611" i="5" s="1"/>
  <c r="C9" i="2"/>
  <c r="E54" i="2"/>
  <c r="H54" i="2" s="1"/>
  <c r="E616" i="5"/>
  <c r="H616" i="5" s="1"/>
  <c r="E601" i="5"/>
  <c r="E618" i="5"/>
  <c r="H618" i="5" s="1"/>
  <c r="E602" i="5"/>
  <c r="H602" i="5" s="1"/>
  <c r="E626" i="3"/>
  <c r="H626" i="3" s="1"/>
  <c r="E611" i="3"/>
  <c r="H611" i="3" s="1"/>
  <c r="E608" i="5"/>
  <c r="H608" i="5" s="1"/>
  <c r="H364" i="5"/>
  <c r="E605" i="3"/>
  <c r="H605" i="3" s="1"/>
  <c r="E608" i="3"/>
  <c r="H608" i="3" s="1"/>
  <c r="E628" i="5"/>
  <c r="H628" i="5" s="1"/>
  <c r="E617" i="5"/>
  <c r="H617" i="5" s="1"/>
  <c r="E612" i="5"/>
  <c r="H612" i="5" s="1"/>
  <c r="E629" i="3"/>
  <c r="H629" i="3" s="1"/>
  <c r="E625" i="3"/>
  <c r="H625" i="3" s="1"/>
  <c r="E620" i="3"/>
  <c r="H620" i="3" s="1"/>
  <c r="E616" i="3"/>
  <c r="H616" i="3" s="1"/>
  <c r="E610" i="3"/>
  <c r="H610" i="3" s="1"/>
  <c r="E604" i="3"/>
  <c r="H604" i="3" s="1"/>
  <c r="G11" i="4"/>
  <c r="C13" i="3"/>
  <c r="G13" i="3" s="1"/>
  <c r="E628" i="3"/>
  <c r="H628" i="3" s="1"/>
  <c r="E619" i="3"/>
  <c r="H619" i="3" s="1"/>
  <c r="E615" i="3"/>
  <c r="H615" i="3" s="1"/>
  <c r="E609" i="3"/>
  <c r="H609" i="3" s="1"/>
  <c r="E603" i="3"/>
  <c r="H603" i="3" s="1"/>
  <c r="C8" i="3"/>
  <c r="E12" i="3" s="1"/>
  <c r="E607" i="3"/>
  <c r="H607" i="3" s="1"/>
  <c r="E627" i="3"/>
  <c r="H627" i="3" s="1"/>
  <c r="E622" i="3"/>
  <c r="H622" i="3" s="1"/>
  <c r="E618" i="3"/>
  <c r="H618" i="3" s="1"/>
  <c r="E612" i="3"/>
  <c r="H612" i="3" s="1"/>
  <c r="E606" i="3"/>
  <c r="H606" i="3" s="1"/>
  <c r="E602" i="3"/>
  <c r="H602" i="3" s="1"/>
  <c r="F625" i="4"/>
  <c r="D13" i="4"/>
  <c r="G13" i="4" s="1"/>
  <c r="F9" i="34"/>
  <c r="G8" i="34"/>
  <c r="F11" i="34"/>
  <c r="H362" i="34"/>
  <c r="H181" i="34"/>
  <c r="H19" i="32"/>
  <c r="F9" i="32"/>
  <c r="F582" i="6"/>
  <c r="F571" i="6"/>
  <c r="F560" i="6"/>
  <c r="F549" i="6"/>
  <c r="F530" i="6"/>
  <c r="F518" i="6"/>
  <c r="F506" i="6"/>
  <c r="F495" i="6"/>
  <c r="F486" i="6"/>
  <c r="F451" i="6"/>
  <c r="F424" i="6"/>
  <c r="F399" i="6"/>
  <c r="F151" i="6"/>
  <c r="F119" i="6"/>
  <c r="F100" i="6"/>
  <c r="F586" i="6"/>
  <c r="F535" i="6"/>
  <c r="F482" i="6"/>
  <c r="F474" i="6"/>
  <c r="F404" i="6"/>
  <c r="F370" i="6"/>
  <c r="F162" i="6"/>
  <c r="F131" i="6"/>
  <c r="F109" i="6"/>
  <c r="F98" i="6"/>
  <c r="D10" i="6"/>
  <c r="G10" i="6" s="1"/>
  <c r="F144" i="6"/>
  <c r="F118" i="6"/>
  <c r="F83" i="6"/>
  <c r="G19" i="4"/>
  <c r="H19" i="4" s="1"/>
  <c r="F30" i="4"/>
  <c r="F355" i="5"/>
  <c r="F183" i="5"/>
  <c r="F417" i="5"/>
  <c r="F394" i="5"/>
  <c r="F369" i="5"/>
  <c r="F487" i="5"/>
  <c r="F483" i="5"/>
  <c r="D12" i="5"/>
  <c r="G12" i="5" s="1"/>
  <c r="F142" i="6"/>
  <c r="F107" i="6"/>
  <c r="F113" i="6"/>
  <c r="F163" i="6"/>
  <c r="F133" i="6"/>
  <c r="F110" i="6"/>
  <c r="F552" i="6"/>
  <c r="F475" i="6"/>
  <c r="F440" i="6"/>
  <c r="F407" i="6"/>
  <c r="F375" i="6"/>
  <c r="F487" i="6"/>
  <c r="F387" i="6"/>
  <c r="F445" i="6"/>
  <c r="F411" i="6"/>
  <c r="F555" i="6"/>
  <c r="F511" i="6"/>
  <c r="F464" i="6"/>
  <c r="F429" i="6"/>
  <c r="F389" i="6"/>
  <c r="D12" i="6"/>
  <c r="G12" i="6" s="1"/>
  <c r="F371" i="6"/>
  <c r="F569" i="6"/>
  <c r="F550" i="6"/>
  <c r="F519" i="6"/>
  <c r="F481" i="6"/>
  <c r="F403" i="6"/>
  <c r="F517" i="6"/>
  <c r="F581" i="6"/>
  <c r="F604" i="12"/>
  <c r="F542" i="6"/>
  <c r="F526" i="6"/>
  <c r="F502" i="6"/>
  <c r="F490" i="6"/>
  <c r="F428" i="6"/>
  <c r="F420" i="6"/>
  <c r="F395" i="6"/>
  <c r="F362" i="6"/>
  <c r="F164" i="6"/>
  <c r="F140" i="6"/>
  <c r="F125" i="6"/>
  <c r="F92" i="6"/>
  <c r="F76" i="6"/>
  <c r="F593" i="6"/>
  <c r="F540" i="6"/>
  <c r="F521" i="6"/>
  <c r="F498" i="6"/>
  <c r="F478" i="6"/>
  <c r="F441" i="6"/>
  <c r="F414" i="6"/>
  <c r="F377" i="6"/>
  <c r="F364" i="6"/>
  <c r="F168" i="6"/>
  <c r="F120" i="6"/>
  <c r="F103" i="6"/>
  <c r="F93" i="6"/>
  <c r="F150" i="6"/>
  <c r="F123" i="6"/>
  <c r="F104" i="6"/>
  <c r="F77" i="6"/>
  <c r="D9" i="4"/>
  <c r="G9" i="4" s="1"/>
  <c r="F277" i="5"/>
  <c r="F189" i="5"/>
  <c r="F529" i="5"/>
  <c r="F492" i="5"/>
  <c r="F445" i="5"/>
  <c r="F383" i="5"/>
  <c r="F585" i="5"/>
  <c r="F586" i="5"/>
  <c r="F582" i="5"/>
  <c r="F373" i="5"/>
  <c r="F116" i="6"/>
  <c r="F99" i="6"/>
  <c r="F161" i="6"/>
  <c r="F130" i="6"/>
  <c r="F91" i="6"/>
  <c r="F84" i="6"/>
  <c r="F124" i="6"/>
  <c r="F570" i="6"/>
  <c r="F510" i="6"/>
  <c r="F492" i="6"/>
  <c r="F457" i="6"/>
  <c r="F413" i="6"/>
  <c r="F398" i="6"/>
  <c r="F594" i="6"/>
  <c r="F449" i="6"/>
  <c r="F553" i="6"/>
  <c r="F427" i="6"/>
  <c r="F367" i="6"/>
  <c r="F534" i="6"/>
  <c r="F491" i="6"/>
  <c r="F450" i="6"/>
  <c r="F419" i="6"/>
  <c r="F378" i="6"/>
  <c r="F423" i="6"/>
  <c r="F390" i="6"/>
  <c r="F579" i="6"/>
  <c r="F559" i="6"/>
  <c r="F536" i="6"/>
  <c r="F499" i="6"/>
  <c r="F437" i="6"/>
  <c r="F373" i="6"/>
  <c r="F557" i="6"/>
  <c r="G9" i="19"/>
  <c r="F574" i="6"/>
  <c r="F562" i="6"/>
  <c r="F551" i="6"/>
  <c r="F532" i="6"/>
  <c r="F508" i="6"/>
  <c r="F488" i="6"/>
  <c r="F426" i="6"/>
  <c r="F401" i="6"/>
  <c r="F383" i="6"/>
  <c r="F154" i="6"/>
  <c r="F137" i="6"/>
  <c r="F122" i="6"/>
  <c r="F88" i="6"/>
  <c r="G601" i="3"/>
  <c r="F588" i="6"/>
  <c r="F563" i="6"/>
  <c r="F537" i="6"/>
  <c r="F514" i="6"/>
  <c r="F476" i="6"/>
  <c r="F439" i="6"/>
  <c r="F386" i="6"/>
  <c r="F372" i="6"/>
  <c r="F165" i="6"/>
  <c r="F134" i="6"/>
  <c r="F111" i="6"/>
  <c r="F101" i="6"/>
  <c r="F147" i="6"/>
  <c r="F121" i="6"/>
  <c r="F96" i="6"/>
  <c r="F19" i="4"/>
  <c r="F526" i="5"/>
  <c r="F423" i="5"/>
  <c r="F446" i="5"/>
  <c r="F453" i="5"/>
  <c r="F504" i="5"/>
  <c r="F528" i="5"/>
  <c r="F572" i="5"/>
  <c r="F448" i="5"/>
  <c r="F81" i="6"/>
  <c r="F156" i="6"/>
  <c r="F127" i="6"/>
  <c r="F174" i="6"/>
  <c r="F145" i="6"/>
  <c r="F112" i="6"/>
  <c r="F503" i="6"/>
  <c r="F485" i="6"/>
  <c r="F453" i="6"/>
  <c r="F410" i="6"/>
  <c r="F385" i="6"/>
  <c r="F505" i="6"/>
  <c r="F415" i="6"/>
  <c r="F543" i="6"/>
  <c r="F417" i="6"/>
  <c r="F564" i="6"/>
  <c r="F527" i="6"/>
  <c r="F489" i="6"/>
  <c r="F433" i="6"/>
  <c r="F392" i="6"/>
  <c r="F369" i="6"/>
  <c r="F576" i="6"/>
  <c r="F529" i="6"/>
  <c r="F483" i="6"/>
  <c r="F454" i="6"/>
  <c r="F561" i="6"/>
  <c r="H362" i="24"/>
  <c r="H601" i="31"/>
  <c r="F13" i="31"/>
  <c r="F12" i="29"/>
  <c r="H12" i="29"/>
  <c r="H19" i="29"/>
  <c r="F39" i="7"/>
  <c r="F116" i="7"/>
  <c r="F153" i="7"/>
  <c r="F144" i="7"/>
  <c r="F150" i="7"/>
  <c r="F92" i="7"/>
  <c r="F151" i="7"/>
  <c r="F174" i="8"/>
  <c r="F92" i="8"/>
  <c r="F143" i="8"/>
  <c r="F94" i="8"/>
  <c r="F136" i="8"/>
  <c r="F64" i="7"/>
  <c r="F68" i="7"/>
  <c r="F27" i="7"/>
  <c r="F105" i="7"/>
  <c r="F121" i="7"/>
  <c r="F85" i="7"/>
  <c r="F145" i="7"/>
  <c r="F99" i="8"/>
  <c r="F133" i="8"/>
  <c r="F87" i="8"/>
  <c r="F141" i="8"/>
  <c r="F124" i="8"/>
  <c r="F25" i="7"/>
  <c r="F149" i="7"/>
  <c r="F113" i="7"/>
  <c r="F173" i="7"/>
  <c r="F95" i="8"/>
  <c r="F108" i="8"/>
  <c r="F84" i="8"/>
  <c r="F164" i="8"/>
  <c r="F91" i="8"/>
  <c r="H19" i="27"/>
  <c r="H181" i="25"/>
  <c r="F306" i="3"/>
  <c r="H76" i="24"/>
  <c r="F616" i="4"/>
  <c r="F277" i="6"/>
  <c r="F284" i="6"/>
  <c r="F324" i="6"/>
  <c r="F329" i="7"/>
  <c r="F220" i="7"/>
  <c r="F308" i="7"/>
  <c r="D11" i="7"/>
  <c r="G11" i="7" s="1"/>
  <c r="F290" i="7"/>
  <c r="F347" i="7"/>
  <c r="F232" i="7"/>
  <c r="F13" i="13"/>
  <c r="F604" i="4"/>
  <c r="F601" i="4"/>
  <c r="F620" i="4"/>
  <c r="F48" i="6"/>
  <c r="F290" i="6"/>
  <c r="F242" i="6"/>
  <c r="F187" i="6"/>
  <c r="F32" i="6"/>
  <c r="F299" i="7"/>
  <c r="F211" i="7"/>
  <c r="F305" i="7"/>
  <c r="F302" i="7"/>
  <c r="F241" i="7"/>
  <c r="F325" i="7"/>
  <c r="F213" i="7"/>
  <c r="H19" i="23"/>
  <c r="F622" i="4"/>
  <c r="F53" i="6"/>
  <c r="F318" i="6"/>
  <c r="F230" i="6"/>
  <c r="F348" i="6"/>
  <c r="F268" i="7"/>
  <c r="F195" i="7"/>
  <c r="F234" i="7"/>
  <c r="F311" i="7"/>
  <c r="F202" i="7"/>
  <c r="F251" i="7"/>
  <c r="F190" i="7"/>
  <c r="G10" i="23"/>
  <c r="H362" i="22"/>
  <c r="F10" i="22"/>
  <c r="F44" i="8"/>
  <c r="G19" i="8"/>
  <c r="H19" i="8" s="1"/>
  <c r="F339" i="5"/>
  <c r="F274" i="5"/>
  <c r="F199" i="5"/>
  <c r="F315" i="5"/>
  <c r="F249" i="5"/>
  <c r="F293" i="5"/>
  <c r="F204" i="5"/>
  <c r="F349" i="5"/>
  <c r="F221" i="5"/>
  <c r="F351" i="5"/>
  <c r="F303" i="5"/>
  <c r="F234" i="5"/>
  <c r="F309" i="5"/>
  <c r="F348" i="5"/>
  <c r="F288" i="5"/>
  <c r="F320" i="5"/>
  <c r="F337" i="5"/>
  <c r="F272" i="5"/>
  <c r="F297" i="5"/>
  <c r="F296" i="5"/>
  <c r="H362" i="20"/>
  <c r="F10" i="20"/>
  <c r="H601" i="20"/>
  <c r="G11" i="19"/>
  <c r="F10" i="18"/>
  <c r="F25" i="6"/>
  <c r="F303" i="7"/>
  <c r="F188" i="7"/>
  <c r="F337" i="7"/>
  <c r="F297" i="7"/>
  <c r="F224" i="7"/>
  <c r="F189" i="7"/>
  <c r="F314" i="7"/>
  <c r="F245" i="7"/>
  <c r="F200" i="7"/>
  <c r="F286" i="7"/>
  <c r="F35" i="6"/>
  <c r="F247" i="7"/>
  <c r="F182" i="7"/>
  <c r="F327" i="7"/>
  <c r="F293" i="7"/>
  <c r="F207" i="7"/>
  <c r="F186" i="7"/>
  <c r="F298" i="7"/>
  <c r="F235" i="7"/>
  <c r="F198" i="7"/>
  <c r="F13" i="17"/>
  <c r="H19" i="16"/>
  <c r="H76" i="15"/>
  <c r="F211" i="3"/>
  <c r="F629" i="9"/>
  <c r="F601" i="9"/>
  <c r="F615" i="9"/>
  <c r="F608" i="9"/>
  <c r="D8" i="9"/>
  <c r="G8" i="9" s="1"/>
  <c r="F259" i="3"/>
  <c r="F603" i="9"/>
  <c r="F617" i="9"/>
  <c r="G601" i="9"/>
  <c r="H601" i="9" s="1"/>
  <c r="F317" i="3"/>
  <c r="F224" i="3"/>
  <c r="F197" i="3"/>
  <c r="F602" i="9"/>
  <c r="F604" i="9"/>
  <c r="F605" i="9"/>
  <c r="F619" i="9"/>
  <c r="H181" i="14"/>
  <c r="D8" i="12"/>
  <c r="F12" i="12" s="1"/>
  <c r="F602" i="12"/>
  <c r="F620" i="12"/>
  <c r="F618" i="12"/>
  <c r="G12" i="13"/>
  <c r="H181" i="13"/>
  <c r="H181" i="7"/>
  <c r="F628" i="8"/>
  <c r="F609" i="8"/>
  <c r="D8" i="8"/>
  <c r="F12" i="8" s="1"/>
  <c r="H181" i="9"/>
  <c r="F605" i="8"/>
  <c r="H76" i="12"/>
  <c r="G601" i="12"/>
  <c r="H601" i="12" s="1"/>
  <c r="F601" i="12"/>
  <c r="F629" i="12"/>
  <c r="F619" i="12"/>
  <c r="F617" i="12"/>
  <c r="F628" i="12"/>
  <c r="F625" i="12"/>
  <c r="F605" i="12"/>
  <c r="F612" i="12"/>
  <c r="F603" i="12"/>
  <c r="F606" i="12"/>
  <c r="G12" i="12"/>
  <c r="F602" i="8"/>
  <c r="F625" i="8"/>
  <c r="F620" i="8"/>
  <c r="F616" i="8"/>
  <c r="F608" i="8"/>
  <c r="F604" i="8"/>
  <c r="D13" i="8"/>
  <c r="G601" i="8"/>
  <c r="H601" i="11"/>
  <c r="F619" i="8"/>
  <c r="F615" i="8"/>
  <c r="F607" i="8"/>
  <c r="F603" i="8"/>
  <c r="F622" i="8"/>
  <c r="F618" i="8"/>
  <c r="F612" i="8"/>
  <c r="F606" i="8"/>
  <c r="H76" i="11"/>
  <c r="F625" i="10"/>
  <c r="F605" i="10"/>
  <c r="F621" i="10"/>
  <c r="F616" i="10"/>
  <c r="F604" i="10"/>
  <c r="D8" i="10"/>
  <c r="F10" i="10" s="1"/>
  <c r="F620" i="10"/>
  <c r="F603" i="10"/>
  <c r="D13" i="10"/>
  <c r="F606" i="10"/>
  <c r="F629" i="10"/>
  <c r="F628" i="10"/>
  <c r="F602" i="10"/>
  <c r="F612" i="10"/>
  <c r="F623" i="10"/>
  <c r="F610" i="10"/>
  <c r="F607" i="10"/>
  <c r="F612" i="9"/>
  <c r="D13" i="9"/>
  <c r="F616" i="9"/>
  <c r="F625" i="9"/>
  <c r="F620" i="9"/>
  <c r="F345" i="3"/>
  <c r="F313" i="3"/>
  <c r="F286" i="3"/>
  <c r="F272" i="3"/>
  <c r="F249" i="3"/>
  <c r="F238" i="3"/>
  <c r="F219" i="3"/>
  <c r="F193" i="3"/>
  <c r="F354" i="3"/>
  <c r="F303" i="3"/>
  <c r="F233" i="3"/>
  <c r="F206" i="3"/>
  <c r="F188" i="3"/>
  <c r="G181" i="3"/>
  <c r="H181" i="3" s="1"/>
  <c r="F339" i="3"/>
  <c r="F325" i="3"/>
  <c r="F299" i="3"/>
  <c r="F215" i="3"/>
  <c r="F201" i="3"/>
  <c r="F183" i="3"/>
  <c r="F629" i="8"/>
  <c r="F623" i="8"/>
  <c r="G601" i="2"/>
  <c r="F601" i="2"/>
  <c r="F439" i="3"/>
  <c r="F610" i="2"/>
  <c r="F559" i="3"/>
  <c r="F422" i="3"/>
  <c r="F621" i="5"/>
  <c r="F544" i="3"/>
  <c r="F362" i="3"/>
  <c r="F511" i="3"/>
  <c r="D8" i="5"/>
  <c r="F581" i="3"/>
  <c r="F378" i="3"/>
  <c r="F383" i="3"/>
  <c r="F614" i="5"/>
  <c r="F397" i="3"/>
  <c r="F508" i="3"/>
  <c r="F440" i="3"/>
  <c r="F553" i="3"/>
  <c r="F344" i="3"/>
  <c r="F333" i="3"/>
  <c r="F324" i="3"/>
  <c r="F316" i="3"/>
  <c r="F311" i="3"/>
  <c r="F302" i="3"/>
  <c r="F298" i="3"/>
  <c r="F290" i="3"/>
  <c r="F285" i="3"/>
  <c r="F277" i="3"/>
  <c r="F270" i="3"/>
  <c r="F263" i="3"/>
  <c r="F258" i="3"/>
  <c r="F248" i="3"/>
  <c r="F237" i="3"/>
  <c r="F228" i="3"/>
  <c r="F223" i="3"/>
  <c r="F218" i="3"/>
  <c r="F214" i="3"/>
  <c r="F209" i="3"/>
  <c r="F204" i="3"/>
  <c r="F200" i="3"/>
  <c r="F196" i="3"/>
  <c r="F191" i="3"/>
  <c r="F187" i="3"/>
  <c r="F182" i="3"/>
  <c r="F428" i="2"/>
  <c r="F419" i="2"/>
  <c r="F410" i="2"/>
  <c r="F386" i="2"/>
  <c r="F364" i="2"/>
  <c r="F282" i="3"/>
  <c r="F387" i="2"/>
  <c r="F336" i="3"/>
  <c r="F331" i="3"/>
  <c r="F320" i="3"/>
  <c r="F315" i="3"/>
  <c r="F305" i="3"/>
  <c r="F301" i="3"/>
  <c r="F297" i="3"/>
  <c r="F288" i="3"/>
  <c r="F281" i="3"/>
  <c r="F274" i="3"/>
  <c r="F269" i="3"/>
  <c r="F254" i="3"/>
  <c r="F242" i="3"/>
  <c r="F236" i="3"/>
  <c r="F227" i="3"/>
  <c r="F222" i="3"/>
  <c r="F213" i="3"/>
  <c r="F208" i="3"/>
  <c r="F203" i="3"/>
  <c r="F199" i="3"/>
  <c r="F195" i="3"/>
  <c r="F190" i="3"/>
  <c r="F186" i="3"/>
  <c r="F181" i="3"/>
  <c r="F45" i="3"/>
  <c r="F30" i="3"/>
  <c r="D11" i="3"/>
  <c r="G11" i="3" s="1"/>
  <c r="F427" i="2"/>
  <c r="F415" i="2"/>
  <c r="F397" i="2"/>
  <c r="F362" i="2"/>
  <c r="D12" i="2"/>
  <c r="G12" i="2" s="1"/>
  <c r="G601" i="5"/>
  <c r="F625" i="5"/>
  <c r="G362" i="2"/>
  <c r="H362" i="2" s="1"/>
  <c r="F581" i="2"/>
  <c r="F365" i="2"/>
  <c r="F341" i="3"/>
  <c r="F309" i="3"/>
  <c r="F355" i="3"/>
  <c r="F347" i="3"/>
  <c r="F340" i="3"/>
  <c r="F329" i="3"/>
  <c r="F318" i="3"/>
  <c r="F314" i="3"/>
  <c r="F304" i="3"/>
  <c r="F300" i="3"/>
  <c r="F293" i="3"/>
  <c r="F287" i="3"/>
  <c r="F268" i="3"/>
  <c r="F260" i="3"/>
  <c r="F251" i="3"/>
  <c r="F245" i="3"/>
  <c r="F241" i="3"/>
  <c r="F235" i="3"/>
  <c r="F220" i="3"/>
  <c r="F216" i="3"/>
  <c r="F212" i="3"/>
  <c r="F202" i="3"/>
  <c r="F198" i="3"/>
  <c r="F194" i="3"/>
  <c r="F189" i="3"/>
  <c r="F184" i="3"/>
  <c r="F64" i="3"/>
  <c r="F51" i="3"/>
  <c r="F25" i="3"/>
  <c r="F441" i="2"/>
  <c r="F426" i="2"/>
  <c r="F374" i="2"/>
  <c r="F604" i="5"/>
  <c r="F399" i="2"/>
  <c r="F363" i="2"/>
  <c r="F279" i="3"/>
  <c r="F610" i="5"/>
  <c r="F134" i="3"/>
  <c r="F106" i="3"/>
  <c r="F98" i="3"/>
  <c r="F139" i="3"/>
  <c r="F87" i="3"/>
  <c r="F79" i="3"/>
  <c r="F191" i="2"/>
  <c r="G181" i="2"/>
  <c r="F165" i="3"/>
  <c r="F109" i="3"/>
  <c r="F77" i="3"/>
  <c r="D10" i="3"/>
  <c r="G10" i="3" s="1"/>
  <c r="F132" i="3"/>
  <c r="F148" i="3"/>
  <c r="F142" i="3"/>
  <c r="F122" i="3"/>
  <c r="F147" i="3"/>
  <c r="F127" i="3"/>
  <c r="F119" i="3"/>
  <c r="F111" i="3"/>
  <c r="F103" i="3"/>
  <c r="F95" i="3"/>
  <c r="F235" i="2"/>
  <c r="F153" i="3"/>
  <c r="F141" i="3"/>
  <c r="F133" i="3"/>
  <c r="F125" i="3"/>
  <c r="F117" i="3"/>
  <c r="F85" i="3"/>
  <c r="F172" i="3"/>
  <c r="H362" i="4"/>
  <c r="F150" i="3"/>
  <c r="F130" i="3"/>
  <c r="F110" i="3"/>
  <c r="F102" i="3"/>
  <c r="F94" i="3"/>
  <c r="F163" i="3"/>
  <c r="F83" i="3"/>
  <c r="F76" i="3"/>
  <c r="F223" i="2"/>
  <c r="F161" i="3"/>
  <c r="F93" i="3"/>
  <c r="F81" i="3"/>
  <c r="F104" i="3"/>
  <c r="F626" i="6"/>
  <c r="F622" i="6"/>
  <c r="F618" i="6"/>
  <c r="F611" i="6"/>
  <c r="F607" i="6"/>
  <c r="F603" i="6"/>
  <c r="F626" i="3"/>
  <c r="F621" i="3"/>
  <c r="F617" i="3"/>
  <c r="F611" i="3"/>
  <c r="F607" i="3"/>
  <c r="F603" i="3"/>
  <c r="H19" i="5"/>
  <c r="G10" i="5"/>
  <c r="F625" i="6"/>
  <c r="F621" i="6"/>
  <c r="F616" i="6"/>
  <c r="F610" i="6"/>
  <c r="F606" i="6"/>
  <c r="F602" i="6"/>
  <c r="F625" i="3"/>
  <c r="F620" i="3"/>
  <c r="F616" i="3"/>
  <c r="F610" i="3"/>
  <c r="F606" i="3"/>
  <c r="F602" i="3"/>
  <c r="F604" i="2"/>
  <c r="F628" i="6"/>
  <c r="F624" i="6"/>
  <c r="F620" i="6"/>
  <c r="F609" i="6"/>
  <c r="F605" i="6"/>
  <c r="F601" i="6"/>
  <c r="D8" i="6"/>
  <c r="F628" i="3"/>
  <c r="F624" i="3"/>
  <c r="F619" i="3"/>
  <c r="F615" i="3"/>
  <c r="F609" i="3"/>
  <c r="F605" i="3"/>
  <c r="F601" i="3"/>
  <c r="F619" i="2"/>
  <c r="D13" i="2"/>
  <c r="G13" i="2" s="1"/>
  <c r="F317" i="2"/>
  <c r="F146" i="3"/>
  <c r="F164" i="3"/>
  <c r="F92" i="3"/>
  <c r="F154" i="3"/>
  <c r="F124" i="3"/>
  <c r="F290" i="2"/>
  <c r="D11" i="2"/>
  <c r="F96" i="3"/>
  <c r="F143" i="3"/>
  <c r="F88" i="3"/>
  <c r="F156" i="3"/>
  <c r="F84" i="3"/>
  <c r="F116" i="3"/>
  <c r="F91" i="3"/>
  <c r="F136" i="3"/>
  <c r="F120" i="3"/>
  <c r="F86" i="3"/>
  <c r="F140" i="3"/>
  <c r="F78" i="3"/>
  <c r="F82" i="3"/>
  <c r="F614" i="6"/>
  <c r="F617" i="6"/>
  <c r="F533" i="3"/>
  <c r="F481" i="3"/>
  <c r="F405" i="3"/>
  <c r="F369" i="3"/>
  <c r="F526" i="3"/>
  <c r="F386" i="3"/>
  <c r="F551" i="3"/>
  <c r="F475" i="3"/>
  <c r="F367" i="3"/>
  <c r="F601" i="5"/>
  <c r="F617" i="5"/>
  <c r="F628" i="5"/>
  <c r="F606" i="5"/>
  <c r="F618" i="5"/>
  <c r="F629" i="5"/>
  <c r="F452" i="3"/>
  <c r="F396" i="3"/>
  <c r="F560" i="3"/>
  <c r="F607" i="5"/>
  <c r="F132" i="2"/>
  <c r="G362" i="3"/>
  <c r="H362" i="3" s="1"/>
  <c r="F576" i="3"/>
  <c r="F548" i="3"/>
  <c r="F489" i="3"/>
  <c r="F564" i="3"/>
  <c r="F534" i="3"/>
  <c r="F498" i="3"/>
  <c r="F442" i="3"/>
  <c r="F419" i="3"/>
  <c r="F585" i="3"/>
  <c r="F619" i="5"/>
  <c r="D13" i="5"/>
  <c r="F608" i="5"/>
  <c r="F620" i="5"/>
  <c r="F532" i="3"/>
  <c r="F484" i="3"/>
  <c r="F404" i="3"/>
  <c r="F388" i="3"/>
  <c r="F605" i="5"/>
  <c r="F626" i="5"/>
  <c r="F389" i="3"/>
  <c r="F603" i="5"/>
  <c r="F506" i="3"/>
  <c r="F414" i="3"/>
  <c r="F370" i="3"/>
  <c r="D9" i="2"/>
  <c r="F593" i="3"/>
  <c r="F399" i="3"/>
  <c r="F611" i="5"/>
  <c r="F602" i="5"/>
  <c r="F616" i="5"/>
  <c r="F568" i="3"/>
  <c r="F500" i="3"/>
  <c r="F492" i="3"/>
  <c r="F584" i="3"/>
  <c r="F520" i="3"/>
  <c r="F139" i="2"/>
  <c r="D10" i="2"/>
  <c r="G10" i="2" s="1"/>
  <c r="F521" i="3"/>
  <c r="F505" i="3"/>
  <c r="F497" i="3"/>
  <c r="F461" i="3"/>
  <c r="F453" i="3"/>
  <c r="F445" i="3"/>
  <c r="F437" i="3"/>
  <c r="F429" i="3"/>
  <c r="F413" i="3"/>
  <c r="F377" i="3"/>
  <c r="F562" i="3"/>
  <c r="F543" i="3"/>
  <c r="F514" i="3"/>
  <c r="F486" i="3"/>
  <c r="F478" i="3"/>
  <c r="F458" i="3"/>
  <c r="F572" i="3"/>
  <c r="F549" i="3"/>
  <c r="F531" i="3"/>
  <c r="F519" i="3"/>
  <c r="F507" i="3"/>
  <c r="F499" i="3"/>
  <c r="F491" i="3"/>
  <c r="F483" i="3"/>
  <c r="F415" i="3"/>
  <c r="F395" i="3"/>
  <c r="F379" i="3"/>
  <c r="F363" i="3"/>
  <c r="F589" i="3"/>
  <c r="F561" i="3"/>
  <c r="F542" i="3"/>
  <c r="F516" i="3"/>
  <c r="F472" i="3"/>
  <c r="F460" i="3"/>
  <c r="F424" i="3"/>
  <c r="F372" i="3"/>
  <c r="F364" i="3"/>
  <c r="F98" i="2"/>
  <c r="F524" i="3"/>
  <c r="F592" i="3"/>
  <c r="F447" i="3"/>
  <c r="F595" i="3"/>
  <c r="F77" i="2"/>
  <c r="H186" i="3"/>
  <c r="F590" i="3"/>
  <c r="F571" i="3"/>
  <c r="F552" i="3"/>
  <c r="F537" i="3"/>
  <c r="F529" i="3"/>
  <c r="F485" i="3"/>
  <c r="F477" i="3"/>
  <c r="F401" i="3"/>
  <c r="F393" i="3"/>
  <c r="F385" i="3"/>
  <c r="F365" i="3"/>
  <c r="F574" i="3"/>
  <c r="F541" i="3"/>
  <c r="F530" i="3"/>
  <c r="F502" i="3"/>
  <c r="F446" i="3"/>
  <c r="F426" i="3"/>
  <c r="F418" i="3"/>
  <c r="F410" i="3"/>
  <c r="F382" i="3"/>
  <c r="F374" i="3"/>
  <c r="F427" i="3"/>
  <c r="F411" i="3"/>
  <c r="F391" i="3"/>
  <c r="F375" i="3"/>
  <c r="F580" i="3"/>
  <c r="F591" i="3"/>
  <c r="F556" i="3"/>
  <c r="F536" i="3"/>
  <c r="F528" i="3"/>
  <c r="F504" i="3"/>
  <c r="F488" i="3"/>
  <c r="F480" i="3"/>
  <c r="F448" i="3"/>
  <c r="F400" i="3"/>
  <c r="F392" i="3"/>
  <c r="F380" i="3"/>
  <c r="G76" i="2"/>
  <c r="H76" i="2" s="1"/>
  <c r="F118" i="2"/>
  <c r="F232" i="3"/>
  <c r="F348" i="3"/>
  <c r="F321" i="3"/>
  <c r="F455" i="3"/>
  <c r="F234" i="3"/>
  <c r="F493" i="3"/>
  <c r="F81" i="2"/>
  <c r="F76" i="2"/>
  <c r="F579" i="3"/>
  <c r="F566" i="3"/>
  <c r="F550" i="3"/>
  <c r="F517" i="3"/>
  <c r="F509" i="3"/>
  <c r="F501" i="3"/>
  <c r="F457" i="3"/>
  <c r="F441" i="3"/>
  <c r="F433" i="3"/>
  <c r="F425" i="3"/>
  <c r="F417" i="3"/>
  <c r="F569" i="3"/>
  <c r="F555" i="3"/>
  <c r="F518" i="3"/>
  <c r="F490" i="3"/>
  <c r="F482" i="3"/>
  <c r="F474" i="3"/>
  <c r="F462" i="3"/>
  <c r="F434" i="3"/>
  <c r="F398" i="3"/>
  <c r="F558" i="3"/>
  <c r="F535" i="3"/>
  <c r="F527" i="3"/>
  <c r="F503" i="3"/>
  <c r="F495" i="3"/>
  <c r="F487" i="3"/>
  <c r="F451" i="3"/>
  <c r="F423" i="3"/>
  <c r="F403" i="3"/>
  <c r="F387" i="3"/>
  <c r="F371" i="3"/>
  <c r="F582" i="3"/>
  <c r="F586" i="3"/>
  <c r="F554" i="3"/>
  <c r="F476" i="3"/>
  <c r="F464" i="3"/>
  <c r="F428" i="3"/>
  <c r="F368" i="3"/>
  <c r="F181" i="2"/>
  <c r="F383" i="2"/>
  <c r="F100" i="3"/>
  <c r="F97" i="3"/>
  <c r="F108" i="3"/>
  <c r="F80" i="3"/>
  <c r="F353" i="3"/>
  <c r="F308" i="3"/>
  <c r="F144" i="3"/>
  <c r="F128" i="3"/>
  <c r="F230" i="3"/>
  <c r="F373" i="3"/>
  <c r="D12" i="3"/>
  <c r="G12" i="3" s="1"/>
  <c r="H181" i="4"/>
  <c r="F68" i="3"/>
  <c r="F63" i="3"/>
  <c r="F50" i="3"/>
  <c r="F44" i="3"/>
  <c r="F36" i="3"/>
  <c r="F29" i="3"/>
  <c r="F53" i="3"/>
  <c r="H561" i="3"/>
  <c r="F67" i="3"/>
  <c r="F62" i="3"/>
  <c r="F54" i="3"/>
  <c r="F39" i="3"/>
  <c r="F28" i="3"/>
  <c r="D9" i="3"/>
  <c r="F248" i="2"/>
  <c r="F218" i="2"/>
  <c r="F188" i="2"/>
  <c r="F26" i="3"/>
  <c r="F65" i="3"/>
  <c r="F61" i="3"/>
  <c r="F32" i="3"/>
  <c r="F27" i="3"/>
  <c r="F19" i="3"/>
  <c r="G19" i="3"/>
  <c r="H19" i="3" s="1"/>
  <c r="D8" i="3"/>
  <c r="F224" i="2"/>
  <c r="F197" i="2"/>
  <c r="F579" i="2"/>
  <c r="F445" i="2"/>
  <c r="F20" i="3"/>
  <c r="F629" i="3"/>
  <c r="F623" i="3"/>
  <c r="F614" i="3"/>
  <c r="G19" i="2"/>
  <c r="F53" i="2"/>
  <c r="D8" i="2"/>
  <c r="F19" i="2"/>
  <c r="F64" i="2"/>
  <c r="F27" i="2"/>
  <c r="F13" i="32"/>
  <c r="E12" i="15"/>
  <c r="H12" i="15" s="1"/>
  <c r="F12" i="28"/>
  <c r="E12" i="1"/>
  <c r="H12" i="1" s="1"/>
  <c r="F13" i="33"/>
  <c r="G13" i="16"/>
  <c r="F12" i="24"/>
  <c r="F12" i="15"/>
  <c r="F11" i="24"/>
  <c r="F11" i="15"/>
  <c r="H362" i="11"/>
  <c r="E10" i="27"/>
  <c r="E9" i="26"/>
  <c r="F10" i="24"/>
  <c r="G8" i="1"/>
  <c r="H362" i="28"/>
  <c r="H362" i="16"/>
  <c r="F11" i="30"/>
  <c r="F9" i="30"/>
  <c r="F12" i="27"/>
  <c r="E12" i="26"/>
  <c r="F9" i="24"/>
  <c r="H362" i="13"/>
  <c r="H12" i="32"/>
  <c r="H12" i="17"/>
  <c r="F9" i="31"/>
  <c r="F13" i="26"/>
  <c r="H11" i="27"/>
  <c r="F11" i="26"/>
  <c r="E10" i="17"/>
  <c r="F9" i="14"/>
  <c r="F11" i="33"/>
  <c r="F12" i="26"/>
  <c r="F10" i="26"/>
  <c r="F12" i="33"/>
  <c r="E10" i="31"/>
  <c r="F12" i="18"/>
  <c r="F11" i="18"/>
  <c r="F9" i="1"/>
  <c r="H76" i="27"/>
  <c r="F10" i="11"/>
  <c r="F9" i="28"/>
  <c r="F9" i="18"/>
  <c r="H76" i="10"/>
  <c r="F11" i="29"/>
  <c r="F10" i="28"/>
  <c r="F13" i="25"/>
  <c r="F13" i="18"/>
  <c r="H76" i="13"/>
  <c r="E9" i="30"/>
  <c r="F11" i="17"/>
  <c r="E10" i="15"/>
  <c r="H10" i="15" s="1"/>
  <c r="G8" i="17"/>
  <c r="F12" i="17"/>
  <c r="F11" i="32"/>
  <c r="F12" i="20"/>
  <c r="F11" i="20"/>
  <c r="F9" i="17"/>
  <c r="G8" i="15"/>
  <c r="E9" i="12"/>
  <c r="F10" i="17"/>
  <c r="F11" i="1"/>
  <c r="E13" i="15"/>
  <c r="F12" i="32"/>
  <c r="F12" i="22"/>
  <c r="F9" i="23"/>
  <c r="F10" i="34"/>
  <c r="G8" i="22"/>
  <c r="G8" i="32"/>
  <c r="G8" i="23"/>
  <c r="F9" i="21"/>
  <c r="H181" i="33"/>
  <c r="F11" i="23"/>
  <c r="G8" i="21"/>
  <c r="F10" i="32"/>
  <c r="F13" i="21"/>
  <c r="F12" i="23"/>
  <c r="F12" i="21"/>
  <c r="F12" i="16"/>
  <c r="E13" i="30"/>
  <c r="H13" i="30" s="1"/>
  <c r="F10" i="16"/>
  <c r="F10" i="27"/>
  <c r="H362" i="32"/>
  <c r="H76" i="32"/>
  <c r="H19" i="31"/>
  <c r="F10" i="23"/>
  <c r="E11" i="32"/>
  <c r="G11" i="32"/>
  <c r="E12" i="31"/>
  <c r="H12" i="31" s="1"/>
  <c r="E13" i="31"/>
  <c r="H13" i="31" s="1"/>
  <c r="H19" i="30"/>
  <c r="F10" i="30"/>
  <c r="E10" i="23"/>
  <c r="F13" i="11"/>
  <c r="F11" i="11"/>
  <c r="E12" i="9"/>
  <c r="H362" i="21"/>
  <c r="H76" i="21"/>
  <c r="E11" i="21"/>
  <c r="H19" i="7"/>
  <c r="F10" i="33"/>
  <c r="E9" i="32"/>
  <c r="G10" i="28"/>
  <c r="E9" i="22"/>
  <c r="H181" i="10"/>
  <c r="E13" i="9"/>
  <c r="H76" i="33"/>
  <c r="F11" i="27"/>
  <c r="F12" i="34"/>
  <c r="H181" i="28"/>
  <c r="G11" i="29"/>
  <c r="E10" i="26"/>
  <c r="G10" i="26"/>
  <c r="E12" i="23"/>
  <c r="H12" i="23" s="1"/>
  <c r="E13" i="32"/>
  <c r="G13" i="32"/>
  <c r="H76" i="31"/>
  <c r="G9" i="29"/>
  <c r="F12" i="30"/>
  <c r="H19" i="22"/>
  <c r="G10" i="17"/>
  <c r="F12" i="11"/>
  <c r="G8" i="33"/>
  <c r="E12" i="33"/>
  <c r="H12" i="33" s="1"/>
  <c r="E10" i="30"/>
  <c r="G10" i="30"/>
  <c r="H181" i="30"/>
  <c r="G9" i="30"/>
  <c r="E13" i="29"/>
  <c r="H13" i="29" s="1"/>
  <c r="F13" i="29"/>
  <c r="G11" i="28"/>
  <c r="F11" i="28"/>
  <c r="H76" i="28"/>
  <c r="E10" i="28"/>
  <c r="G8" i="27"/>
  <c r="F9" i="27"/>
  <c r="G9" i="26"/>
  <c r="F9" i="26"/>
  <c r="G12" i="25"/>
  <c r="F12" i="25"/>
  <c r="G9" i="28"/>
  <c r="F10" i="25"/>
  <c r="G9" i="24"/>
  <c r="G13" i="26"/>
  <c r="E13" i="24"/>
  <c r="F12" i="19"/>
  <c r="G12" i="19"/>
  <c r="F11" i="22"/>
  <c r="G11" i="22"/>
  <c r="F10" i="21"/>
  <c r="E13" i="20"/>
  <c r="E11" i="19"/>
  <c r="E13" i="19"/>
  <c r="E12" i="19"/>
  <c r="G8" i="19"/>
  <c r="E13" i="21"/>
  <c r="H13" i="21" s="1"/>
  <c r="F13" i="19"/>
  <c r="G13" i="15"/>
  <c r="F13" i="15"/>
  <c r="E9" i="21"/>
  <c r="H76" i="19"/>
  <c r="H19" i="18"/>
  <c r="H181" i="17"/>
  <c r="E13" i="17"/>
  <c r="G13" i="17"/>
  <c r="E9" i="17"/>
  <c r="G9" i="17"/>
  <c r="G8" i="13"/>
  <c r="E10" i="13"/>
  <c r="H10" i="13" s="1"/>
  <c r="E12" i="13"/>
  <c r="E12" i="14"/>
  <c r="G8" i="14"/>
  <c r="E10" i="14"/>
  <c r="G9" i="13"/>
  <c r="F11" i="16"/>
  <c r="G9" i="15"/>
  <c r="E9" i="15"/>
  <c r="H601" i="14"/>
  <c r="F11" i="14"/>
  <c r="G9" i="11"/>
  <c r="E9" i="11"/>
  <c r="G11" i="9"/>
  <c r="E11" i="9"/>
  <c r="E9" i="13"/>
  <c r="E13" i="12"/>
  <c r="H13" i="12" s="1"/>
  <c r="E12" i="12"/>
  <c r="G9" i="10"/>
  <c r="G12" i="9"/>
  <c r="G12" i="8"/>
  <c r="E11" i="1"/>
  <c r="G11" i="1"/>
  <c r="G10" i="8"/>
  <c r="E12" i="4"/>
  <c r="G12" i="4"/>
  <c r="E13" i="1"/>
  <c r="G13" i="1"/>
  <c r="E10" i="32"/>
  <c r="G10" i="32"/>
  <c r="F10" i="31"/>
  <c r="H601" i="30"/>
  <c r="H76" i="30"/>
  <c r="F9" i="29"/>
  <c r="H601" i="28"/>
  <c r="F13" i="27"/>
  <c r="G8" i="25"/>
  <c r="E9" i="25"/>
  <c r="E11" i="25"/>
  <c r="H11" i="25" s="1"/>
  <c r="E13" i="25"/>
  <c r="H13" i="25" s="1"/>
  <c r="G13" i="22"/>
  <c r="F13" i="22"/>
  <c r="E9" i="24"/>
  <c r="F10" i="19"/>
  <c r="E12" i="22"/>
  <c r="G12" i="22"/>
  <c r="G12" i="21"/>
  <c r="E12" i="21"/>
  <c r="E12" i="18"/>
  <c r="H12" i="18" s="1"/>
  <c r="E10" i="18"/>
  <c r="H10" i="18" s="1"/>
  <c r="G8" i="18"/>
  <c r="F11" i="19"/>
  <c r="G13" i="18"/>
  <c r="G9" i="18"/>
  <c r="E9" i="18"/>
  <c r="G8" i="16"/>
  <c r="E9" i="16"/>
  <c r="E10" i="19"/>
  <c r="H181" i="15"/>
  <c r="F9" i="16"/>
  <c r="F12" i="14"/>
  <c r="G11" i="12"/>
  <c r="E11" i="12"/>
  <c r="G9" i="9"/>
  <c r="E9" i="9"/>
  <c r="G10" i="9"/>
  <c r="G9" i="7"/>
  <c r="H76" i="8"/>
  <c r="E12" i="30"/>
  <c r="H12" i="30" s="1"/>
  <c r="G8" i="30"/>
  <c r="H76" i="29"/>
  <c r="E10" i="29"/>
  <c r="H10" i="29" s="1"/>
  <c r="E9" i="29"/>
  <c r="E11" i="29"/>
  <c r="G8" i="29"/>
  <c r="E13" i="28"/>
  <c r="H13" i="28" s="1"/>
  <c r="G8" i="28"/>
  <c r="G9" i="27"/>
  <c r="E9" i="27"/>
  <c r="E11" i="28"/>
  <c r="G12" i="24"/>
  <c r="E12" i="24"/>
  <c r="G11" i="23"/>
  <c r="E11" i="23"/>
  <c r="E11" i="26"/>
  <c r="G11" i="26"/>
  <c r="H76" i="25"/>
  <c r="G9" i="22"/>
  <c r="F9" i="22"/>
  <c r="E11" i="24"/>
  <c r="H76" i="20"/>
  <c r="F9" i="20"/>
  <c r="G9" i="20"/>
  <c r="E11" i="18"/>
  <c r="G11" i="18"/>
  <c r="G10" i="19"/>
  <c r="E11" i="17"/>
  <c r="G11" i="17"/>
  <c r="G12" i="16"/>
  <c r="E12" i="16"/>
  <c r="G10" i="16"/>
  <c r="E10" i="16"/>
  <c r="G11" i="14"/>
  <c r="E11" i="14"/>
  <c r="G12" i="10"/>
  <c r="G12" i="7"/>
  <c r="G12" i="14"/>
  <c r="E10" i="11"/>
  <c r="G10" i="11"/>
  <c r="H181" i="12"/>
  <c r="H362" i="5"/>
  <c r="E9" i="1"/>
  <c r="G9" i="1"/>
  <c r="G10" i="12"/>
  <c r="E10" i="4"/>
  <c r="G10" i="4"/>
  <c r="G13" i="6"/>
  <c r="E12" i="7"/>
  <c r="G9" i="34"/>
  <c r="E9" i="34"/>
  <c r="H362" i="33"/>
  <c r="F9" i="33"/>
  <c r="G9" i="33"/>
  <c r="G10" i="33"/>
  <c r="E10" i="33"/>
  <c r="E13" i="33"/>
  <c r="H13" i="33" s="1"/>
  <c r="E9" i="33"/>
  <c r="G9" i="32"/>
  <c r="H181" i="31"/>
  <c r="G8" i="31"/>
  <c r="F11" i="31"/>
  <c r="E11" i="30"/>
  <c r="H11" i="30" s="1"/>
  <c r="G10" i="31"/>
  <c r="H181" i="29"/>
  <c r="F10" i="29"/>
  <c r="H181" i="27"/>
  <c r="G10" i="27"/>
  <c r="G10" i="24"/>
  <c r="E10" i="24"/>
  <c r="G9" i="23"/>
  <c r="E9" i="23"/>
  <c r="E12" i="28"/>
  <c r="E10" i="25"/>
  <c r="H10" i="25" s="1"/>
  <c r="G11" i="24"/>
  <c r="E12" i="25"/>
  <c r="F13" i="20"/>
  <c r="G13" i="20"/>
  <c r="E10" i="21"/>
  <c r="G10" i="20"/>
  <c r="G11" i="20"/>
  <c r="G10" i="21"/>
  <c r="H181" i="20"/>
  <c r="E9" i="19"/>
  <c r="E13" i="18"/>
  <c r="E13" i="16"/>
  <c r="G9" i="14"/>
  <c r="E9" i="14"/>
  <c r="G11" i="15"/>
  <c r="H11" i="15" s="1"/>
  <c r="F10" i="14"/>
  <c r="G10" i="14"/>
  <c r="E11" i="13"/>
  <c r="H11" i="13" s="1"/>
  <c r="G10" i="10"/>
  <c r="G11" i="8"/>
  <c r="E13" i="13"/>
  <c r="E13" i="11"/>
  <c r="E11" i="11"/>
  <c r="H11" i="11" s="1"/>
  <c r="G8" i="11"/>
  <c r="G11" i="10"/>
  <c r="H181" i="6"/>
  <c r="H19" i="6"/>
  <c r="G9" i="5"/>
  <c r="E13" i="4"/>
  <c r="E9" i="4"/>
  <c r="F10" i="1" l="1"/>
  <c r="F12" i="1"/>
  <c r="H11" i="21"/>
  <c r="F9" i="13"/>
  <c r="F10" i="13"/>
  <c r="F11" i="13"/>
  <c r="H13" i="24"/>
  <c r="H12" i="26"/>
  <c r="G8" i="24"/>
  <c r="G13" i="13"/>
  <c r="F10" i="4"/>
  <c r="F10" i="7"/>
  <c r="G8" i="4"/>
  <c r="F11" i="4"/>
  <c r="F13" i="4"/>
  <c r="F12" i="4"/>
  <c r="H13" i="11"/>
  <c r="H13" i="13"/>
  <c r="F9" i="4"/>
  <c r="F12" i="6"/>
  <c r="F13" i="7"/>
  <c r="F11" i="7"/>
  <c r="F8" i="7" s="1"/>
  <c r="F12" i="7"/>
  <c r="F9" i="7"/>
  <c r="G13" i="10"/>
  <c r="H13" i="10" s="1"/>
  <c r="G8" i="7"/>
  <c r="E12" i="20"/>
  <c r="H12" i="20" s="1"/>
  <c r="E13" i="7"/>
  <c r="H13" i="7" s="1"/>
  <c r="E10" i="20"/>
  <c r="E9" i="20"/>
  <c r="E11" i="20"/>
  <c r="H11" i="20" s="1"/>
  <c r="E9" i="7"/>
  <c r="H601" i="2"/>
  <c r="H12" i="11"/>
  <c r="E10" i="6"/>
  <c r="H10" i="6" s="1"/>
  <c r="E9" i="6"/>
  <c r="H9" i="6" s="1"/>
  <c r="E12" i="8"/>
  <c r="H12" i="8" s="1"/>
  <c r="H12" i="28"/>
  <c r="E9" i="5"/>
  <c r="H9" i="5" s="1"/>
  <c r="E9" i="3"/>
  <c r="E11" i="3"/>
  <c r="E13" i="5"/>
  <c r="E9" i="8"/>
  <c r="H9" i="8" s="1"/>
  <c r="G11" i="2"/>
  <c r="E11" i="6"/>
  <c r="H11" i="6" s="1"/>
  <c r="E10" i="5"/>
  <c r="H10" i="5" s="1"/>
  <c r="E11" i="5"/>
  <c r="H11" i="5" s="1"/>
  <c r="E10" i="8"/>
  <c r="H10" i="8" s="1"/>
  <c r="H181" i="2"/>
  <c r="H11" i="22"/>
  <c r="H9" i="28"/>
  <c r="H13" i="26"/>
  <c r="E13" i="10"/>
  <c r="E10" i="7"/>
  <c r="H9" i="12"/>
  <c r="H10" i="9"/>
  <c r="E13" i="8"/>
  <c r="H19" i="2"/>
  <c r="H10" i="31"/>
  <c r="F12" i="5"/>
  <c r="G13" i="8"/>
  <c r="H10" i="27"/>
  <c r="E10" i="2"/>
  <c r="H10" i="2" s="1"/>
  <c r="H601" i="6"/>
  <c r="E11" i="10"/>
  <c r="E10" i="10"/>
  <c r="H10" i="10" s="1"/>
  <c r="E12" i="10"/>
  <c r="H12" i="10" s="1"/>
  <c r="H13" i="19"/>
  <c r="H10" i="12"/>
  <c r="H76" i="3"/>
  <c r="H13" i="22"/>
  <c r="H601" i="5"/>
  <c r="G13" i="23"/>
  <c r="H13" i="23" s="1"/>
  <c r="H601" i="13"/>
  <c r="H601" i="10"/>
  <c r="E11" i="2"/>
  <c r="E12" i="2"/>
  <c r="H12" i="2" s="1"/>
  <c r="H601" i="8"/>
  <c r="E13" i="6"/>
  <c r="H13" i="6" s="1"/>
  <c r="H10" i="17"/>
  <c r="H11" i="4"/>
  <c r="H601" i="3"/>
  <c r="G8" i="3"/>
  <c r="E9" i="2"/>
  <c r="G8" i="2"/>
  <c r="H13" i="4"/>
  <c r="E13" i="3"/>
  <c r="H13" i="3" s="1"/>
  <c r="G9" i="2"/>
  <c r="E10" i="3"/>
  <c r="H10" i="3" s="1"/>
  <c r="H10" i="23"/>
  <c r="F9" i="9"/>
  <c r="F8" i="28"/>
  <c r="F10" i="8"/>
  <c r="F13" i="9"/>
  <c r="G8" i="5"/>
  <c r="F8" i="24"/>
  <c r="F9" i="8"/>
  <c r="F11" i="8"/>
  <c r="G8" i="8"/>
  <c r="F13" i="8"/>
  <c r="F11" i="9"/>
  <c r="F10" i="9"/>
  <c r="F12" i="9"/>
  <c r="H11" i="19"/>
  <c r="H13" i="18"/>
  <c r="H12" i="12"/>
  <c r="H12" i="13"/>
  <c r="G8" i="10"/>
  <c r="H13" i="16"/>
  <c r="F13" i="12"/>
  <c r="F11" i="12"/>
  <c r="F10" i="12"/>
  <c r="F9" i="10"/>
  <c r="F9" i="12"/>
  <c r="G8" i="12"/>
  <c r="F13" i="10"/>
  <c r="H10" i="16"/>
  <c r="F8" i="13"/>
  <c r="F12" i="10"/>
  <c r="F11" i="10"/>
  <c r="G13" i="9"/>
  <c r="H13" i="9" s="1"/>
  <c r="H12" i="7"/>
  <c r="F9" i="5"/>
  <c r="F11" i="5"/>
  <c r="F10" i="5"/>
  <c r="F11" i="6"/>
  <c r="F13" i="5"/>
  <c r="F12" i="2"/>
  <c r="G13" i="5"/>
  <c r="H13" i="5" s="1"/>
  <c r="H13" i="2"/>
  <c r="F13" i="3"/>
  <c r="F10" i="3"/>
  <c r="F9" i="2"/>
  <c r="F9" i="6"/>
  <c r="F10" i="6"/>
  <c r="F13" i="6"/>
  <c r="F9" i="3"/>
  <c r="G8" i="6"/>
  <c r="G9" i="3"/>
  <c r="F11" i="3"/>
  <c r="F11" i="2"/>
  <c r="F12" i="3"/>
  <c r="H12" i="3"/>
  <c r="F13" i="2"/>
  <c r="F10" i="2"/>
  <c r="F8" i="15"/>
  <c r="H9" i="26"/>
  <c r="H9" i="32"/>
  <c r="H11" i="29"/>
  <c r="F8" i="26"/>
  <c r="F8" i="18"/>
  <c r="F8" i="33"/>
  <c r="H9" i="30"/>
  <c r="F8" i="1"/>
  <c r="F8" i="32"/>
  <c r="F8" i="21"/>
  <c r="F8" i="17"/>
  <c r="H12" i="9"/>
  <c r="H10" i="4"/>
  <c r="H10" i="24"/>
  <c r="F8" i="22"/>
  <c r="H11" i="8"/>
  <c r="H13" i="15"/>
  <c r="H9" i="22"/>
  <c r="E8" i="12"/>
  <c r="F8" i="31"/>
  <c r="F8" i="25"/>
  <c r="F8" i="23"/>
  <c r="H12" i="25"/>
  <c r="H12" i="19"/>
  <c r="F8" i="16"/>
  <c r="F8" i="34"/>
  <c r="H11" i="3"/>
  <c r="H11" i="10"/>
  <c r="H11" i="28"/>
  <c r="E8" i="31"/>
  <c r="H8" i="31" s="1"/>
  <c r="F8" i="14"/>
  <c r="F8" i="19"/>
  <c r="H10" i="20"/>
  <c r="H10" i="28"/>
  <c r="F8" i="30"/>
  <c r="H11" i="18"/>
  <c r="E8" i="30"/>
  <c r="H8" i="30" s="1"/>
  <c r="H13" i="17"/>
  <c r="H13" i="32"/>
  <c r="H11" i="14"/>
  <c r="H12" i="16"/>
  <c r="H12" i="6"/>
  <c r="F8" i="11"/>
  <c r="H11" i="32"/>
  <c r="H11" i="12"/>
  <c r="H10" i="26"/>
  <c r="E8" i="14"/>
  <c r="H8" i="14" s="1"/>
  <c r="H9" i="14"/>
  <c r="E8" i="4"/>
  <c r="H9" i="4"/>
  <c r="H9" i="19"/>
  <c r="E8" i="19"/>
  <c r="H8" i="19" s="1"/>
  <c r="H10" i="21"/>
  <c r="H10" i="33"/>
  <c r="H9" i="1"/>
  <c r="E8" i="1"/>
  <c r="H8" i="1" s="1"/>
  <c r="H10" i="11"/>
  <c r="H11" i="17"/>
  <c r="H12" i="24"/>
  <c r="H12" i="5"/>
  <c r="H9" i="18"/>
  <c r="E8" i="18"/>
  <c r="H8" i="18" s="1"/>
  <c r="H12" i="21"/>
  <c r="H11" i="7"/>
  <c r="H11" i="1"/>
  <c r="E8" i="11"/>
  <c r="H8" i="11" s="1"/>
  <c r="H9" i="11"/>
  <c r="H9" i="15"/>
  <c r="E8" i="15"/>
  <c r="H8" i="15" s="1"/>
  <c r="H13" i="20"/>
  <c r="F8" i="27"/>
  <c r="H9" i="34"/>
  <c r="E8" i="34"/>
  <c r="H8" i="34" s="1"/>
  <c r="H9" i="10"/>
  <c r="F8" i="20"/>
  <c r="H11" i="26"/>
  <c r="E8" i="26"/>
  <c r="H8" i="26" s="1"/>
  <c r="E8" i="29"/>
  <c r="H8" i="29" s="1"/>
  <c r="H9" i="29"/>
  <c r="E8" i="9"/>
  <c r="H8" i="9" s="1"/>
  <c r="H9" i="9"/>
  <c r="H10" i="19"/>
  <c r="H9" i="24"/>
  <c r="E8" i="24"/>
  <c r="H8" i="24" s="1"/>
  <c r="H9" i="13"/>
  <c r="E8" i="13"/>
  <c r="H8" i="13" s="1"/>
  <c r="H10" i="14"/>
  <c r="H9" i="17"/>
  <c r="E8" i="17"/>
  <c r="H8" i="17" s="1"/>
  <c r="H9" i="20"/>
  <c r="E8" i="20"/>
  <c r="H8" i="20" s="1"/>
  <c r="E8" i="23"/>
  <c r="H8" i="23" s="1"/>
  <c r="H9" i="23"/>
  <c r="H9" i="33"/>
  <c r="E8" i="33"/>
  <c r="H8" i="33" s="1"/>
  <c r="H11" i="23"/>
  <c r="H9" i="16"/>
  <c r="E8" i="16"/>
  <c r="H8" i="16" s="1"/>
  <c r="E8" i="25"/>
  <c r="H8" i="25" s="1"/>
  <c r="H9" i="25"/>
  <c r="H13" i="1"/>
  <c r="H12" i="4"/>
  <c r="H11" i="9"/>
  <c r="E8" i="28"/>
  <c r="H8" i="28" s="1"/>
  <c r="H11" i="24"/>
  <c r="H9" i="27"/>
  <c r="E8" i="27"/>
  <c r="H8" i="27" s="1"/>
  <c r="H9" i="7"/>
  <c r="H12" i="22"/>
  <c r="E8" i="22"/>
  <c r="H8" i="22" s="1"/>
  <c r="F8" i="29"/>
  <c r="H10" i="32"/>
  <c r="E8" i="32"/>
  <c r="H8" i="32" s="1"/>
  <c r="H12" i="14"/>
  <c r="E8" i="21"/>
  <c r="H8" i="21" s="1"/>
  <c r="H9" i="21"/>
  <c r="H10" i="30"/>
  <c r="F8" i="4" l="1"/>
  <c r="H8" i="4"/>
  <c r="H11" i="2"/>
  <c r="H9" i="3"/>
  <c r="E8" i="7"/>
  <c r="H8" i="7" s="1"/>
  <c r="E8" i="8"/>
  <c r="E8" i="5"/>
  <c r="H8" i="5" s="1"/>
  <c r="H13" i="8"/>
  <c r="H10" i="7"/>
  <c r="E8" i="6"/>
  <c r="H8" i="6" s="1"/>
  <c r="E8" i="2"/>
  <c r="H8" i="2" s="1"/>
  <c r="E8" i="3"/>
  <c r="H8" i="3" s="1"/>
  <c r="E8" i="10"/>
  <c r="H8" i="10" s="1"/>
  <c r="H8" i="12"/>
  <c r="H8" i="8"/>
  <c r="H9" i="2"/>
  <c r="F8" i="9"/>
  <c r="F8" i="8"/>
  <c r="F8" i="12"/>
  <c r="F8" i="10"/>
  <c r="F8" i="5"/>
  <c r="F8" i="6"/>
  <c r="F8" i="3"/>
  <c r="F8" i="2"/>
</calcChain>
</file>

<file path=xl/sharedStrings.xml><?xml version="1.0" encoding="utf-8"?>
<sst xmlns="http://schemas.openxmlformats.org/spreadsheetml/2006/main" count="21488" uniqueCount="666">
  <si>
    <t>NÚMERO DE VACANTES REGISTRADAS EN LA AGENCIA PÚBLICA DE EMPLEO POR OCUPACIÓN Y NIVEL DE CUALIFICACIÓN</t>
  </si>
  <si>
    <t>Total nacional</t>
  </si>
  <si>
    <t>Nombre de la ocupación</t>
  </si>
  <si>
    <t xml:space="preserve"> Participación (%) </t>
  </si>
  <si>
    <t xml:space="preserve">Contribución a la variación </t>
  </si>
  <si>
    <t>Total vacantes en ocupaciones de nivel Directivo</t>
  </si>
  <si>
    <t>Total vacantes en ocupaciones de nivel Profesional</t>
  </si>
  <si>
    <t>Total vacantes en ocupaciones de nivel Técnicos Profesionales - Tecnólogos</t>
  </si>
  <si>
    <t>Total vacantes en ocupaciones de nivel Calificados</t>
  </si>
  <si>
    <t>Total vacantes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</si>
  <si>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</si>
  <si>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</si>
  <si>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</si>
  <si>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</si>
  <si>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</si>
  <si>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</si>
  <si>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</si>
  <si>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</si>
  <si>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</si>
  <si>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</si>
  <si>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</si>
  <si>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</si>
  <si>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</si>
  <si>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</si>
  <si>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</si>
  <si>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</si>
  <si>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</si>
  <si>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</si>
  <si>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</si>
  <si>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</si>
  <si>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</si>
  <si>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</si>
  <si>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</si>
  <si>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</si>
  <si>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</si>
  <si>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</si>
  <si>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</si>
  <si>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</si>
  <si>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</si>
  <si>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</si>
  <si>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</si>
  <si>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</si>
  <si>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</si>
  <si>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</si>
  <si>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</si>
  <si>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</si>
  <si>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</si>
  <si>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</si>
  <si>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</si>
  <si>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</si>
  <si>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</si>
  <si>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</si>
  <si>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</si>
  <si>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</si>
  <si>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</si>
  <si>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</si>
  <si>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</si>
  <si>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</si>
  <si>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</si>
  <si>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</si>
  <si>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</si>
  <si>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</si>
  <si>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</si>
  <si>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</si>
  <si>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</si>
  <si>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</si>
  <si>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</si>
  <si>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</si>
  <si>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</si>
  <si>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</si>
  <si>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</si>
  <si>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</si>
  <si>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</si>
  <si>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</si>
  <si>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</si>
  <si>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</si>
  <si>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</si>
  <si>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</si>
  <si>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</si>
  <si>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</si>
  <si>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</si>
  <si>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</si>
  <si>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</si>
  <si>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</si>
  <si>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</si>
  <si>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</si>
  <si>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</si>
  <si>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</si>
  <si>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</si>
  <si>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</si>
  <si>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</si>
  <si>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</si>
  <si>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</si>
  <si>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</si>
  <si>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</si>
  <si>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</si>
  <si>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</si>
  <si>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</si>
  <si>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</si>
  <si>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</si>
  <si>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</si>
  <si>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</si>
  <si>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</si>
  <si>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</si>
  <si>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</si>
  <si>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</si>
  <si>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</si>
  <si>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</si>
  <si>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</si>
  <si>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</si>
  <si>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</si>
  <si>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</si>
  <si>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</si>
  <si>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</si>
  <si>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</si>
  <si>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</si>
  <si>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</si>
  <si>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</si>
  <si>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</si>
  <si>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</si>
  <si>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</si>
  <si>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</si>
  <si>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</si>
  <si>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</si>
  <si>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</si>
  <si>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</si>
  <si>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</si>
  <si>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</si>
  <si>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</si>
  <si>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</si>
  <si>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</si>
  <si>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</si>
  <si>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</si>
  <si>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</si>
  <si>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</si>
  <si>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</si>
  <si>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</si>
  <si>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</si>
  <si>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</si>
  <si>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</si>
  <si>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</si>
  <si>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</si>
  <si>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</si>
  <si>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</si>
  <si>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</si>
  <si>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</si>
  <si>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</si>
  <si>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</si>
  <si>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</si>
  <si>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</si>
  <si>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</si>
  <si>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</si>
  <si>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</si>
  <si>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</si>
  <si>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</si>
  <si>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</si>
  <si>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</si>
  <si>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</si>
  <si>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</si>
  <si>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</si>
  <si>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</si>
  <si>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</si>
  <si>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</si>
  <si>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</si>
  <si>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</si>
  <si>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</si>
  <si>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</si>
  <si>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</si>
  <si>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</si>
  <si>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</si>
  <si>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</si>
  <si>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</si>
  <si>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</si>
  <si>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</si>
  <si>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</si>
  <si>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</si>
  <si>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</si>
  <si>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</si>
  <si>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</si>
  <si>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</si>
  <si>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</si>
  <si>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</si>
  <si>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</si>
  <si>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</si>
  <si>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</si>
  <si>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</si>
  <si>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</si>
  <si>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</si>
  <si>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</si>
  <si>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</si>
  <si>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</si>
  <si>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</si>
  <si>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</si>
  <si>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</si>
  <si>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</si>
  <si>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</si>
  <si>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</si>
  <si>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</si>
  <si>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</si>
  <si>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</si>
  <si>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</si>
  <si>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</si>
  <si>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</si>
  <si>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</si>
  <si>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</si>
  <si>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</si>
  <si>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</si>
  <si>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</si>
  <si>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</si>
  <si>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</si>
  <si>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</si>
  <si>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</si>
  <si>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</si>
  <si>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</si>
  <si>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</si>
  <si>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</si>
  <si>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</si>
  <si>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</si>
  <si>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</si>
  <si>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</si>
  <si>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</si>
  <si>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</si>
  <si>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</si>
  <si>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</si>
  <si>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</si>
  <si>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</si>
  <si>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</si>
  <si>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</si>
  <si>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</si>
  <si>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</si>
  <si>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</si>
  <si>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</si>
  <si>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</si>
  <si>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</si>
  <si>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</si>
  <si>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</si>
  <si>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</si>
  <si>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</si>
  <si>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</si>
  <si>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</si>
  <si>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</si>
  <si>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</si>
  <si>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</si>
  <si>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</si>
  <si>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</si>
  <si>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</si>
  <si>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</si>
  <si>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</si>
  <si>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</si>
  <si>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</si>
  <si>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</si>
  <si>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</si>
  <si>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</si>
  <si>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</si>
  <si>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</si>
  <si>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</si>
  <si>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</si>
  <si>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</si>
  <si>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</si>
  <si>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</si>
  <si>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</si>
  <si>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</si>
  <si>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</si>
  <si>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</si>
  <si>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</si>
  <si>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</si>
  <si>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</si>
  <si>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</si>
  <si>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</si>
  <si>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</si>
  <si>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</si>
  <si>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</si>
  <si>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</si>
  <si>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</si>
  <si>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</si>
  <si>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</si>
  <si>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</si>
  <si>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</si>
  <si>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</si>
  <si>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</si>
  <si>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</si>
  <si>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</si>
  <si>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</si>
  <si>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</si>
  <si>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</si>
  <si>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</si>
  <si>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</si>
  <si>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</si>
  <si>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</si>
  <si>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</si>
  <si>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</si>
  <si>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</si>
  <si>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</si>
  <si>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</si>
  <si>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</si>
  <si>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</si>
  <si>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</si>
  <si>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</si>
  <si>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</si>
  <si>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</si>
  <si>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</si>
  <si>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</si>
  <si>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</si>
  <si>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</si>
  <si>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</si>
  <si>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</si>
  <si>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</si>
  <si>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</si>
  <si>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</si>
  <si>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</si>
  <si>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</si>
  <si>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</si>
  <si>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</si>
  <si>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</si>
  <si>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</si>
  <si>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</si>
  <si>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</si>
  <si>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</si>
  <si>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</si>
  <si>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</si>
  <si>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</si>
  <si>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</si>
  <si>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</si>
  <si>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</si>
  <si>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</si>
  <si>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</si>
  <si>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</si>
  <si>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</si>
  <si>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</si>
  <si>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</si>
  <si>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</si>
  <si>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</si>
  <si>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</si>
  <si>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</si>
  <si>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</si>
  <si>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</si>
  <si>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</si>
  <si>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</si>
  <si>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</si>
  <si>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</si>
  <si>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</si>
  <si>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</si>
  <si>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</si>
  <si>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</si>
  <si>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</si>
  <si>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</si>
  <si>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</si>
  <si>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</si>
  <si>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</si>
  <si>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</si>
  <si>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</si>
  <si>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</si>
  <si>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</si>
  <si>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</si>
  <si>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</si>
  <si>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</si>
  <si>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</si>
  <si>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</si>
  <si>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</si>
  <si>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</si>
  <si>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</si>
  <si>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</si>
  <si>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</si>
  <si>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</si>
  <si>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</si>
  <si>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</si>
  <si>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</si>
  <si>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</si>
  <si>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</si>
  <si>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</si>
  <si>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</si>
  <si>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</si>
  <si>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</si>
  <si>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</si>
  <si>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</si>
  <si>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</si>
  <si>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</si>
  <si>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</si>
  <si>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</si>
  <si>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</si>
  <si>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</si>
  <si>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</si>
  <si>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</si>
  <si>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</si>
  <si>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</si>
  <si>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</si>
  <si>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</si>
  <si>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</si>
  <si>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</si>
  <si>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</si>
  <si>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</si>
  <si>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</si>
  <si>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</si>
  <si>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</si>
  <si>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</si>
  <si>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</si>
  <si>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</si>
  <si>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</si>
  <si>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</si>
  <si>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</si>
  <si>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</si>
  <si>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</si>
  <si>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</si>
  <si>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</si>
  <si>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</si>
  <si>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</si>
  <si>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</si>
  <si>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</si>
  <si>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</si>
  <si>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</si>
  <si>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</si>
  <si>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</si>
  <si>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</si>
  <si>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</si>
  <si>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</si>
  <si>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</si>
  <si>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</si>
  <si>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</si>
  <si>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</si>
  <si>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</si>
  <si>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</si>
  <si>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</si>
  <si>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</si>
  <si>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</si>
  <si>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</si>
  <si>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</si>
  <si>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</si>
  <si>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</si>
  <si>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</si>
  <si>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</si>
  <si>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</si>
  <si>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</si>
  <si>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</si>
  <si>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</si>
  <si>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</si>
  <si>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</si>
  <si>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</si>
  <si>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</si>
  <si>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</si>
  <si>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</si>
  <si>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</si>
  <si>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</si>
  <si>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</si>
  <si>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</si>
  <si>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</si>
  <si>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</si>
  <si>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</si>
  <si>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</si>
  <si>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</si>
  <si>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</si>
  <si>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</si>
  <si>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</si>
  <si>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</si>
  <si>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</si>
  <si>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</si>
  <si>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</si>
  <si>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</si>
  <si>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</si>
  <si>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</si>
  <si>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</si>
  <si>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</si>
  <si>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</si>
  <si>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</si>
  <si>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</si>
  <si>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</si>
  <si>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</si>
  <si>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</si>
  <si>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</si>
  <si>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</si>
  <si>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</si>
  <si>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</si>
  <si>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</si>
  <si>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</si>
  <si>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</si>
  <si>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</si>
  <si>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</si>
  <si>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</si>
  <si>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</si>
  <si>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</si>
  <si>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</si>
  <si>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</si>
  <si>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</si>
  <si>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</si>
  <si>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</si>
  <si>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</si>
  <si>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</si>
  <si>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</si>
  <si>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</si>
  <si>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</si>
  <si>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</si>
  <si>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</si>
  <si>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</si>
  <si>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</si>
  <si>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</si>
  <si>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</si>
  <si>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</si>
  <si>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</si>
  <si>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</si>
  <si>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</si>
  <si>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</si>
  <si>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</si>
  <si>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</si>
  <si>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</si>
  <si>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</si>
  <si>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</si>
  <si>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</si>
  <si>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</si>
  <si>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</si>
  <si>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</si>
  <si>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</si>
  <si>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</si>
  <si>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</si>
  <si>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</si>
  <si>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</si>
  <si>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</si>
  <si>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</si>
  <si>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</si>
  <si>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</si>
  <si>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</si>
  <si>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</si>
  <si>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</si>
  <si>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</si>
  <si>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</si>
  <si>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</si>
  <si>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</si>
  <si>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</si>
  <si>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</si>
  <si>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</si>
  <si>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</si>
  <si>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</si>
  <si>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</si>
  <si>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</si>
  <si>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</si>
  <si>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</si>
  <si>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</si>
  <si>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</si>
  <si>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</si>
  <si>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</si>
  <si>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</si>
  <si>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</si>
  <si>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</si>
  <si>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</si>
  <si>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</si>
  <si>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</si>
  <si>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</si>
  <si>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</si>
  <si>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</si>
  <si>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</si>
  <si>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</si>
  <si>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</si>
  <si>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</si>
  <si>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</si>
  <si>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</si>
  <si>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</si>
  <si>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</si>
  <si>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</si>
  <si>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</si>
  <si>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</si>
  <si>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</si>
  <si>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</si>
  <si>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</si>
  <si>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</si>
  <si>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</si>
  <si>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</si>
  <si>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</si>
  <si>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</si>
  <si>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</si>
  <si>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</si>
  <si>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</si>
  <si>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</si>
  <si>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</si>
  <si>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</si>
  <si>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</si>
  <si>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</si>
  <si>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</si>
  <si>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</si>
  <si>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</si>
  <si>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</si>
  <si>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</si>
  <si>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</si>
  <si>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</si>
  <si>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</si>
  <si>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</si>
  <si>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</si>
  <si>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</si>
  <si>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</si>
  <si>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</si>
  <si>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</si>
  <si>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</si>
  <si>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</si>
  <si>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</si>
  <si>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</si>
  <si>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</si>
  <si>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</si>
  <si>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</si>
  <si>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</si>
  <si>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</si>
  <si>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</si>
  <si>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</si>
  <si>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</si>
  <si>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</si>
  <si>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</si>
  <si>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</si>
  <si>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</si>
  <si>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</si>
  <si>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</si>
  <si>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</si>
  <si>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</si>
  <si>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</si>
  <si>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</si>
  <si>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</si>
  <si>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</si>
  <si>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</si>
  <si>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</si>
  <si>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</si>
  <si>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</si>
  <si>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</si>
  <si>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</si>
  <si>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</si>
  <si>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</si>
  <si>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</si>
  <si>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</si>
  <si>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</si>
  <si>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</si>
  <si>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</si>
  <si>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</si>
  <si>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</si>
  <si>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</si>
  <si>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</si>
  <si>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</si>
  <si>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</si>
  <si>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</si>
  <si>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</si>
  <si>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</si>
  <si>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</si>
  <si>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</si>
  <si>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</si>
  <si>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</si>
  <si>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</si>
  <si>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</si>
  <si>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</si>
  <si>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</si>
  <si>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</si>
  <si>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</si>
  <si>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</si>
  <si>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</si>
  <si>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</si>
  <si>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</si>
  <si>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</si>
  <si>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</si>
  <si>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</si>
  <si>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</si>
  <si>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</si>
  <si>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</si>
  <si>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</si>
  <si>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</si>
  <si>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</si>
  <si>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</si>
  <si>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</si>
  <si>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</si>
  <si>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</si>
  <si>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</si>
  <si>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</si>
  <si>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Número de vacantes
 julio - septiembre</t>
  </si>
  <si>
    <t>TRIMESTRE  JULIO - OCTUBRE 2022 - 2023</t>
  </si>
  <si>
    <t>% Variación    2023 vs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</si>
</sst>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%"/>
  </numFmts>
  <fonts count="10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/>
    <xf numFmtId="0" fontId="2" fillId="0" borderId="0"/>
    <xf numFmtId="9" fontId="1" fillId="0" borderId="0"/>
  </cellStyleXfs>
  <cellXfs count="61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 wrapText="1"/>
    </xf>
    <xf numFmtId="0" fontId="6" fillId="3" borderId="4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9" fontId="6" fillId="3" borderId="4" xfId="3" applyFont="1" applyFill="1" applyBorder="1" applyAlignment="1">
      <alignment horizontal="center" vertical="center" wrapText="1"/>
    </xf>
    <xf numFmtId="165" fontId="6" fillId="3" borderId="4" xfId="3" applyNumberFormat="1" applyFont="1" applyFill="1" applyBorder="1" applyAlignment="1">
      <alignment horizontal="center" vertical="center" wrapText="1"/>
    </xf>
    <xf numFmtId="165" fontId="6" fillId="3" borderId="13" xfId="3" applyNumberFormat="1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0" fillId="0" borderId="9" xfId="0" applyBorder="1"/>
    <xf numFmtId="0" fontId="6" fillId="4" borderId="10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6" fillId="4" borderId="4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0" fillId="0" borderId="13" xfId="0" applyBorder="1"/>
    <xf numFmtId="0" fontId="4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1" xfId="0" applyBorder="1"/>
    <xf numFmtId="0" fontId="4" fillId="2" borderId="1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top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164" fontId="6" fillId="3" borderId="22" xfId="1" applyNumberFormat="1" applyFont="1" applyFill="1" applyBorder="1" applyAlignment="1">
      <alignment horizontal="center" vertical="center" wrapText="1"/>
    </xf>
    <xf numFmtId="9" fontId="6" fillId="3" borderId="22" xfId="3" applyFont="1" applyFill="1" applyBorder="1" applyAlignment="1">
      <alignment horizontal="center" vertical="center" wrapText="1"/>
    </xf>
    <xf numFmtId="9" fontId="6" fillId="3" borderId="23" xfId="3" applyFont="1" applyFill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165" fontId="0" fillId="0" borderId="18" xfId="0" applyNumberForma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 wrapText="1"/>
    </xf>
    <xf numFmtId="3" fontId="0" fillId="0" borderId="25" xfId="0" applyNumberFormat="1" applyBorder="1" applyAlignment="1">
      <alignment horizontal="center" vertical="center" wrapText="1"/>
    </xf>
    <xf numFmtId="165" fontId="0" fillId="0" borderId="25" xfId="0" applyNumberFormat="1" applyBorder="1" applyAlignment="1">
      <alignment horizontal="center" vertical="center" wrapText="1"/>
    </xf>
    <xf numFmtId="165" fontId="0" fillId="0" borderId="26" xfId="0" applyNumberFormat="1" applyBorder="1" applyAlignment="1">
      <alignment horizontal="center" vertical="center" wrapText="1"/>
    </xf>
    <xf numFmtId="3" fontId="0" fillId="0" borderId="27" xfId="0" applyNumberFormat="1" applyBorder="1" applyAlignment="1">
      <alignment horizontal="center" vertical="center" wrapText="1"/>
    </xf>
    <xf numFmtId="165" fontId="0" fillId="0" borderId="28" xfId="0" applyNumberFormat="1" applyBorder="1" applyAlignment="1">
      <alignment horizontal="center" vertical="center" wrapText="1"/>
    </xf>
    <xf numFmtId="3" fontId="0" fillId="0" borderId="29" xfId="0" applyNumberFormat="1" applyBorder="1" applyAlignment="1">
      <alignment horizontal="center" vertical="center" wrapText="1"/>
    </xf>
    <xf numFmtId="3" fontId="0" fillId="0" borderId="30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165" fontId="0" fillId="0" borderId="31" xfId="0" applyNumberFormat="1" applyBorder="1" applyAlignment="1">
      <alignment horizontal="center" vertical="center" wrapText="1"/>
    </xf>
    <xf numFmtId="164" fontId="6" fillId="3" borderId="22" xfId="1" applyNumberFormat="1" applyFont="1" applyFill="1" applyBorder="1" applyAlignment="1">
      <alignment vertical="center" wrapText="1"/>
    </xf>
  </cellXfs>
  <cellStyles count="4">
    <cellStyle name="Millares" xfId="1" builtinId="3"/>
    <cellStyle name="Normal" xfId="0" builtinId="0"/>
    <cellStyle name="Normal 2" xfId="2" xr:uid="{00000000-0005-0000-0000-000021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B516EFE-CB9F-42E3-A5B4-A5442AF55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195B75-0E0C-43E3-A264-E5E256119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440D8EA-4493-4AF4-93D4-5E1052FE9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5A540A-FF48-4DB6-B94C-A11E0DCC2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0B8FDA-6553-482B-BFC1-530B0D001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96D30D-F5C1-4DAA-90A0-15D558E1C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B34535-C153-4A7A-AC67-6AA87A29D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A9CC3E-5782-48B5-90F4-F61BECE75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F3EB29-7CE4-44A3-99C4-77C09C4F2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0CD2DA-0AA0-4FBA-A84C-83561207E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22B287E-9F83-41C1-81D1-6D8A3C396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56AA24-5478-4A0B-B591-E2365FF2D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14594D-7225-4D73-84BD-CBE8A587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494A22-BD38-45AD-8AB6-B0784E669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7FDA2E-6B5B-476C-9DD3-EC8D6E16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B6BE5D-D0B2-46B5-94A2-34973947E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465017-4F7E-4978-A4CE-37ECE86B0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65DC1D3-F0B7-4AFD-9611-7AD0E2A42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D71784E-AF94-41B6-8B3A-7F685B9AC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A6C6A-3DB2-4C7D-8A6F-EAB2A8DC1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262A3F-D02D-40E7-8C48-1AADCF95D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954E6F-BA91-409F-8C3E-C841F895C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82C8B3-C9DC-4283-852A-5C36B9D58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5B2C993-01C1-418D-9B46-F296EAA53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00C289D-7F91-4C77-BB2D-72F4E45F4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39C778-AE8D-4F71-98B6-DD62AC788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33B268F-3D2C-46FA-9C8A-45BB23F0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C6B461F-85BC-49AC-A2F5-FADD2A74D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403996-2291-4A4D-924B-6BB66CE9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E81B33-1EB7-4464-8E1B-6B2D2656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2EA296A-A7B5-441D-80F2-C9B4D6566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3B8F195-8CFC-4549-B842-A77DEB83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5F85D1-2CEA-44C2-8BBB-51A7E0673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10023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246629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912F95-6A07-4BE4-B028-6134C2CFD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339" y="246629"/>
          <a:ext cx="2836096" cy="9938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30"/>
  <sheetViews>
    <sheetView showGridLines="0" tabSelected="1" zoomScale="112" zoomScaleNormal="112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1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1</v>
      </c>
      <c r="C8" s="18">
        <f>+C19+C76+C181+C362+C601</f>
        <v>235651</v>
      </c>
      <c r="D8" s="19">
        <f>+D19+D76+D181+D362+D601</f>
        <v>278398</v>
      </c>
      <c r="E8" s="25">
        <f>SUM(E9:E13)</f>
        <v>1</v>
      </c>
      <c r="F8" s="25">
        <f>SUM(F9:F13)</f>
        <v>0.99999999999999989</v>
      </c>
      <c r="G8" s="26">
        <f t="shared" ref="G8:G13" si="0">+IF(AND(C8=0,D8=0),"",IF(C8=0,1,IF(D8=0,-1,(D8-C8)/C8)))</f>
        <v>0.18139961213828926</v>
      </c>
      <c r="H8" s="27">
        <f t="shared" ref="H8:H13" si="1">+IF(OR(AND(E8=""),(G8="")),"",E8*G8)</f>
        <v>0.18139961213828926</v>
      </c>
    </row>
    <row r="9" spans="1:8" x14ac:dyDescent="0.2">
      <c r="A9" s="8"/>
      <c r="B9" s="22" t="s">
        <v>5</v>
      </c>
      <c r="C9" s="20">
        <f>+C19</f>
        <v>2206</v>
      </c>
      <c r="D9" s="9">
        <f>+D19</f>
        <v>3424</v>
      </c>
      <c r="E9" s="10">
        <f t="shared" ref="E9:F13" si="2">+C9/C$8</f>
        <v>9.3613012463346218E-3</v>
      </c>
      <c r="F9" s="10">
        <f t="shared" si="2"/>
        <v>1.2298938929158974E-2</v>
      </c>
      <c r="G9" s="10">
        <f t="shared" si="0"/>
        <v>0.5521305530371714</v>
      </c>
      <c r="H9" s="11">
        <f t="shared" si="1"/>
        <v>5.1686604342862964E-3</v>
      </c>
    </row>
    <row r="10" spans="1:8" x14ac:dyDescent="0.2">
      <c r="A10" s="8"/>
      <c r="B10" s="23" t="s">
        <v>6</v>
      </c>
      <c r="C10" s="20">
        <f>+C76</f>
        <v>20709</v>
      </c>
      <c r="D10" s="9">
        <f>+D76</f>
        <v>22986</v>
      </c>
      <c r="E10" s="10">
        <f t="shared" si="2"/>
        <v>8.7879958073591877E-2</v>
      </c>
      <c r="F10" s="10">
        <f t="shared" si="2"/>
        <v>8.2565248313565473E-2</v>
      </c>
      <c r="G10" s="10">
        <f t="shared" si="0"/>
        <v>0.1099521946979574</v>
      </c>
      <c r="H10" s="11">
        <f t="shared" si="1"/>
        <v>9.6625942601559073E-3</v>
      </c>
    </row>
    <row r="11" spans="1:8" ht="25.5" x14ac:dyDescent="0.2">
      <c r="A11" s="8"/>
      <c r="B11" s="23" t="s">
        <v>7</v>
      </c>
      <c r="C11" s="20">
        <f>+C181</f>
        <v>32559</v>
      </c>
      <c r="D11" s="9">
        <f>+D181</f>
        <v>40024</v>
      </c>
      <c r="E11" s="10">
        <f t="shared" si="2"/>
        <v>0.1381661864367221</v>
      </c>
      <c r="F11" s="10">
        <f t="shared" si="2"/>
        <v>0.14376540061351015</v>
      </c>
      <c r="G11" s="10">
        <f t="shared" si="0"/>
        <v>0.22927608341779537</v>
      </c>
      <c r="H11" s="11">
        <f t="shared" si="1"/>
        <v>3.1678202086984561E-2</v>
      </c>
    </row>
    <row r="12" spans="1:8" x14ac:dyDescent="0.2">
      <c r="A12" s="8"/>
      <c r="B12" s="23" t="s">
        <v>8</v>
      </c>
      <c r="C12" s="20">
        <f>+C362</f>
        <v>137903</v>
      </c>
      <c r="D12" s="9">
        <f>+D362</f>
        <v>166781</v>
      </c>
      <c r="E12" s="10">
        <f t="shared" si="2"/>
        <v>0.58520014767601236</v>
      </c>
      <c r="F12" s="10">
        <f t="shared" si="2"/>
        <v>0.59907398760048558</v>
      </c>
      <c r="G12" s="10">
        <f t="shared" si="0"/>
        <v>0.20940806218863983</v>
      </c>
      <c r="H12" s="11">
        <f t="shared" si="1"/>
        <v>0.12254562891733961</v>
      </c>
    </row>
    <row r="13" spans="1:8" ht="15.75" thickBot="1" x14ac:dyDescent="0.25">
      <c r="A13" s="8"/>
      <c r="B13" s="24" t="s">
        <v>9</v>
      </c>
      <c r="C13" s="21">
        <f>+C601</f>
        <v>42274</v>
      </c>
      <c r="D13" s="12">
        <f>+D601</f>
        <v>45183</v>
      </c>
      <c r="E13" s="13">
        <f t="shared" si="2"/>
        <v>0.17939240656733899</v>
      </c>
      <c r="F13" s="13">
        <f t="shared" si="2"/>
        <v>0.16229642454327978</v>
      </c>
      <c r="G13" s="13">
        <f t="shared" si="0"/>
        <v>6.8812981974736245E-2</v>
      </c>
      <c r="H13" s="14">
        <f t="shared" si="1"/>
        <v>1.2344526439522854E-2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2206</v>
      </c>
      <c r="D19" s="45">
        <f>SUM(D20:D70)</f>
        <v>3424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0.5521305530371714</v>
      </c>
      <c r="H19" s="47">
        <f t="shared" ref="H19:H50" si="5">+IF(OR(AND(E19=""),(G19="")),"",E19*G19)</f>
        <v>0.5521305530371714</v>
      </c>
    </row>
    <row r="20" spans="1:8" x14ac:dyDescent="0.2">
      <c r="A20" s="8"/>
      <c r="B20" s="42" t="s">
        <v>11</v>
      </c>
      <c r="C20" s="50">
        <v>2</v>
      </c>
      <c r="D20" s="51">
        <v>1</v>
      </c>
      <c r="E20" s="52">
        <f t="shared" si="3"/>
        <v>9.0661831368993653E-4</v>
      </c>
      <c r="F20" s="52">
        <f t="shared" si="4"/>
        <v>2.9205607476635512E-4</v>
      </c>
      <c r="G20" s="52">
        <f t="shared" ref="G20:G51" si="6">+IF(AND(C20=0,D20=0)," ",IF(C20=0,1,IF(D20=0,-1,(D20-C20)/C20)))</f>
        <v>-0.5</v>
      </c>
      <c r="H20" s="53">
        <f t="shared" si="5"/>
        <v>-4.5330915684496827E-4</v>
      </c>
    </row>
    <row r="21" spans="1:8" x14ac:dyDescent="0.2">
      <c r="A21" s="8"/>
      <c r="B21" s="43" t="s">
        <v>12</v>
      </c>
      <c r="C21" s="54">
        <v>5</v>
      </c>
      <c r="D21" s="48">
        <v>11</v>
      </c>
      <c r="E21" s="49">
        <f t="shared" si="3"/>
        <v>2.2665457842248413E-3</v>
      </c>
      <c r="F21" s="49">
        <f t="shared" si="4"/>
        <v>3.2126168224299065E-3</v>
      </c>
      <c r="G21" s="49">
        <f t="shared" si="6"/>
        <v>1.2</v>
      </c>
      <c r="H21" s="55">
        <f t="shared" si="5"/>
        <v>2.7198549410698096E-3</v>
      </c>
    </row>
    <row r="22" spans="1:8" ht="38.25" x14ac:dyDescent="0.2">
      <c r="A22" s="8"/>
      <c r="B22" s="43" t="s">
        <v>13</v>
      </c>
      <c r="C22" s="54"/>
      <c r="D22" s="48">
        <v>3</v>
      </c>
      <c r="E22" s="49" t="str">
        <f t="shared" si="3"/>
        <v/>
      </c>
      <c r="F22" s="49">
        <f t="shared" si="4"/>
        <v>8.7616822429906541E-4</v>
      </c>
      <c r="G22" s="49">
        <f t="shared" si="6"/>
        <v>1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>
        <v>2</v>
      </c>
      <c r="D23" s="48">
        <v>13</v>
      </c>
      <c r="E23" s="49">
        <f t="shared" si="3"/>
        <v>9.0661831368993653E-4</v>
      </c>
      <c r="F23" s="49">
        <f t="shared" si="4"/>
        <v>3.7967289719626168E-3</v>
      </c>
      <c r="G23" s="49">
        <f t="shared" si="6"/>
        <v>5.5</v>
      </c>
      <c r="H23" s="55">
        <f t="shared" si="5"/>
        <v>4.9864007252946509E-3</v>
      </c>
    </row>
    <row r="24" spans="1:8" ht="25.5" x14ac:dyDescent="0.2">
      <c r="A24" s="8"/>
      <c r="B24" s="43" t="s">
        <v>15</v>
      </c>
      <c r="C24" s="54">
        <v>142</v>
      </c>
      <c r="D24" s="48">
        <v>11</v>
      </c>
      <c r="E24" s="49">
        <f t="shared" si="3"/>
        <v>6.4369900271985497E-2</v>
      </c>
      <c r="F24" s="49">
        <f t="shared" si="4"/>
        <v>3.2126168224299065E-3</v>
      </c>
      <c r="G24" s="49">
        <f t="shared" si="6"/>
        <v>-0.92253521126760563</v>
      </c>
      <c r="H24" s="55">
        <f t="shared" si="5"/>
        <v>-5.9383499546690845E-2</v>
      </c>
    </row>
    <row r="25" spans="1:8" ht="25.5" x14ac:dyDescent="0.2">
      <c r="A25" s="8"/>
      <c r="B25" s="43" t="s">
        <v>16</v>
      </c>
      <c r="C25" s="54">
        <v>73</v>
      </c>
      <c r="D25" s="48">
        <v>458</v>
      </c>
      <c r="E25" s="49">
        <f t="shared" si="3"/>
        <v>3.3091568449682682E-2</v>
      </c>
      <c r="F25" s="49">
        <f t="shared" si="4"/>
        <v>0.13376168224299065</v>
      </c>
      <c r="G25" s="49">
        <f t="shared" si="6"/>
        <v>5.2739726027397262</v>
      </c>
      <c r="H25" s="55">
        <f t="shared" si="5"/>
        <v>0.17452402538531278</v>
      </c>
    </row>
    <row r="26" spans="1:8" ht="25.5" x14ac:dyDescent="0.2">
      <c r="A26" s="8"/>
      <c r="B26" s="43" t="s">
        <v>17</v>
      </c>
      <c r="C26" s="54">
        <v>10</v>
      </c>
      <c r="D26" s="48">
        <v>12</v>
      </c>
      <c r="E26" s="49">
        <f t="shared" si="3"/>
        <v>4.5330915684496827E-3</v>
      </c>
      <c r="F26" s="49">
        <f t="shared" si="4"/>
        <v>3.5046728971962616E-3</v>
      </c>
      <c r="G26" s="49">
        <f t="shared" si="6"/>
        <v>0.2</v>
      </c>
      <c r="H26" s="55">
        <f t="shared" si="5"/>
        <v>9.0661831368993653E-4</v>
      </c>
    </row>
    <row r="27" spans="1:8" x14ac:dyDescent="0.2">
      <c r="A27" s="8"/>
      <c r="B27" s="43" t="s">
        <v>18</v>
      </c>
      <c r="C27" s="54">
        <v>79</v>
      </c>
      <c r="D27" s="48">
        <v>160</v>
      </c>
      <c r="E27" s="49">
        <f t="shared" si="3"/>
        <v>3.5811423390752495E-2</v>
      </c>
      <c r="F27" s="49">
        <f t="shared" si="4"/>
        <v>4.6728971962616821E-2</v>
      </c>
      <c r="G27" s="49">
        <f t="shared" si="6"/>
        <v>1.0253164556962024</v>
      </c>
      <c r="H27" s="55">
        <f t="shared" si="5"/>
        <v>3.6718041704442428E-2</v>
      </c>
    </row>
    <row r="28" spans="1:8" x14ac:dyDescent="0.2">
      <c r="A28" s="8"/>
      <c r="B28" s="43" t="s">
        <v>19</v>
      </c>
      <c r="C28" s="54">
        <v>39</v>
      </c>
      <c r="D28" s="48">
        <v>74</v>
      </c>
      <c r="E28" s="49">
        <f t="shared" si="3"/>
        <v>1.7679057116953764E-2</v>
      </c>
      <c r="F28" s="49">
        <f t="shared" si="4"/>
        <v>2.1612149532710279E-2</v>
      </c>
      <c r="G28" s="49">
        <f t="shared" si="6"/>
        <v>0.89743589743589747</v>
      </c>
      <c r="H28" s="55">
        <f t="shared" si="5"/>
        <v>1.5865820489573891E-2</v>
      </c>
    </row>
    <row r="29" spans="1:8" x14ac:dyDescent="0.2">
      <c r="A29" s="8"/>
      <c r="B29" s="43" t="s">
        <v>20</v>
      </c>
      <c r="C29" s="54">
        <v>76</v>
      </c>
      <c r="D29" s="48">
        <v>99</v>
      </c>
      <c r="E29" s="49">
        <f t="shared" si="3"/>
        <v>3.4451495920217588E-2</v>
      </c>
      <c r="F29" s="49">
        <f t="shared" si="4"/>
        <v>2.8913551401869159E-2</v>
      </c>
      <c r="G29" s="49">
        <f t="shared" si="6"/>
        <v>0.30263157894736842</v>
      </c>
      <c r="H29" s="55">
        <f t="shared" si="5"/>
        <v>1.042611060743427E-2</v>
      </c>
    </row>
    <row r="30" spans="1:8" x14ac:dyDescent="0.2">
      <c r="A30" s="8"/>
      <c r="B30" s="43" t="s">
        <v>21</v>
      </c>
      <c r="C30" s="54">
        <v>437</v>
      </c>
      <c r="D30" s="48">
        <v>800</v>
      </c>
      <c r="E30" s="49">
        <f t="shared" si="3"/>
        <v>0.19809610154125112</v>
      </c>
      <c r="F30" s="49">
        <f t="shared" si="4"/>
        <v>0.23364485981308411</v>
      </c>
      <c r="G30" s="49">
        <f t="shared" si="6"/>
        <v>0.83066361556064072</v>
      </c>
      <c r="H30" s="55">
        <f t="shared" si="5"/>
        <v>0.16455122393472346</v>
      </c>
    </row>
    <row r="31" spans="1:8" ht="25.5" x14ac:dyDescent="0.2">
      <c r="A31" s="8"/>
      <c r="B31" s="43" t="s">
        <v>22</v>
      </c>
      <c r="C31" s="54">
        <v>1</v>
      </c>
      <c r="D31" s="48"/>
      <c r="E31" s="49">
        <f t="shared" si="3"/>
        <v>4.5330915684496827E-4</v>
      </c>
      <c r="F31" s="49" t="str">
        <f t="shared" si="4"/>
        <v/>
      </c>
      <c r="G31" s="49">
        <f t="shared" si="6"/>
        <v>-1</v>
      </c>
      <c r="H31" s="55">
        <f t="shared" si="5"/>
        <v>-4.5330915684496827E-4</v>
      </c>
    </row>
    <row r="32" spans="1:8" x14ac:dyDescent="0.2">
      <c r="A32" s="8"/>
      <c r="B32" s="43" t="s">
        <v>23</v>
      </c>
      <c r="C32" s="54">
        <v>11</v>
      </c>
      <c r="D32" s="48">
        <v>7</v>
      </c>
      <c r="E32" s="49">
        <f t="shared" si="3"/>
        <v>4.9864007252946509E-3</v>
      </c>
      <c r="F32" s="49">
        <f t="shared" si="4"/>
        <v>2.0443925233644858E-3</v>
      </c>
      <c r="G32" s="49">
        <f t="shared" si="6"/>
        <v>-0.36363636363636365</v>
      </c>
      <c r="H32" s="55">
        <f t="shared" si="5"/>
        <v>-1.8132366273798731E-3</v>
      </c>
    </row>
    <row r="33" spans="1:8" x14ac:dyDescent="0.2">
      <c r="A33" s="8"/>
      <c r="B33" s="43" t="s">
        <v>24</v>
      </c>
      <c r="C33" s="54">
        <v>1</v>
      </c>
      <c r="D33" s="48">
        <v>5</v>
      </c>
      <c r="E33" s="49">
        <f t="shared" si="3"/>
        <v>4.5330915684496827E-4</v>
      </c>
      <c r="F33" s="49">
        <f t="shared" si="4"/>
        <v>1.4602803738317756E-3</v>
      </c>
      <c r="G33" s="49">
        <f t="shared" si="6"/>
        <v>4</v>
      </c>
      <c r="H33" s="55">
        <f t="shared" si="5"/>
        <v>1.8132366273798731E-3</v>
      </c>
    </row>
    <row r="34" spans="1:8" x14ac:dyDescent="0.2">
      <c r="A34" s="8"/>
      <c r="B34" s="43" t="s">
        <v>25</v>
      </c>
      <c r="C34" s="54">
        <v>2</v>
      </c>
      <c r="D34" s="48">
        <v>16</v>
      </c>
      <c r="E34" s="49">
        <f t="shared" si="3"/>
        <v>9.0661831368993653E-4</v>
      </c>
      <c r="F34" s="49">
        <f t="shared" si="4"/>
        <v>4.6728971962616819E-3</v>
      </c>
      <c r="G34" s="49">
        <f t="shared" si="6"/>
        <v>7</v>
      </c>
      <c r="H34" s="55">
        <f t="shared" si="5"/>
        <v>6.3463281958295557E-3</v>
      </c>
    </row>
    <row r="35" spans="1:8" x14ac:dyDescent="0.2">
      <c r="A35" s="8"/>
      <c r="B35" s="43" t="s">
        <v>26</v>
      </c>
      <c r="C35" s="54">
        <v>10</v>
      </c>
      <c r="D35" s="48"/>
      <c r="E35" s="49">
        <f t="shared" si="3"/>
        <v>4.5330915684496827E-3</v>
      </c>
      <c r="F35" s="49" t="str">
        <f t="shared" si="4"/>
        <v/>
      </c>
      <c r="G35" s="49">
        <f t="shared" si="6"/>
        <v>-1</v>
      </c>
      <c r="H35" s="55">
        <f t="shared" si="5"/>
        <v>-4.5330915684496827E-3</v>
      </c>
    </row>
    <row r="36" spans="1:8" x14ac:dyDescent="0.2">
      <c r="A36" s="8"/>
      <c r="B36" s="43" t="s">
        <v>27</v>
      </c>
      <c r="C36" s="54">
        <v>79</v>
      </c>
      <c r="D36" s="48">
        <v>102</v>
      </c>
      <c r="E36" s="49">
        <f t="shared" si="3"/>
        <v>3.5811423390752495E-2</v>
      </c>
      <c r="F36" s="49">
        <f t="shared" si="4"/>
        <v>2.9789719626168224E-2</v>
      </c>
      <c r="G36" s="49">
        <f t="shared" si="6"/>
        <v>0.29113924050632911</v>
      </c>
      <c r="H36" s="55">
        <f t="shared" si="5"/>
        <v>1.042611060743427E-2</v>
      </c>
    </row>
    <row r="37" spans="1:8" ht="25.5" x14ac:dyDescent="0.2">
      <c r="A37" s="8"/>
      <c r="B37" s="43" t="s">
        <v>28</v>
      </c>
      <c r="C37" s="54">
        <v>3</v>
      </c>
      <c r="D37" s="48">
        <v>6</v>
      </c>
      <c r="E37" s="49">
        <f t="shared" si="3"/>
        <v>1.3599274705349048E-3</v>
      </c>
      <c r="F37" s="49">
        <f t="shared" si="4"/>
        <v>1.7523364485981308E-3</v>
      </c>
      <c r="G37" s="49">
        <f t="shared" si="6"/>
        <v>1</v>
      </c>
      <c r="H37" s="55">
        <f t="shared" si="5"/>
        <v>1.3599274705349048E-3</v>
      </c>
    </row>
    <row r="38" spans="1:8" ht="25.5" x14ac:dyDescent="0.2">
      <c r="A38" s="8"/>
      <c r="B38" s="43" t="s">
        <v>29</v>
      </c>
      <c r="C38" s="54">
        <v>12</v>
      </c>
      <c r="D38" s="48">
        <v>9</v>
      </c>
      <c r="E38" s="49">
        <f t="shared" si="3"/>
        <v>5.4397098821396192E-3</v>
      </c>
      <c r="F38" s="49">
        <f t="shared" si="4"/>
        <v>2.6285046728971961E-3</v>
      </c>
      <c r="G38" s="49">
        <f t="shared" si="6"/>
        <v>-0.25</v>
      </c>
      <c r="H38" s="55">
        <f t="shared" si="5"/>
        <v>-1.3599274705349048E-3</v>
      </c>
    </row>
    <row r="39" spans="1:8" x14ac:dyDescent="0.2">
      <c r="A39" s="8"/>
      <c r="B39" s="43" t="s">
        <v>30</v>
      </c>
      <c r="C39" s="54">
        <v>27</v>
      </c>
      <c r="D39" s="48">
        <v>50</v>
      </c>
      <c r="E39" s="49">
        <f t="shared" si="3"/>
        <v>1.2239347234814143E-2</v>
      </c>
      <c r="F39" s="49">
        <f t="shared" si="4"/>
        <v>1.4602803738317757E-2</v>
      </c>
      <c r="G39" s="49">
        <f t="shared" si="6"/>
        <v>0.85185185185185186</v>
      </c>
      <c r="H39" s="55">
        <f t="shared" si="5"/>
        <v>1.042611060743427E-2</v>
      </c>
    </row>
    <row r="40" spans="1:8" x14ac:dyDescent="0.2">
      <c r="A40" s="8"/>
      <c r="B40" s="43" t="s">
        <v>31</v>
      </c>
      <c r="C40" s="54"/>
      <c r="D40" s="48">
        <v>6</v>
      </c>
      <c r="E40" s="49" t="str">
        <f t="shared" si="3"/>
        <v/>
      </c>
      <c r="F40" s="49">
        <f t="shared" si="4"/>
        <v>1.7523364485981308E-3</v>
      </c>
      <c r="G40" s="49">
        <f t="shared" si="6"/>
        <v>1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>
        <v>1</v>
      </c>
      <c r="D41" s="48"/>
      <c r="E41" s="49">
        <f t="shared" si="3"/>
        <v>4.5330915684496827E-4</v>
      </c>
      <c r="F41" s="49" t="str">
        <f t="shared" si="4"/>
        <v/>
      </c>
      <c r="G41" s="49">
        <f t="shared" si="6"/>
        <v>-1</v>
      </c>
      <c r="H41" s="55">
        <f t="shared" si="5"/>
        <v>-4.5330915684496827E-4</v>
      </c>
    </row>
    <row r="42" spans="1:8" x14ac:dyDescent="0.2">
      <c r="A42" s="8"/>
      <c r="B42" s="43" t="s">
        <v>33</v>
      </c>
      <c r="C42" s="54">
        <v>1</v>
      </c>
      <c r="D42" s="48"/>
      <c r="E42" s="49">
        <f t="shared" si="3"/>
        <v>4.5330915684496827E-4</v>
      </c>
      <c r="F42" s="49" t="str">
        <f t="shared" si="4"/>
        <v/>
      </c>
      <c r="G42" s="49">
        <f t="shared" si="6"/>
        <v>-1</v>
      </c>
      <c r="H42" s="55">
        <f t="shared" si="5"/>
        <v>-4.5330915684496827E-4</v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>
        <v>6</v>
      </c>
      <c r="D44" s="48">
        <v>34</v>
      </c>
      <c r="E44" s="49">
        <f t="shared" si="3"/>
        <v>2.7198549410698096E-3</v>
      </c>
      <c r="F44" s="49">
        <f t="shared" si="4"/>
        <v>9.9299065420560741E-3</v>
      </c>
      <c r="G44" s="49">
        <f t="shared" si="6"/>
        <v>4.666666666666667</v>
      </c>
      <c r="H44" s="55">
        <f t="shared" si="5"/>
        <v>1.2692656391659111E-2</v>
      </c>
    </row>
    <row r="45" spans="1:8" ht="25.5" x14ac:dyDescent="0.2">
      <c r="A45" s="8"/>
      <c r="B45" s="43" t="s">
        <v>36</v>
      </c>
      <c r="C45" s="54">
        <v>37</v>
      </c>
      <c r="D45" s="48">
        <v>4</v>
      </c>
      <c r="E45" s="49">
        <f t="shared" si="3"/>
        <v>1.6772438803263828E-2</v>
      </c>
      <c r="F45" s="49">
        <f t="shared" si="4"/>
        <v>1.1682242990654205E-3</v>
      </c>
      <c r="G45" s="49">
        <f t="shared" si="6"/>
        <v>-0.89189189189189189</v>
      </c>
      <c r="H45" s="55">
        <f t="shared" si="5"/>
        <v>-1.4959202175883955E-2</v>
      </c>
    </row>
    <row r="46" spans="1:8" ht="25.5" x14ac:dyDescent="0.2">
      <c r="A46" s="8"/>
      <c r="B46" s="43" t="s">
        <v>37</v>
      </c>
      <c r="C46" s="54"/>
      <c r="D46" s="48">
        <v>1</v>
      </c>
      <c r="E46" s="49" t="str">
        <f t="shared" si="3"/>
        <v/>
      </c>
      <c r="F46" s="49">
        <f t="shared" si="4"/>
        <v>2.9205607476635512E-4</v>
      </c>
      <c r="G46" s="49">
        <f t="shared" si="6"/>
        <v>1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>
        <v>7</v>
      </c>
      <c r="E47" s="49" t="str">
        <f t="shared" si="3"/>
        <v/>
      </c>
      <c r="F47" s="49">
        <f t="shared" si="4"/>
        <v>2.0443925233644858E-3</v>
      </c>
      <c r="G47" s="49">
        <f t="shared" si="6"/>
        <v>1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>
        <v>1</v>
      </c>
      <c r="D48" s="48">
        <v>2</v>
      </c>
      <c r="E48" s="49">
        <f t="shared" si="3"/>
        <v>4.5330915684496827E-4</v>
      </c>
      <c r="F48" s="49">
        <f t="shared" si="4"/>
        <v>5.8411214953271024E-4</v>
      </c>
      <c r="G48" s="49">
        <f t="shared" si="6"/>
        <v>1</v>
      </c>
      <c r="H48" s="55">
        <f t="shared" si="5"/>
        <v>4.5330915684496827E-4</v>
      </c>
    </row>
    <row r="49" spans="1:8" ht="25.5" x14ac:dyDescent="0.2">
      <c r="A49" s="8"/>
      <c r="B49" s="43" t="s">
        <v>40</v>
      </c>
      <c r="C49" s="54">
        <v>9</v>
      </c>
      <c r="D49" s="48">
        <v>9</v>
      </c>
      <c r="E49" s="49">
        <f t="shared" si="3"/>
        <v>4.0797824116047144E-3</v>
      </c>
      <c r="F49" s="49">
        <f t="shared" si="4"/>
        <v>2.6285046728971961E-3</v>
      </c>
      <c r="G49" s="49">
        <f t="shared" si="6"/>
        <v>0</v>
      </c>
      <c r="H49" s="55">
        <f t="shared" si="5"/>
        <v>0</v>
      </c>
    </row>
    <row r="50" spans="1:8" x14ac:dyDescent="0.2">
      <c r="A50" s="8"/>
      <c r="B50" s="43" t="s">
        <v>41</v>
      </c>
      <c r="C50" s="54">
        <v>243</v>
      </c>
      <c r="D50" s="48">
        <v>759</v>
      </c>
      <c r="E50" s="49">
        <f t="shared" si="3"/>
        <v>0.11015412511332728</v>
      </c>
      <c r="F50" s="49">
        <f t="shared" si="4"/>
        <v>0.22167056074766356</v>
      </c>
      <c r="G50" s="49">
        <f t="shared" si="6"/>
        <v>2.1234567901234569</v>
      </c>
      <c r="H50" s="55">
        <f t="shared" si="5"/>
        <v>0.23390752493200362</v>
      </c>
    </row>
    <row r="51" spans="1:8" x14ac:dyDescent="0.2">
      <c r="A51" s="8"/>
      <c r="B51" s="43" t="s">
        <v>42</v>
      </c>
      <c r="C51" s="54">
        <v>14</v>
      </c>
      <c r="D51" s="48">
        <v>11</v>
      </c>
      <c r="E51" s="49">
        <f t="shared" ref="E51:E70" si="7">+IF(C51=0,"",C51/C$19)</f>
        <v>6.3463281958295557E-3</v>
      </c>
      <c r="F51" s="49">
        <f t="shared" ref="F51:F70" si="8">+IF(D51=0,"",D51/D$19)</f>
        <v>3.2126168224299065E-3</v>
      </c>
      <c r="G51" s="49">
        <f t="shared" si="6"/>
        <v>-0.21428571428571427</v>
      </c>
      <c r="H51" s="55">
        <f t="shared" ref="H51:H70" si="9">+IF(OR(AND(E51=""),(G51="")),"",E51*G51)</f>
        <v>-1.3599274705349048E-3</v>
      </c>
    </row>
    <row r="52" spans="1:8" x14ac:dyDescent="0.2">
      <c r="A52" s="8"/>
      <c r="B52" s="43" t="s">
        <v>43</v>
      </c>
      <c r="C52" s="54">
        <v>10</v>
      </c>
      <c r="D52" s="48">
        <v>3</v>
      </c>
      <c r="E52" s="49">
        <f t="shared" si="7"/>
        <v>4.5330915684496827E-3</v>
      </c>
      <c r="F52" s="49">
        <f t="shared" si="8"/>
        <v>8.7616822429906541E-4</v>
      </c>
      <c r="G52" s="49">
        <f t="shared" ref="G52:G70" si="10">+IF(AND(C52=0,D52=0)," ",IF(C52=0,1,IF(D52=0,-1,(D52-C52)/C52)))</f>
        <v>-0.7</v>
      </c>
      <c r="H52" s="55">
        <f t="shared" si="9"/>
        <v>-3.1731640979147779E-3</v>
      </c>
    </row>
    <row r="53" spans="1:8" x14ac:dyDescent="0.2">
      <c r="A53" s="8"/>
      <c r="B53" s="43" t="s">
        <v>44</v>
      </c>
      <c r="C53" s="54">
        <v>20</v>
      </c>
      <c r="D53" s="48">
        <v>25</v>
      </c>
      <c r="E53" s="49">
        <f t="shared" si="7"/>
        <v>9.0661831368993653E-3</v>
      </c>
      <c r="F53" s="49">
        <f t="shared" si="8"/>
        <v>7.3014018691588784E-3</v>
      </c>
      <c r="G53" s="49">
        <f t="shared" si="10"/>
        <v>0.25</v>
      </c>
      <c r="H53" s="55">
        <f t="shared" si="9"/>
        <v>2.2665457842248413E-3</v>
      </c>
    </row>
    <row r="54" spans="1:8" x14ac:dyDescent="0.2">
      <c r="A54" s="8"/>
      <c r="B54" s="43" t="s">
        <v>45</v>
      </c>
      <c r="C54" s="54">
        <v>140</v>
      </c>
      <c r="D54" s="48">
        <v>105</v>
      </c>
      <c r="E54" s="49">
        <f t="shared" si="7"/>
        <v>6.3463281958295564E-2</v>
      </c>
      <c r="F54" s="49">
        <f t="shared" si="8"/>
        <v>3.066588785046729E-2</v>
      </c>
      <c r="G54" s="49">
        <f t="shared" si="10"/>
        <v>-0.25</v>
      </c>
      <c r="H54" s="55">
        <f t="shared" si="9"/>
        <v>-1.5865820489573891E-2</v>
      </c>
    </row>
    <row r="55" spans="1:8" x14ac:dyDescent="0.2">
      <c r="A55" s="8"/>
      <c r="B55" s="43" t="s">
        <v>46</v>
      </c>
      <c r="C55" s="54">
        <v>1</v>
      </c>
      <c r="D55" s="48">
        <v>2</v>
      </c>
      <c r="E55" s="49">
        <f t="shared" si="7"/>
        <v>4.5330915684496827E-4</v>
      </c>
      <c r="F55" s="49">
        <f t="shared" si="8"/>
        <v>5.8411214953271024E-4</v>
      </c>
      <c r="G55" s="49">
        <f t="shared" si="10"/>
        <v>1</v>
      </c>
      <c r="H55" s="55">
        <f t="shared" si="9"/>
        <v>4.5330915684496827E-4</v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>
        <v>12</v>
      </c>
      <c r="D57" s="48">
        <v>15</v>
      </c>
      <c r="E57" s="49">
        <f t="shared" si="7"/>
        <v>5.4397098821396192E-3</v>
      </c>
      <c r="F57" s="49">
        <f t="shared" si="8"/>
        <v>4.3808411214953267E-3</v>
      </c>
      <c r="G57" s="49">
        <f t="shared" si="10"/>
        <v>0.25</v>
      </c>
      <c r="H57" s="55">
        <f t="shared" si="9"/>
        <v>1.3599274705349048E-3</v>
      </c>
    </row>
    <row r="58" spans="1:8" x14ac:dyDescent="0.2">
      <c r="A58" s="8"/>
      <c r="B58" s="43" t="s">
        <v>49</v>
      </c>
      <c r="C58" s="54"/>
      <c r="D58" s="48">
        <v>1</v>
      </c>
      <c r="E58" s="49" t="str">
        <f t="shared" si="7"/>
        <v/>
      </c>
      <c r="F58" s="49">
        <f t="shared" si="8"/>
        <v>2.9205607476635512E-4</v>
      </c>
      <c r="G58" s="49">
        <f t="shared" si="10"/>
        <v>1</v>
      </c>
      <c r="H58" s="55" t="str">
        <f t="shared" si="9"/>
        <v/>
      </c>
    </row>
    <row r="59" spans="1:8" x14ac:dyDescent="0.2">
      <c r="A59" s="8"/>
      <c r="B59" s="43" t="s">
        <v>50</v>
      </c>
      <c r="C59" s="54">
        <v>12</v>
      </c>
      <c r="D59" s="48">
        <v>20</v>
      </c>
      <c r="E59" s="49">
        <f t="shared" si="7"/>
        <v>5.4397098821396192E-3</v>
      </c>
      <c r="F59" s="49">
        <f t="shared" si="8"/>
        <v>5.8411214953271026E-3</v>
      </c>
      <c r="G59" s="49">
        <f t="shared" si="10"/>
        <v>0.66666666666666663</v>
      </c>
      <c r="H59" s="55">
        <f t="shared" si="9"/>
        <v>3.6264732547597461E-3</v>
      </c>
    </row>
    <row r="60" spans="1:8" ht="25.5" x14ac:dyDescent="0.2">
      <c r="A60" s="8"/>
      <c r="B60" s="43" t="s">
        <v>51</v>
      </c>
      <c r="C60" s="54">
        <v>2</v>
      </c>
      <c r="D60" s="48">
        <v>2</v>
      </c>
      <c r="E60" s="49">
        <f t="shared" si="7"/>
        <v>9.0661831368993653E-4</v>
      </c>
      <c r="F60" s="49">
        <f t="shared" si="8"/>
        <v>5.8411214953271024E-4</v>
      </c>
      <c r="G60" s="49">
        <f t="shared" si="10"/>
        <v>0</v>
      </c>
      <c r="H60" s="55">
        <f t="shared" si="9"/>
        <v>0</v>
      </c>
    </row>
    <row r="61" spans="1:8" ht="25.5" x14ac:dyDescent="0.2">
      <c r="A61" s="8"/>
      <c r="B61" s="43" t="s">
        <v>52</v>
      </c>
      <c r="C61" s="54">
        <v>14</v>
      </c>
      <c r="D61" s="48">
        <v>67</v>
      </c>
      <c r="E61" s="49">
        <f t="shared" si="7"/>
        <v>6.3463281958295557E-3</v>
      </c>
      <c r="F61" s="49">
        <f t="shared" si="8"/>
        <v>1.9567757009345793E-2</v>
      </c>
      <c r="G61" s="49">
        <f t="shared" si="10"/>
        <v>3.7857142857142856</v>
      </c>
      <c r="H61" s="55">
        <f t="shared" si="9"/>
        <v>2.4025385312783316E-2</v>
      </c>
    </row>
    <row r="62" spans="1:8" x14ac:dyDescent="0.2">
      <c r="A62" s="8"/>
      <c r="B62" s="43" t="s">
        <v>53</v>
      </c>
      <c r="C62" s="54">
        <v>9</v>
      </c>
      <c r="D62" s="48">
        <v>13</v>
      </c>
      <c r="E62" s="49">
        <f t="shared" si="7"/>
        <v>4.0797824116047144E-3</v>
      </c>
      <c r="F62" s="49">
        <f t="shared" si="8"/>
        <v>3.7967289719626168E-3</v>
      </c>
      <c r="G62" s="49">
        <f t="shared" si="10"/>
        <v>0.44444444444444442</v>
      </c>
      <c r="H62" s="55">
        <f t="shared" si="9"/>
        <v>1.8132366273798731E-3</v>
      </c>
    </row>
    <row r="63" spans="1:8" x14ac:dyDescent="0.2">
      <c r="A63" s="8"/>
      <c r="B63" s="43" t="s">
        <v>54</v>
      </c>
      <c r="C63" s="54">
        <v>16</v>
      </c>
      <c r="D63" s="48">
        <v>11</v>
      </c>
      <c r="E63" s="49">
        <f t="shared" si="7"/>
        <v>7.2529465095194923E-3</v>
      </c>
      <c r="F63" s="49">
        <f t="shared" si="8"/>
        <v>3.2126168224299065E-3</v>
      </c>
      <c r="G63" s="49">
        <f t="shared" si="10"/>
        <v>-0.3125</v>
      </c>
      <c r="H63" s="55">
        <f t="shared" si="9"/>
        <v>-2.2665457842248413E-3</v>
      </c>
    </row>
    <row r="64" spans="1:8" x14ac:dyDescent="0.2">
      <c r="A64" s="8"/>
      <c r="B64" s="43" t="s">
        <v>55</v>
      </c>
      <c r="C64" s="54">
        <v>503</v>
      </c>
      <c r="D64" s="48">
        <v>356</v>
      </c>
      <c r="E64" s="49">
        <f t="shared" si="7"/>
        <v>0.22801450589301903</v>
      </c>
      <c r="F64" s="49">
        <f t="shared" si="8"/>
        <v>0.10397196261682243</v>
      </c>
      <c r="G64" s="49">
        <f t="shared" si="10"/>
        <v>-0.2922465208747515</v>
      </c>
      <c r="H64" s="55">
        <f t="shared" si="9"/>
        <v>-6.663644605621033E-2</v>
      </c>
    </row>
    <row r="65" spans="1:8" x14ac:dyDescent="0.2">
      <c r="A65" s="8"/>
      <c r="B65" s="43" t="s">
        <v>56</v>
      </c>
      <c r="C65" s="54">
        <v>32</v>
      </c>
      <c r="D65" s="48">
        <v>7</v>
      </c>
      <c r="E65" s="49">
        <f t="shared" si="7"/>
        <v>1.4505893019038985E-2</v>
      </c>
      <c r="F65" s="49">
        <f t="shared" si="8"/>
        <v>2.0443925233644858E-3</v>
      </c>
      <c r="G65" s="49">
        <f t="shared" si="10"/>
        <v>-0.78125</v>
      </c>
      <c r="H65" s="55">
        <f t="shared" si="9"/>
        <v>-1.1332728921124207E-2</v>
      </c>
    </row>
    <row r="66" spans="1:8" x14ac:dyDescent="0.2">
      <c r="A66" s="8"/>
      <c r="B66" s="43" t="s">
        <v>57</v>
      </c>
      <c r="C66" s="54">
        <v>1</v>
      </c>
      <c r="D66" s="48"/>
      <c r="E66" s="49">
        <f t="shared" si="7"/>
        <v>4.5330915684496827E-4</v>
      </c>
      <c r="F66" s="49" t="str">
        <f t="shared" si="8"/>
        <v/>
      </c>
      <c r="G66" s="49">
        <f t="shared" si="10"/>
        <v>-1</v>
      </c>
      <c r="H66" s="55">
        <f t="shared" si="9"/>
        <v>-4.5330915684496827E-4</v>
      </c>
    </row>
    <row r="67" spans="1:8" x14ac:dyDescent="0.2">
      <c r="A67" s="8"/>
      <c r="B67" s="43" t="s">
        <v>58</v>
      </c>
      <c r="C67" s="54">
        <v>12</v>
      </c>
      <c r="D67" s="48">
        <v>12</v>
      </c>
      <c r="E67" s="49">
        <f t="shared" si="7"/>
        <v>5.4397098821396192E-3</v>
      </c>
      <c r="F67" s="49">
        <f t="shared" si="8"/>
        <v>3.5046728971962616E-3</v>
      </c>
      <c r="G67" s="49">
        <f t="shared" si="10"/>
        <v>0</v>
      </c>
      <c r="H67" s="55">
        <f t="shared" si="9"/>
        <v>0</v>
      </c>
    </row>
    <row r="68" spans="1:8" x14ac:dyDescent="0.2">
      <c r="A68" s="8"/>
      <c r="B68" s="43" t="s">
        <v>59</v>
      </c>
      <c r="C68" s="54">
        <v>48</v>
      </c>
      <c r="D68" s="48">
        <v>61</v>
      </c>
      <c r="E68" s="49">
        <f t="shared" si="7"/>
        <v>2.1758839528558477E-2</v>
      </c>
      <c r="F68" s="49">
        <f t="shared" si="8"/>
        <v>1.7815420560747662E-2</v>
      </c>
      <c r="G68" s="49">
        <f t="shared" si="10"/>
        <v>0.27083333333333331</v>
      </c>
      <c r="H68" s="55">
        <f t="shared" si="9"/>
        <v>5.8930190389845875E-3</v>
      </c>
    </row>
    <row r="69" spans="1:8" x14ac:dyDescent="0.2">
      <c r="A69" s="8"/>
      <c r="B69" s="43" t="s">
        <v>60</v>
      </c>
      <c r="C69" s="54">
        <v>49</v>
      </c>
      <c r="D69" s="48">
        <v>53</v>
      </c>
      <c r="E69" s="49">
        <f t="shared" si="7"/>
        <v>2.2212148685403447E-2</v>
      </c>
      <c r="F69" s="49">
        <f t="shared" si="8"/>
        <v>1.5478971962616822E-2</v>
      </c>
      <c r="G69" s="49">
        <f t="shared" si="10"/>
        <v>8.1632653061224483E-2</v>
      </c>
      <c r="H69" s="55">
        <f t="shared" si="9"/>
        <v>1.8132366273798731E-3</v>
      </c>
    </row>
    <row r="70" spans="1:8" ht="15.75" thickBot="1" x14ac:dyDescent="0.25">
      <c r="A70" s="8"/>
      <c r="B70" s="44" t="s">
        <v>61</v>
      </c>
      <c r="C70" s="56">
        <v>2</v>
      </c>
      <c r="D70" s="57">
        <v>1</v>
      </c>
      <c r="E70" s="58">
        <f t="shared" si="7"/>
        <v>9.0661831368993653E-4</v>
      </c>
      <c r="F70" s="58">
        <f t="shared" si="8"/>
        <v>2.9205607476635512E-4</v>
      </c>
      <c r="G70" s="58">
        <f t="shared" si="10"/>
        <v>-0.5</v>
      </c>
      <c r="H70" s="59">
        <f t="shared" si="9"/>
        <v>-4.5330915684496827E-4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20709</v>
      </c>
      <c r="D76" s="60">
        <f>SUM(D77:D175)</f>
        <v>22986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0.1099521946979574</v>
      </c>
      <c r="H76" s="47">
        <f t="shared" ref="H76:H107" si="13">+IF(OR(AND(E76=""),(G76="")),"",E76*G76)</f>
        <v>0.1099521946979574</v>
      </c>
    </row>
    <row r="77" spans="1:8" x14ac:dyDescent="0.2">
      <c r="A77" s="8"/>
      <c r="B77" s="42" t="s">
        <v>62</v>
      </c>
      <c r="C77" s="50">
        <v>658</v>
      </c>
      <c r="D77" s="51">
        <v>721</v>
      </c>
      <c r="E77" s="52">
        <f t="shared" si="11"/>
        <v>3.1773624993963974E-2</v>
      </c>
      <c r="F77" s="52">
        <f t="shared" si="12"/>
        <v>3.1366918994170365E-2</v>
      </c>
      <c r="G77" s="52">
        <f t="shared" ref="G77:G108" si="14">+IF(AND(C77=0,D77=0)," ",IF(C77=0,1,IF(D77=0,-1,(D77-C77)/C77)))</f>
        <v>9.5744680851063829E-2</v>
      </c>
      <c r="H77" s="53">
        <f t="shared" si="13"/>
        <v>3.0421555845284655E-3</v>
      </c>
    </row>
    <row r="78" spans="1:8" x14ac:dyDescent="0.2">
      <c r="A78" s="8"/>
      <c r="B78" s="43" t="s">
        <v>63</v>
      </c>
      <c r="C78" s="54">
        <v>141</v>
      </c>
      <c r="D78" s="48">
        <v>306</v>
      </c>
      <c r="E78" s="49">
        <f t="shared" si="11"/>
        <v>6.8086339272779954E-3</v>
      </c>
      <c r="F78" s="49">
        <f t="shared" si="12"/>
        <v>1.331245105716523E-2</v>
      </c>
      <c r="G78" s="49">
        <f t="shared" si="14"/>
        <v>1.1702127659574468</v>
      </c>
      <c r="H78" s="55">
        <f t="shared" si="13"/>
        <v>7.967550340431697E-3</v>
      </c>
    </row>
    <row r="79" spans="1:8" x14ac:dyDescent="0.2">
      <c r="A79" s="8"/>
      <c r="B79" s="43" t="s">
        <v>64</v>
      </c>
      <c r="C79" s="54">
        <v>49</v>
      </c>
      <c r="D79" s="48">
        <v>85</v>
      </c>
      <c r="E79" s="49">
        <f t="shared" si="11"/>
        <v>2.3661210101888069E-3</v>
      </c>
      <c r="F79" s="49">
        <f t="shared" si="12"/>
        <v>3.6979030714347863E-3</v>
      </c>
      <c r="G79" s="49">
        <f t="shared" si="14"/>
        <v>0.73469387755102045</v>
      </c>
      <c r="H79" s="55">
        <f t="shared" si="13"/>
        <v>1.738374619730552E-3</v>
      </c>
    </row>
    <row r="80" spans="1:8" x14ac:dyDescent="0.2">
      <c r="A80" s="8"/>
      <c r="B80" s="43" t="s">
        <v>65</v>
      </c>
      <c r="C80" s="54">
        <v>1025</v>
      </c>
      <c r="D80" s="48">
        <v>1021</v>
      </c>
      <c r="E80" s="49">
        <f t="shared" si="11"/>
        <v>4.9495388478439324E-2</v>
      </c>
      <c r="F80" s="49">
        <f t="shared" si="12"/>
        <v>4.4418341599234315E-2</v>
      </c>
      <c r="G80" s="49">
        <f t="shared" si="14"/>
        <v>-3.9024390243902439E-3</v>
      </c>
      <c r="H80" s="55">
        <f t="shared" si="13"/>
        <v>-1.9315273552561688E-4</v>
      </c>
    </row>
    <row r="81" spans="1:8" ht="25.5" x14ac:dyDescent="0.2">
      <c r="A81" s="8"/>
      <c r="B81" s="43" t="s">
        <v>66</v>
      </c>
      <c r="C81" s="54">
        <v>1781</v>
      </c>
      <c r="D81" s="48">
        <v>3317</v>
      </c>
      <c r="E81" s="49">
        <f t="shared" si="11"/>
        <v>8.6001255492780912E-2</v>
      </c>
      <c r="F81" s="49">
        <f t="shared" si="12"/>
        <v>0.14430522926999043</v>
      </c>
      <c r="G81" s="49">
        <f t="shared" si="14"/>
        <v>0.86243683323975295</v>
      </c>
      <c r="H81" s="55">
        <f t="shared" si="13"/>
        <v>7.4170650441836877E-2</v>
      </c>
    </row>
    <row r="82" spans="1:8" x14ac:dyDescent="0.2">
      <c r="A82" s="8"/>
      <c r="B82" s="43" t="s">
        <v>67</v>
      </c>
      <c r="C82" s="54">
        <v>39</v>
      </c>
      <c r="D82" s="48">
        <v>28</v>
      </c>
      <c r="E82" s="49">
        <f t="shared" si="11"/>
        <v>1.8832391713747645E-3</v>
      </c>
      <c r="F82" s="49">
        <f t="shared" si="12"/>
        <v>1.2181327764726356E-3</v>
      </c>
      <c r="G82" s="49">
        <f t="shared" si="14"/>
        <v>-0.28205128205128205</v>
      </c>
      <c r="H82" s="55">
        <f t="shared" si="13"/>
        <v>-5.311700226954464E-4</v>
      </c>
    </row>
    <row r="83" spans="1:8" x14ac:dyDescent="0.2">
      <c r="A83" s="8"/>
      <c r="B83" s="43" t="s">
        <v>68</v>
      </c>
      <c r="C83" s="54">
        <v>91</v>
      </c>
      <c r="D83" s="48">
        <v>634</v>
      </c>
      <c r="E83" s="49">
        <f t="shared" si="11"/>
        <v>4.3942247332077839E-3</v>
      </c>
      <c r="F83" s="49">
        <f t="shared" si="12"/>
        <v>2.7582006438701817E-2</v>
      </c>
      <c r="G83" s="49">
        <f t="shared" si="14"/>
        <v>5.9670329670329672</v>
      </c>
      <c r="H83" s="55">
        <f t="shared" si="13"/>
        <v>2.6220483847602491E-2</v>
      </c>
    </row>
    <row r="84" spans="1:8" x14ac:dyDescent="0.2">
      <c r="A84" s="8"/>
      <c r="B84" s="43" t="s">
        <v>69</v>
      </c>
      <c r="C84" s="54">
        <v>14</v>
      </c>
      <c r="D84" s="48">
        <v>55</v>
      </c>
      <c r="E84" s="49">
        <f t="shared" si="11"/>
        <v>6.7603457433965911E-4</v>
      </c>
      <c r="F84" s="49">
        <f t="shared" si="12"/>
        <v>2.3927608109283911E-3</v>
      </c>
      <c r="G84" s="49">
        <f t="shared" si="14"/>
        <v>2.9285714285714284</v>
      </c>
      <c r="H84" s="55">
        <f t="shared" si="13"/>
        <v>1.9798155391375729E-3</v>
      </c>
    </row>
    <row r="85" spans="1:8" x14ac:dyDescent="0.2">
      <c r="A85" s="8"/>
      <c r="B85" s="43" t="s">
        <v>70</v>
      </c>
      <c r="C85" s="54">
        <v>16</v>
      </c>
      <c r="D85" s="48">
        <v>6</v>
      </c>
      <c r="E85" s="49">
        <f t="shared" si="11"/>
        <v>7.7261094210246751E-4</v>
      </c>
      <c r="F85" s="49">
        <f t="shared" si="12"/>
        <v>2.6102845210127906E-4</v>
      </c>
      <c r="G85" s="49">
        <f t="shared" si="14"/>
        <v>-0.625</v>
      </c>
      <c r="H85" s="55">
        <f t="shared" si="13"/>
        <v>-4.8288183881404221E-4</v>
      </c>
    </row>
    <row r="86" spans="1:8" x14ac:dyDescent="0.2">
      <c r="A86" s="8"/>
      <c r="B86" s="43" t="s">
        <v>71</v>
      </c>
      <c r="C86" s="54">
        <v>3</v>
      </c>
      <c r="D86" s="48">
        <v>1</v>
      </c>
      <c r="E86" s="49">
        <f t="shared" si="11"/>
        <v>1.4486455164421265E-4</v>
      </c>
      <c r="F86" s="49">
        <f t="shared" si="12"/>
        <v>4.3504742016879841E-5</v>
      </c>
      <c r="G86" s="49">
        <f t="shared" si="14"/>
        <v>-0.66666666666666663</v>
      </c>
      <c r="H86" s="55">
        <f t="shared" si="13"/>
        <v>-9.6576367762808425E-5</v>
      </c>
    </row>
    <row r="87" spans="1:8" x14ac:dyDescent="0.2">
      <c r="A87" s="8"/>
      <c r="B87" s="43" t="s">
        <v>72</v>
      </c>
      <c r="C87" s="54">
        <v>44</v>
      </c>
      <c r="D87" s="48">
        <v>19</v>
      </c>
      <c r="E87" s="49">
        <f t="shared" si="11"/>
        <v>2.1246800907817856E-3</v>
      </c>
      <c r="F87" s="49">
        <f t="shared" si="12"/>
        <v>8.26590098320717E-4</v>
      </c>
      <c r="G87" s="49">
        <f t="shared" si="14"/>
        <v>-0.56818181818181823</v>
      </c>
      <c r="H87" s="55">
        <f t="shared" si="13"/>
        <v>-1.2072045970351055E-3</v>
      </c>
    </row>
    <row r="88" spans="1:8" x14ac:dyDescent="0.2">
      <c r="A88" s="8"/>
      <c r="B88" s="43" t="s">
        <v>73</v>
      </c>
      <c r="C88" s="54">
        <v>39</v>
      </c>
      <c r="D88" s="48">
        <v>40</v>
      </c>
      <c r="E88" s="49">
        <f t="shared" si="11"/>
        <v>1.8832391713747645E-3</v>
      </c>
      <c r="F88" s="49">
        <f t="shared" si="12"/>
        <v>1.7401896806751936E-3</v>
      </c>
      <c r="G88" s="49">
        <f t="shared" si="14"/>
        <v>2.564102564102564E-2</v>
      </c>
      <c r="H88" s="55">
        <f t="shared" si="13"/>
        <v>4.8288183881404219E-5</v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>
        <v>91</v>
      </c>
      <c r="D91" s="48">
        <v>50</v>
      </c>
      <c r="E91" s="49">
        <f t="shared" si="11"/>
        <v>4.3942247332077839E-3</v>
      </c>
      <c r="F91" s="49">
        <f t="shared" si="12"/>
        <v>2.175237100843992E-3</v>
      </c>
      <c r="G91" s="49">
        <f t="shared" si="14"/>
        <v>-0.45054945054945056</v>
      </c>
      <c r="H91" s="55">
        <f t="shared" si="13"/>
        <v>-1.9798155391375729E-3</v>
      </c>
    </row>
    <row r="92" spans="1:8" x14ac:dyDescent="0.2">
      <c r="A92" s="8"/>
      <c r="B92" s="43" t="s">
        <v>77</v>
      </c>
      <c r="C92" s="54">
        <v>124</v>
      </c>
      <c r="D92" s="48">
        <v>156</v>
      </c>
      <c r="E92" s="49">
        <f t="shared" si="11"/>
        <v>5.9877348012941237E-3</v>
      </c>
      <c r="F92" s="49">
        <f t="shared" si="12"/>
        <v>6.7867397546332552E-3</v>
      </c>
      <c r="G92" s="49">
        <f t="shared" si="14"/>
        <v>0.25806451612903225</v>
      </c>
      <c r="H92" s="55">
        <f t="shared" si="13"/>
        <v>1.545221884204935E-3</v>
      </c>
    </row>
    <row r="93" spans="1:8" x14ac:dyDescent="0.2">
      <c r="A93" s="8"/>
      <c r="B93" s="43" t="s">
        <v>78</v>
      </c>
      <c r="C93" s="54">
        <v>70</v>
      </c>
      <c r="D93" s="48">
        <v>35</v>
      </c>
      <c r="E93" s="49">
        <f t="shared" si="11"/>
        <v>3.3801728716982954E-3</v>
      </c>
      <c r="F93" s="49">
        <f t="shared" si="12"/>
        <v>1.5226659705907945E-3</v>
      </c>
      <c r="G93" s="49">
        <f t="shared" si="14"/>
        <v>-0.5</v>
      </c>
      <c r="H93" s="55">
        <f t="shared" si="13"/>
        <v>-1.6900864358491477E-3</v>
      </c>
    </row>
    <row r="94" spans="1:8" x14ac:dyDescent="0.2">
      <c r="A94" s="8"/>
      <c r="B94" s="43" t="s">
        <v>79</v>
      </c>
      <c r="C94" s="54">
        <v>133</v>
      </c>
      <c r="D94" s="48">
        <v>256</v>
      </c>
      <c r="E94" s="49">
        <f t="shared" si="11"/>
        <v>6.4223284562267609E-3</v>
      </c>
      <c r="F94" s="49">
        <f t="shared" si="12"/>
        <v>1.1137213956321239E-2</v>
      </c>
      <c r="G94" s="49">
        <f t="shared" si="14"/>
        <v>0.92481203007518797</v>
      </c>
      <c r="H94" s="55">
        <f t="shared" si="13"/>
        <v>5.9394466174127192E-3</v>
      </c>
    </row>
    <row r="95" spans="1:8" x14ac:dyDescent="0.2">
      <c r="A95" s="8"/>
      <c r="B95" s="43" t="s">
        <v>80</v>
      </c>
      <c r="C95" s="54">
        <v>144</v>
      </c>
      <c r="D95" s="48">
        <v>365</v>
      </c>
      <c r="E95" s="49">
        <f t="shared" si="11"/>
        <v>6.9534984789222081E-3</v>
      </c>
      <c r="F95" s="49">
        <f t="shared" si="12"/>
        <v>1.5879230836161141E-2</v>
      </c>
      <c r="G95" s="49">
        <f t="shared" si="14"/>
        <v>1.5347222222222223</v>
      </c>
      <c r="H95" s="55">
        <f t="shared" si="13"/>
        <v>1.0671688637790335E-2</v>
      </c>
    </row>
    <row r="96" spans="1:8" x14ac:dyDescent="0.2">
      <c r="A96" s="8"/>
      <c r="B96" s="43" t="s">
        <v>81</v>
      </c>
      <c r="C96" s="54">
        <v>88</v>
      </c>
      <c r="D96" s="48">
        <v>141</v>
      </c>
      <c r="E96" s="49">
        <f t="shared" si="11"/>
        <v>4.2493601815635712E-3</v>
      </c>
      <c r="F96" s="49">
        <f t="shared" si="12"/>
        <v>6.1341686243800578E-3</v>
      </c>
      <c r="G96" s="49">
        <f t="shared" si="14"/>
        <v>0.60227272727272729</v>
      </c>
      <c r="H96" s="55">
        <f t="shared" si="13"/>
        <v>2.5592737457144237E-3</v>
      </c>
    </row>
    <row r="97" spans="1:8" x14ac:dyDescent="0.2">
      <c r="A97" s="8"/>
      <c r="B97" s="43" t="s">
        <v>82</v>
      </c>
      <c r="C97" s="54">
        <v>20</v>
      </c>
      <c r="D97" s="48">
        <v>16</v>
      </c>
      <c r="E97" s="49">
        <f t="shared" si="11"/>
        <v>9.6576367762808441E-4</v>
      </c>
      <c r="F97" s="49">
        <f t="shared" si="12"/>
        <v>6.9607587227007745E-4</v>
      </c>
      <c r="G97" s="49">
        <f t="shared" si="14"/>
        <v>-0.2</v>
      </c>
      <c r="H97" s="55">
        <f t="shared" si="13"/>
        <v>-1.931527355256169E-4</v>
      </c>
    </row>
    <row r="98" spans="1:8" x14ac:dyDescent="0.2">
      <c r="A98" s="8"/>
      <c r="B98" s="43" t="s">
        <v>83</v>
      </c>
      <c r="C98" s="54">
        <v>711</v>
      </c>
      <c r="D98" s="48">
        <v>685</v>
      </c>
      <c r="E98" s="49">
        <f t="shared" si="11"/>
        <v>3.4332898739678402E-2</v>
      </c>
      <c r="F98" s="49">
        <f t="shared" si="12"/>
        <v>2.9800748281562692E-2</v>
      </c>
      <c r="G98" s="49">
        <f t="shared" si="14"/>
        <v>-3.6568213783403657E-2</v>
      </c>
      <c r="H98" s="55">
        <f t="shared" si="13"/>
        <v>-1.2554927809165098E-3</v>
      </c>
    </row>
    <row r="99" spans="1:8" x14ac:dyDescent="0.2">
      <c r="A99" s="8"/>
      <c r="B99" s="43" t="s">
        <v>84</v>
      </c>
      <c r="C99" s="54">
        <v>380</v>
      </c>
      <c r="D99" s="48">
        <v>388</v>
      </c>
      <c r="E99" s="49">
        <f t="shared" si="11"/>
        <v>1.8349509874933605E-2</v>
      </c>
      <c r="F99" s="49">
        <f t="shared" si="12"/>
        <v>1.6879839902549376E-2</v>
      </c>
      <c r="G99" s="49">
        <f t="shared" si="14"/>
        <v>2.1052631578947368E-2</v>
      </c>
      <c r="H99" s="55">
        <f t="shared" si="13"/>
        <v>3.8630547105123375E-4</v>
      </c>
    </row>
    <row r="100" spans="1:8" x14ac:dyDescent="0.2">
      <c r="A100" s="8"/>
      <c r="B100" s="43" t="s">
        <v>85</v>
      </c>
      <c r="C100" s="54">
        <v>448</v>
      </c>
      <c r="D100" s="48">
        <v>275</v>
      </c>
      <c r="E100" s="49">
        <f t="shared" si="11"/>
        <v>2.1633106378869092E-2</v>
      </c>
      <c r="F100" s="49">
        <f t="shared" si="12"/>
        <v>1.1963804054641956E-2</v>
      </c>
      <c r="G100" s="49">
        <f t="shared" si="14"/>
        <v>-0.3861607142857143</v>
      </c>
      <c r="H100" s="55">
        <f t="shared" si="13"/>
        <v>-8.3538558114829315E-3</v>
      </c>
    </row>
    <row r="101" spans="1:8" x14ac:dyDescent="0.2">
      <c r="A101" s="8"/>
      <c r="B101" s="43" t="s">
        <v>86</v>
      </c>
      <c r="C101" s="54">
        <v>102</v>
      </c>
      <c r="D101" s="48">
        <v>141</v>
      </c>
      <c r="E101" s="49">
        <f t="shared" si="11"/>
        <v>4.9253947559032302E-3</v>
      </c>
      <c r="F101" s="49">
        <f t="shared" si="12"/>
        <v>6.1341686243800578E-3</v>
      </c>
      <c r="G101" s="49">
        <f t="shared" si="14"/>
        <v>0.38235294117647056</v>
      </c>
      <c r="H101" s="55">
        <f t="shared" si="13"/>
        <v>1.8832391713747643E-3</v>
      </c>
    </row>
    <row r="102" spans="1:8" x14ac:dyDescent="0.2">
      <c r="A102" s="8"/>
      <c r="B102" s="43" t="s">
        <v>87</v>
      </c>
      <c r="C102" s="54">
        <v>105</v>
      </c>
      <c r="D102" s="48">
        <v>102</v>
      </c>
      <c r="E102" s="49">
        <f t="shared" si="11"/>
        <v>5.0702593075474429E-3</v>
      </c>
      <c r="F102" s="49">
        <f t="shared" si="12"/>
        <v>4.437483685721744E-3</v>
      </c>
      <c r="G102" s="49">
        <f t="shared" si="14"/>
        <v>-2.8571428571428571E-2</v>
      </c>
      <c r="H102" s="55">
        <f t="shared" si="13"/>
        <v>-1.4486455164421265E-4</v>
      </c>
    </row>
    <row r="103" spans="1:8" x14ac:dyDescent="0.2">
      <c r="A103" s="8"/>
      <c r="B103" s="43" t="s">
        <v>88</v>
      </c>
      <c r="C103" s="54">
        <v>117</v>
      </c>
      <c r="D103" s="48">
        <v>216</v>
      </c>
      <c r="E103" s="49">
        <f t="shared" si="11"/>
        <v>5.6497175141242938E-3</v>
      </c>
      <c r="F103" s="49">
        <f t="shared" si="12"/>
        <v>9.3970242756460463E-3</v>
      </c>
      <c r="G103" s="49">
        <f t="shared" si="14"/>
        <v>0.84615384615384615</v>
      </c>
      <c r="H103" s="55">
        <f t="shared" si="13"/>
        <v>4.7805302042590175E-3</v>
      </c>
    </row>
    <row r="104" spans="1:8" x14ac:dyDescent="0.2">
      <c r="A104" s="8"/>
      <c r="B104" s="43" t="s">
        <v>89</v>
      </c>
      <c r="C104" s="54">
        <v>108</v>
      </c>
      <c r="D104" s="48">
        <v>44</v>
      </c>
      <c r="E104" s="49">
        <f t="shared" si="11"/>
        <v>5.2151238591916557E-3</v>
      </c>
      <c r="F104" s="49">
        <f t="shared" si="12"/>
        <v>1.9142086487427129E-3</v>
      </c>
      <c r="G104" s="49">
        <f t="shared" si="14"/>
        <v>-0.59259259259259256</v>
      </c>
      <c r="H104" s="55">
        <f t="shared" si="13"/>
        <v>-3.09044376840987E-3</v>
      </c>
    </row>
    <row r="105" spans="1:8" x14ac:dyDescent="0.2">
      <c r="A105" s="8"/>
      <c r="B105" s="43" t="s">
        <v>90</v>
      </c>
      <c r="C105" s="54">
        <v>1</v>
      </c>
      <c r="D105" s="48">
        <v>1</v>
      </c>
      <c r="E105" s="49">
        <f t="shared" si="11"/>
        <v>4.8288183881404219E-5</v>
      </c>
      <c r="F105" s="49">
        <f t="shared" si="12"/>
        <v>4.3504742016879841E-5</v>
      </c>
      <c r="G105" s="49">
        <f t="shared" si="14"/>
        <v>0</v>
      </c>
      <c r="H105" s="55">
        <f t="shared" si="13"/>
        <v>0</v>
      </c>
    </row>
    <row r="106" spans="1:8" x14ac:dyDescent="0.2">
      <c r="A106" s="8"/>
      <c r="B106" s="43" t="s">
        <v>91</v>
      </c>
      <c r="C106" s="54">
        <v>1914</v>
      </c>
      <c r="D106" s="48">
        <v>718</v>
      </c>
      <c r="E106" s="49">
        <f t="shared" si="11"/>
        <v>9.2423583949007682E-2</v>
      </c>
      <c r="F106" s="49">
        <f t="shared" si="12"/>
        <v>3.1236404768119726E-2</v>
      </c>
      <c r="G106" s="49">
        <f t="shared" si="14"/>
        <v>-0.62486938349007315</v>
      </c>
      <c r="H106" s="55">
        <f t="shared" si="13"/>
        <v>-5.7752667922159454E-2</v>
      </c>
    </row>
    <row r="107" spans="1:8" x14ac:dyDescent="0.2">
      <c r="A107" s="8"/>
      <c r="B107" s="43" t="s">
        <v>92</v>
      </c>
      <c r="C107" s="54">
        <v>39</v>
      </c>
      <c r="D107" s="48">
        <v>28</v>
      </c>
      <c r="E107" s="49">
        <f t="shared" si="11"/>
        <v>1.8832391713747645E-3</v>
      </c>
      <c r="F107" s="49">
        <f t="shared" si="12"/>
        <v>1.2181327764726356E-3</v>
      </c>
      <c r="G107" s="49">
        <f t="shared" si="14"/>
        <v>-0.28205128205128205</v>
      </c>
      <c r="H107" s="55">
        <f t="shared" si="13"/>
        <v>-5.311700226954464E-4</v>
      </c>
    </row>
    <row r="108" spans="1:8" x14ac:dyDescent="0.2">
      <c r="A108" s="8"/>
      <c r="B108" s="43" t="s">
        <v>93</v>
      </c>
      <c r="C108" s="54">
        <v>7</v>
      </c>
      <c r="D108" s="48">
        <v>23</v>
      </c>
      <c r="E108" s="49">
        <f t="shared" ref="E108:E139" si="15">+IF(C108=0,"",C108/C$76)</f>
        <v>3.3801728716982955E-4</v>
      </c>
      <c r="F108" s="49">
        <f t="shared" ref="F108:F139" si="16">+IF(D108=0,"",D108/D$76)</f>
        <v>1.0006090663882362E-3</v>
      </c>
      <c r="G108" s="49">
        <f t="shared" si="14"/>
        <v>2.2857142857142856</v>
      </c>
      <c r="H108" s="55">
        <f t="shared" ref="H108:H139" si="17">+IF(OR(AND(E108=""),(G108="")),"",E108*G108)</f>
        <v>7.7261094210246751E-4</v>
      </c>
    </row>
    <row r="109" spans="1:8" x14ac:dyDescent="0.2">
      <c r="A109" s="8"/>
      <c r="B109" s="43" t="s">
        <v>94</v>
      </c>
      <c r="C109" s="54">
        <v>163</v>
      </c>
      <c r="D109" s="48">
        <v>90</v>
      </c>
      <c r="E109" s="49">
        <f t="shared" si="15"/>
        <v>7.870973972668888E-3</v>
      </c>
      <c r="F109" s="49">
        <f t="shared" si="16"/>
        <v>3.9154267815191858E-3</v>
      </c>
      <c r="G109" s="49">
        <f t="shared" ref="G109:G140" si="18">+IF(AND(C109=0,D109=0)," ",IF(C109=0,1,IF(D109=0,-1,(D109-C109)/C109)))</f>
        <v>-0.44785276073619634</v>
      </c>
      <c r="H109" s="55">
        <f t="shared" si="17"/>
        <v>-3.5250374233425081E-3</v>
      </c>
    </row>
    <row r="110" spans="1:8" x14ac:dyDescent="0.2">
      <c r="A110" s="8"/>
      <c r="B110" s="43" t="s">
        <v>95</v>
      </c>
      <c r="C110" s="54">
        <v>362</v>
      </c>
      <c r="D110" s="48">
        <v>371</v>
      </c>
      <c r="E110" s="49">
        <f t="shared" si="15"/>
        <v>1.7480322565068328E-2</v>
      </c>
      <c r="F110" s="49">
        <f t="shared" si="16"/>
        <v>1.6140259288262421E-2</v>
      </c>
      <c r="G110" s="49">
        <f t="shared" si="18"/>
        <v>2.4861878453038673E-2</v>
      </c>
      <c r="H110" s="55">
        <f t="shared" si="17"/>
        <v>4.3459365493263801E-4</v>
      </c>
    </row>
    <row r="111" spans="1:8" x14ac:dyDescent="0.2">
      <c r="A111" s="8"/>
      <c r="B111" s="43" t="s">
        <v>96</v>
      </c>
      <c r="C111" s="54">
        <v>147</v>
      </c>
      <c r="D111" s="48">
        <v>120</v>
      </c>
      <c r="E111" s="49">
        <f t="shared" si="15"/>
        <v>7.0983630305664208E-3</v>
      </c>
      <c r="F111" s="49">
        <f t="shared" si="16"/>
        <v>5.2205690420255805E-3</v>
      </c>
      <c r="G111" s="49">
        <f t="shared" si="18"/>
        <v>-0.18367346938775511</v>
      </c>
      <c r="H111" s="55">
        <f t="shared" si="17"/>
        <v>-1.3037809647979141E-3</v>
      </c>
    </row>
    <row r="112" spans="1:8" x14ac:dyDescent="0.2">
      <c r="A112" s="8"/>
      <c r="B112" s="43" t="s">
        <v>97</v>
      </c>
      <c r="C112" s="54">
        <v>5</v>
      </c>
      <c r="D112" s="48">
        <v>4</v>
      </c>
      <c r="E112" s="49">
        <f t="shared" si="15"/>
        <v>2.414409194070211E-4</v>
      </c>
      <c r="F112" s="49">
        <f t="shared" si="16"/>
        <v>1.7401896806751936E-4</v>
      </c>
      <c r="G112" s="49">
        <f t="shared" si="18"/>
        <v>-0.2</v>
      </c>
      <c r="H112" s="55">
        <f t="shared" si="17"/>
        <v>-4.8288183881404226E-5</v>
      </c>
    </row>
    <row r="113" spans="1:8" x14ac:dyDescent="0.2">
      <c r="A113" s="8"/>
      <c r="B113" s="43" t="s">
        <v>98</v>
      </c>
      <c r="C113" s="54">
        <v>131</v>
      </c>
      <c r="D113" s="48">
        <v>148</v>
      </c>
      <c r="E113" s="49">
        <f t="shared" si="15"/>
        <v>6.3257520884639528E-3</v>
      </c>
      <c r="F113" s="49">
        <f t="shared" si="16"/>
        <v>6.4387018184982161E-3</v>
      </c>
      <c r="G113" s="49">
        <f t="shared" si="18"/>
        <v>0.12977099236641221</v>
      </c>
      <c r="H113" s="55">
        <f t="shared" si="17"/>
        <v>8.2089912598387171E-4</v>
      </c>
    </row>
    <row r="114" spans="1:8" x14ac:dyDescent="0.2">
      <c r="A114" s="8"/>
      <c r="B114" s="43" t="s">
        <v>99</v>
      </c>
      <c r="C114" s="54"/>
      <c r="D114" s="48">
        <v>3</v>
      </c>
      <c r="E114" s="49" t="str">
        <f t="shared" si="15"/>
        <v/>
      </c>
      <c r="F114" s="49">
        <f t="shared" si="16"/>
        <v>1.3051422605063953E-4</v>
      </c>
      <c r="G114" s="49">
        <f t="shared" si="18"/>
        <v>1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>
        <v>42</v>
      </c>
      <c r="D115" s="48">
        <v>133</v>
      </c>
      <c r="E115" s="49">
        <f t="shared" si="15"/>
        <v>2.0281037230189774E-3</v>
      </c>
      <c r="F115" s="49">
        <f t="shared" si="16"/>
        <v>5.7861306882450187E-3</v>
      </c>
      <c r="G115" s="49">
        <f t="shared" si="18"/>
        <v>2.1666666666666665</v>
      </c>
      <c r="H115" s="55">
        <f t="shared" si="17"/>
        <v>4.3942247332077839E-3</v>
      </c>
    </row>
    <row r="116" spans="1:8" x14ac:dyDescent="0.2">
      <c r="A116" s="8"/>
      <c r="B116" s="43" t="s">
        <v>101</v>
      </c>
      <c r="C116" s="54">
        <v>119</v>
      </c>
      <c r="D116" s="48">
        <v>177</v>
      </c>
      <c r="E116" s="49">
        <f t="shared" si="15"/>
        <v>5.7462938818871019E-3</v>
      </c>
      <c r="F116" s="49">
        <f t="shared" si="16"/>
        <v>7.7003393369877316E-3</v>
      </c>
      <c r="G116" s="49">
        <f t="shared" si="18"/>
        <v>0.48739495798319327</v>
      </c>
      <c r="H116" s="55">
        <f t="shared" si="17"/>
        <v>2.8007146651214446E-3</v>
      </c>
    </row>
    <row r="117" spans="1:8" x14ac:dyDescent="0.2">
      <c r="A117" s="8"/>
      <c r="B117" s="43" t="s">
        <v>102</v>
      </c>
      <c r="C117" s="54">
        <v>41</v>
      </c>
      <c r="D117" s="48">
        <v>8</v>
      </c>
      <c r="E117" s="49">
        <f t="shared" si="15"/>
        <v>1.9798155391375729E-3</v>
      </c>
      <c r="F117" s="49">
        <f t="shared" si="16"/>
        <v>3.4803793613503872E-4</v>
      </c>
      <c r="G117" s="49">
        <f t="shared" si="18"/>
        <v>-0.80487804878048785</v>
      </c>
      <c r="H117" s="55">
        <f t="shared" si="17"/>
        <v>-1.5935100680863393E-3</v>
      </c>
    </row>
    <row r="118" spans="1:8" x14ac:dyDescent="0.2">
      <c r="A118" s="8"/>
      <c r="B118" s="43" t="s">
        <v>103</v>
      </c>
      <c r="C118" s="54">
        <v>320</v>
      </c>
      <c r="D118" s="48">
        <v>493</v>
      </c>
      <c r="E118" s="49">
        <f t="shared" si="15"/>
        <v>1.5452218842049351E-2</v>
      </c>
      <c r="F118" s="49">
        <f t="shared" si="16"/>
        <v>2.144783781432176E-2</v>
      </c>
      <c r="G118" s="49">
        <f t="shared" si="18"/>
        <v>0.54062500000000002</v>
      </c>
      <c r="H118" s="55">
        <f t="shared" si="17"/>
        <v>8.3538558114829298E-3</v>
      </c>
    </row>
    <row r="119" spans="1:8" ht="25.5" x14ac:dyDescent="0.2">
      <c r="A119" s="8"/>
      <c r="B119" s="43" t="s">
        <v>104</v>
      </c>
      <c r="C119" s="54">
        <v>74</v>
      </c>
      <c r="D119" s="48">
        <v>155</v>
      </c>
      <c r="E119" s="49">
        <f t="shared" si="15"/>
        <v>3.5733256072239122E-3</v>
      </c>
      <c r="F119" s="49">
        <f t="shared" si="16"/>
        <v>6.7432350126163752E-3</v>
      </c>
      <c r="G119" s="49">
        <f t="shared" si="18"/>
        <v>1.0945945945945945</v>
      </c>
      <c r="H119" s="55">
        <f t="shared" si="17"/>
        <v>3.9113428943937413E-3</v>
      </c>
    </row>
    <row r="120" spans="1:8" ht="25.5" x14ac:dyDescent="0.2">
      <c r="A120" s="8"/>
      <c r="B120" s="43" t="s">
        <v>105</v>
      </c>
      <c r="C120" s="54">
        <v>691</v>
      </c>
      <c r="D120" s="48">
        <v>504</v>
      </c>
      <c r="E120" s="49">
        <f t="shared" si="15"/>
        <v>3.3367135062050315E-2</v>
      </c>
      <c r="F120" s="49">
        <f t="shared" si="16"/>
        <v>2.1926389976507438E-2</v>
      </c>
      <c r="G120" s="49">
        <f t="shared" si="18"/>
        <v>-0.27062228654124459</v>
      </c>
      <c r="H120" s="55">
        <f t="shared" si="17"/>
        <v>-9.0298903858225896E-3</v>
      </c>
    </row>
    <row r="121" spans="1:8" x14ac:dyDescent="0.2">
      <c r="A121" s="8"/>
      <c r="B121" s="43" t="s">
        <v>106</v>
      </c>
      <c r="C121" s="54">
        <v>91</v>
      </c>
      <c r="D121" s="48">
        <v>208</v>
      </c>
      <c r="E121" s="49">
        <f t="shared" si="15"/>
        <v>4.3942247332077839E-3</v>
      </c>
      <c r="F121" s="49">
        <f t="shared" si="16"/>
        <v>9.0489863395110063E-3</v>
      </c>
      <c r="G121" s="49">
        <f t="shared" si="18"/>
        <v>1.2857142857142858</v>
      </c>
      <c r="H121" s="55">
        <f t="shared" si="17"/>
        <v>5.6497175141242938E-3</v>
      </c>
    </row>
    <row r="122" spans="1:8" x14ac:dyDescent="0.2">
      <c r="A122" s="8"/>
      <c r="B122" s="43" t="s">
        <v>107</v>
      </c>
      <c r="C122" s="54">
        <v>350</v>
      </c>
      <c r="D122" s="48">
        <v>499</v>
      </c>
      <c r="E122" s="49">
        <f t="shared" si="15"/>
        <v>1.6900864358491478E-2</v>
      </c>
      <c r="F122" s="49">
        <f t="shared" si="16"/>
        <v>2.170886626642304E-2</v>
      </c>
      <c r="G122" s="49">
        <f t="shared" si="18"/>
        <v>0.42571428571428571</v>
      </c>
      <c r="H122" s="55">
        <f t="shared" si="17"/>
        <v>7.194939398329229E-3</v>
      </c>
    </row>
    <row r="123" spans="1:8" x14ac:dyDescent="0.2">
      <c r="A123" s="8"/>
      <c r="B123" s="43" t="s">
        <v>108</v>
      </c>
      <c r="C123" s="54">
        <v>59</v>
      </c>
      <c r="D123" s="48">
        <v>114</v>
      </c>
      <c r="E123" s="49">
        <f t="shared" si="15"/>
        <v>2.8490028490028491E-3</v>
      </c>
      <c r="F123" s="49">
        <f t="shared" si="16"/>
        <v>4.9595405899243014E-3</v>
      </c>
      <c r="G123" s="49">
        <f t="shared" si="18"/>
        <v>0.93220338983050843</v>
      </c>
      <c r="H123" s="55">
        <f t="shared" si="17"/>
        <v>2.6558501134772323E-3</v>
      </c>
    </row>
    <row r="124" spans="1:8" x14ac:dyDescent="0.2">
      <c r="A124" s="8"/>
      <c r="B124" s="43" t="s">
        <v>109</v>
      </c>
      <c r="C124" s="54">
        <v>93</v>
      </c>
      <c r="D124" s="48">
        <v>104</v>
      </c>
      <c r="E124" s="49">
        <f t="shared" si="15"/>
        <v>4.4908011009705921E-3</v>
      </c>
      <c r="F124" s="49">
        <f t="shared" si="16"/>
        <v>4.5244931697555031E-3</v>
      </c>
      <c r="G124" s="49">
        <f t="shared" si="18"/>
        <v>0.11827956989247312</v>
      </c>
      <c r="H124" s="55">
        <f t="shared" si="17"/>
        <v>5.311700226954464E-4</v>
      </c>
    </row>
    <row r="125" spans="1:8" x14ac:dyDescent="0.2">
      <c r="A125" s="8"/>
      <c r="B125" s="43" t="s">
        <v>110</v>
      </c>
      <c r="C125" s="54">
        <v>34</v>
      </c>
      <c r="D125" s="48">
        <v>54</v>
      </c>
      <c r="E125" s="49">
        <f t="shared" si="15"/>
        <v>1.6417982519677434E-3</v>
      </c>
      <c r="F125" s="49">
        <f t="shared" si="16"/>
        <v>2.3492560689115116E-3</v>
      </c>
      <c r="G125" s="49">
        <f t="shared" si="18"/>
        <v>0.58823529411764708</v>
      </c>
      <c r="H125" s="55">
        <f t="shared" si="17"/>
        <v>9.6576367762808441E-4</v>
      </c>
    </row>
    <row r="126" spans="1:8" ht="25.5" x14ac:dyDescent="0.2">
      <c r="A126" s="8"/>
      <c r="B126" s="43" t="s">
        <v>111</v>
      </c>
      <c r="C126" s="54">
        <v>2</v>
      </c>
      <c r="D126" s="48"/>
      <c r="E126" s="49">
        <f t="shared" si="15"/>
        <v>9.6576367762808438E-5</v>
      </c>
      <c r="F126" s="49" t="str">
        <f t="shared" si="16"/>
        <v/>
      </c>
      <c r="G126" s="49">
        <f t="shared" si="18"/>
        <v>-1</v>
      </c>
      <c r="H126" s="55">
        <f t="shared" si="17"/>
        <v>-9.6576367762808438E-5</v>
      </c>
    </row>
    <row r="127" spans="1:8" x14ac:dyDescent="0.2">
      <c r="A127" s="8"/>
      <c r="B127" s="43" t="s">
        <v>112</v>
      </c>
      <c r="C127" s="54">
        <v>58</v>
      </c>
      <c r="D127" s="48">
        <v>67</v>
      </c>
      <c r="E127" s="49">
        <f t="shared" si="15"/>
        <v>2.8007146651214446E-3</v>
      </c>
      <c r="F127" s="49">
        <f t="shared" si="16"/>
        <v>2.9148177151309494E-3</v>
      </c>
      <c r="G127" s="49">
        <f t="shared" si="18"/>
        <v>0.15517241379310345</v>
      </c>
      <c r="H127" s="55">
        <f t="shared" si="17"/>
        <v>4.3459365493263795E-4</v>
      </c>
    </row>
    <row r="128" spans="1:8" x14ac:dyDescent="0.2">
      <c r="A128" s="8"/>
      <c r="B128" s="43" t="s">
        <v>113</v>
      </c>
      <c r="C128" s="54">
        <v>158</v>
      </c>
      <c r="D128" s="48">
        <v>110</v>
      </c>
      <c r="E128" s="49">
        <f t="shared" si="15"/>
        <v>7.6295330532618671E-3</v>
      </c>
      <c r="F128" s="49">
        <f t="shared" si="16"/>
        <v>4.7855216218567823E-3</v>
      </c>
      <c r="G128" s="49">
        <f t="shared" si="18"/>
        <v>-0.30379746835443039</v>
      </c>
      <c r="H128" s="55">
        <f t="shared" si="17"/>
        <v>-2.3178328263074028E-3</v>
      </c>
    </row>
    <row r="129" spans="1:8" x14ac:dyDescent="0.2">
      <c r="A129" s="8"/>
      <c r="B129" s="43" t="s">
        <v>114</v>
      </c>
      <c r="C129" s="54">
        <v>160</v>
      </c>
      <c r="D129" s="48">
        <v>130</v>
      </c>
      <c r="E129" s="49">
        <f t="shared" si="15"/>
        <v>7.7261094210246753E-3</v>
      </c>
      <c r="F129" s="49">
        <f t="shared" si="16"/>
        <v>5.6556164621943796E-3</v>
      </c>
      <c r="G129" s="49">
        <f t="shared" si="18"/>
        <v>-0.1875</v>
      </c>
      <c r="H129" s="55">
        <f t="shared" si="17"/>
        <v>-1.4486455164421266E-3</v>
      </c>
    </row>
    <row r="130" spans="1:8" x14ac:dyDescent="0.2">
      <c r="A130" s="8"/>
      <c r="B130" s="43" t="s">
        <v>115</v>
      </c>
      <c r="C130" s="54">
        <v>194</v>
      </c>
      <c r="D130" s="48">
        <v>233</v>
      </c>
      <c r="E130" s="49">
        <f t="shared" si="15"/>
        <v>9.3679076729924187E-3</v>
      </c>
      <c r="F130" s="49">
        <f t="shared" si="16"/>
        <v>1.0136604889933003E-2</v>
      </c>
      <c r="G130" s="49">
        <f t="shared" si="18"/>
        <v>0.20103092783505155</v>
      </c>
      <c r="H130" s="55">
        <f t="shared" si="17"/>
        <v>1.8832391713747647E-3</v>
      </c>
    </row>
    <row r="131" spans="1:8" x14ac:dyDescent="0.2">
      <c r="A131" s="8"/>
      <c r="B131" s="43" t="s">
        <v>116</v>
      </c>
      <c r="C131" s="54">
        <v>138</v>
      </c>
      <c r="D131" s="48">
        <v>95</v>
      </c>
      <c r="E131" s="49">
        <f t="shared" si="15"/>
        <v>6.6637693756337827E-3</v>
      </c>
      <c r="F131" s="49">
        <f t="shared" si="16"/>
        <v>4.1329504916035849E-3</v>
      </c>
      <c r="G131" s="49">
        <f t="shared" si="18"/>
        <v>-0.31159420289855072</v>
      </c>
      <c r="H131" s="55">
        <f t="shared" si="17"/>
        <v>-2.0763919069003815E-3</v>
      </c>
    </row>
    <row r="132" spans="1:8" x14ac:dyDescent="0.2">
      <c r="A132" s="8"/>
      <c r="B132" s="43" t="s">
        <v>117</v>
      </c>
      <c r="C132" s="54">
        <v>403</v>
      </c>
      <c r="D132" s="48">
        <v>561</v>
      </c>
      <c r="E132" s="49">
        <f t="shared" si="15"/>
        <v>1.9460138104205899E-2</v>
      </c>
      <c r="F132" s="49">
        <f t="shared" si="16"/>
        <v>2.440616027146959E-2</v>
      </c>
      <c r="G132" s="49">
        <f t="shared" si="18"/>
        <v>0.39205955334987591</v>
      </c>
      <c r="H132" s="55">
        <f t="shared" si="17"/>
        <v>7.6295330532618654E-3</v>
      </c>
    </row>
    <row r="133" spans="1:8" x14ac:dyDescent="0.2">
      <c r="A133" s="8"/>
      <c r="B133" s="43" t="s">
        <v>118</v>
      </c>
      <c r="C133" s="54">
        <v>42</v>
      </c>
      <c r="D133" s="48">
        <v>173</v>
      </c>
      <c r="E133" s="49">
        <f t="shared" si="15"/>
        <v>2.0281037230189774E-3</v>
      </c>
      <c r="F133" s="49">
        <f t="shared" si="16"/>
        <v>7.5263203689202125E-3</v>
      </c>
      <c r="G133" s="49">
        <f t="shared" si="18"/>
        <v>3.1190476190476191</v>
      </c>
      <c r="H133" s="55">
        <f t="shared" si="17"/>
        <v>6.3257520884639536E-3</v>
      </c>
    </row>
    <row r="134" spans="1:8" x14ac:dyDescent="0.2">
      <c r="A134" s="8"/>
      <c r="B134" s="43" t="s">
        <v>119</v>
      </c>
      <c r="C134" s="54">
        <v>292</v>
      </c>
      <c r="D134" s="48">
        <v>533</v>
      </c>
      <c r="E134" s="49">
        <f t="shared" si="15"/>
        <v>1.4100149693370033E-2</v>
      </c>
      <c r="F134" s="49">
        <f t="shared" si="16"/>
        <v>2.3188027494996953E-2</v>
      </c>
      <c r="G134" s="49">
        <f t="shared" si="18"/>
        <v>0.82534246575342463</v>
      </c>
      <c r="H134" s="55">
        <f t="shared" si="17"/>
        <v>1.1637452315418417E-2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357</v>
      </c>
      <c r="D136" s="48">
        <v>428</v>
      </c>
      <c r="E136" s="49">
        <f t="shared" si="15"/>
        <v>1.7238881645661307E-2</v>
      </c>
      <c r="F136" s="49">
        <f t="shared" si="16"/>
        <v>1.8620029583224573E-2</v>
      </c>
      <c r="G136" s="49">
        <f t="shared" si="18"/>
        <v>0.19887955182072828</v>
      </c>
      <c r="H136" s="55">
        <f t="shared" si="17"/>
        <v>3.4284610555796995E-3</v>
      </c>
    </row>
    <row r="137" spans="1:8" x14ac:dyDescent="0.2">
      <c r="A137" s="8"/>
      <c r="B137" s="43" t="s">
        <v>122</v>
      </c>
      <c r="C137" s="54">
        <v>348</v>
      </c>
      <c r="D137" s="48">
        <v>429</v>
      </c>
      <c r="E137" s="49">
        <f t="shared" si="15"/>
        <v>1.680428799072867E-2</v>
      </c>
      <c r="F137" s="49">
        <f t="shared" si="16"/>
        <v>1.8663534325241451E-2</v>
      </c>
      <c r="G137" s="49">
        <f t="shared" si="18"/>
        <v>0.23275862068965517</v>
      </c>
      <c r="H137" s="55">
        <f t="shared" si="17"/>
        <v>3.9113428943937422E-3</v>
      </c>
    </row>
    <row r="138" spans="1:8" x14ac:dyDescent="0.2">
      <c r="A138" s="8"/>
      <c r="B138" s="43" t="s">
        <v>123</v>
      </c>
      <c r="C138" s="54">
        <v>5</v>
      </c>
      <c r="D138" s="48">
        <v>6</v>
      </c>
      <c r="E138" s="49">
        <f t="shared" si="15"/>
        <v>2.414409194070211E-4</v>
      </c>
      <c r="F138" s="49">
        <f t="shared" si="16"/>
        <v>2.6102845210127906E-4</v>
      </c>
      <c r="G138" s="49">
        <f t="shared" si="18"/>
        <v>0.2</v>
      </c>
      <c r="H138" s="55">
        <f t="shared" si="17"/>
        <v>4.8288183881404226E-5</v>
      </c>
    </row>
    <row r="139" spans="1:8" ht="15.75" customHeight="1" x14ac:dyDescent="0.2">
      <c r="A139" s="8"/>
      <c r="B139" s="43" t="s">
        <v>124</v>
      </c>
      <c r="C139" s="54">
        <v>4807</v>
      </c>
      <c r="D139" s="48">
        <v>4082</v>
      </c>
      <c r="E139" s="49">
        <f t="shared" si="15"/>
        <v>0.23212129991791008</v>
      </c>
      <c r="F139" s="49">
        <f t="shared" si="16"/>
        <v>0.1775863569129035</v>
      </c>
      <c r="G139" s="49">
        <f t="shared" si="18"/>
        <v>-0.15082171832743915</v>
      </c>
      <c r="H139" s="55">
        <f t="shared" si="17"/>
        <v>-3.5008933314018061E-2</v>
      </c>
    </row>
    <row r="140" spans="1:8" x14ac:dyDescent="0.2">
      <c r="A140" s="8"/>
      <c r="B140" s="43" t="s">
        <v>125</v>
      </c>
      <c r="C140" s="54">
        <v>742</v>
      </c>
      <c r="D140" s="48">
        <v>192</v>
      </c>
      <c r="E140" s="49">
        <f t="shared" ref="E140:E175" si="19">+IF(C140=0,"",C140/C$76)</f>
        <v>3.582983244000193E-2</v>
      </c>
      <c r="F140" s="49">
        <f t="shared" ref="F140:F175" si="20">+IF(D140=0,"",D140/D$76)</f>
        <v>8.3529104672409298E-3</v>
      </c>
      <c r="G140" s="49">
        <f t="shared" si="18"/>
        <v>-0.74123989218328845</v>
      </c>
      <c r="H140" s="55">
        <f t="shared" ref="H140:H171" si="21">+IF(OR(AND(E140=""),(G140="")),"",E140*G140)</f>
        <v>-2.655850113477232E-2</v>
      </c>
    </row>
    <row r="141" spans="1:8" x14ac:dyDescent="0.2">
      <c r="A141" s="8"/>
      <c r="B141" s="43" t="s">
        <v>126</v>
      </c>
      <c r="C141" s="54">
        <v>130</v>
      </c>
      <c r="D141" s="48">
        <v>172</v>
      </c>
      <c r="E141" s="49">
        <f t="shared" si="19"/>
        <v>6.2774639045825482E-3</v>
      </c>
      <c r="F141" s="49">
        <f t="shared" si="20"/>
        <v>7.4828156269033325E-3</v>
      </c>
      <c r="G141" s="49">
        <f t="shared" ref="G141:G175" si="22">+IF(AND(C141=0,D141=0)," ",IF(C141=0,1,IF(D141=0,-1,(D141-C141)/C141)))</f>
        <v>0.32307692307692309</v>
      </c>
      <c r="H141" s="55">
        <f t="shared" si="21"/>
        <v>2.0281037230189774E-3</v>
      </c>
    </row>
    <row r="142" spans="1:8" x14ac:dyDescent="0.2">
      <c r="A142" s="8"/>
      <c r="B142" s="43" t="s">
        <v>127</v>
      </c>
      <c r="C142" s="54">
        <v>215</v>
      </c>
      <c r="D142" s="48">
        <v>207</v>
      </c>
      <c r="E142" s="49">
        <f t="shared" si="19"/>
        <v>1.0381959534501908E-2</v>
      </c>
      <c r="F142" s="49">
        <f t="shared" si="20"/>
        <v>9.0054815974941263E-3</v>
      </c>
      <c r="G142" s="49">
        <f t="shared" si="22"/>
        <v>-3.7209302325581395E-2</v>
      </c>
      <c r="H142" s="55">
        <f t="shared" si="21"/>
        <v>-3.8630547105123375E-4</v>
      </c>
    </row>
    <row r="143" spans="1:8" x14ac:dyDescent="0.2">
      <c r="A143" s="8"/>
      <c r="B143" s="43" t="s">
        <v>128</v>
      </c>
      <c r="C143" s="54">
        <v>120</v>
      </c>
      <c r="D143" s="48">
        <v>45</v>
      </c>
      <c r="E143" s="49">
        <f t="shared" si="19"/>
        <v>5.7945820657685065E-3</v>
      </c>
      <c r="F143" s="49">
        <f t="shared" si="20"/>
        <v>1.9577133907595929E-3</v>
      </c>
      <c r="G143" s="49">
        <f t="shared" si="22"/>
        <v>-0.625</v>
      </c>
      <c r="H143" s="55">
        <f t="shared" si="21"/>
        <v>-3.6216137911053168E-3</v>
      </c>
    </row>
    <row r="144" spans="1:8" x14ac:dyDescent="0.2">
      <c r="A144" s="8"/>
      <c r="B144" s="43" t="s">
        <v>129</v>
      </c>
      <c r="C144" s="54">
        <v>126</v>
      </c>
      <c r="D144" s="48">
        <v>103</v>
      </c>
      <c r="E144" s="49">
        <f t="shared" si="19"/>
        <v>6.0843111690569319E-3</v>
      </c>
      <c r="F144" s="49">
        <f t="shared" si="20"/>
        <v>4.4809884277386232E-3</v>
      </c>
      <c r="G144" s="49">
        <f t="shared" si="22"/>
        <v>-0.18253968253968253</v>
      </c>
      <c r="H144" s="55">
        <f t="shared" si="21"/>
        <v>-1.1106282292722971E-3</v>
      </c>
    </row>
    <row r="145" spans="1:8" x14ac:dyDescent="0.2">
      <c r="A145" s="8"/>
      <c r="B145" s="43" t="s">
        <v>130</v>
      </c>
      <c r="C145" s="54">
        <v>93</v>
      </c>
      <c r="D145" s="48">
        <v>116</v>
      </c>
      <c r="E145" s="49">
        <f t="shared" si="19"/>
        <v>4.4908011009705921E-3</v>
      </c>
      <c r="F145" s="49">
        <f t="shared" si="20"/>
        <v>5.0465500739580614E-3</v>
      </c>
      <c r="G145" s="49">
        <f t="shared" si="22"/>
        <v>0.24731182795698925</v>
      </c>
      <c r="H145" s="55">
        <f t="shared" si="21"/>
        <v>1.1106282292722969E-3</v>
      </c>
    </row>
    <row r="146" spans="1:8" x14ac:dyDescent="0.2">
      <c r="A146" s="8"/>
      <c r="B146" s="43" t="s">
        <v>131</v>
      </c>
      <c r="C146" s="54">
        <v>1</v>
      </c>
      <c r="D146" s="48"/>
      <c r="E146" s="49">
        <f t="shared" si="19"/>
        <v>4.8288183881404219E-5</v>
      </c>
      <c r="F146" s="49" t="str">
        <f t="shared" si="20"/>
        <v/>
      </c>
      <c r="G146" s="49">
        <f t="shared" si="22"/>
        <v>-1</v>
      </c>
      <c r="H146" s="55">
        <f t="shared" si="21"/>
        <v>-4.8288183881404219E-5</v>
      </c>
    </row>
    <row r="147" spans="1:8" x14ac:dyDescent="0.2">
      <c r="A147" s="8"/>
      <c r="B147" s="43" t="s">
        <v>132</v>
      </c>
      <c r="C147" s="54">
        <v>41</v>
      </c>
      <c r="D147" s="48">
        <v>46</v>
      </c>
      <c r="E147" s="49">
        <f t="shared" si="19"/>
        <v>1.9798155391375729E-3</v>
      </c>
      <c r="F147" s="49">
        <f t="shared" si="20"/>
        <v>2.0012181327764725E-3</v>
      </c>
      <c r="G147" s="49">
        <f t="shared" si="22"/>
        <v>0.12195121951219512</v>
      </c>
      <c r="H147" s="55">
        <f t="shared" si="21"/>
        <v>2.4144091940702108E-4</v>
      </c>
    </row>
    <row r="148" spans="1:8" x14ac:dyDescent="0.2">
      <c r="A148" s="8"/>
      <c r="B148" s="43" t="s">
        <v>133</v>
      </c>
      <c r="C148" s="54">
        <v>4</v>
      </c>
      <c r="D148" s="48">
        <v>2</v>
      </c>
      <c r="E148" s="49">
        <f t="shared" si="19"/>
        <v>1.9315273552561688E-4</v>
      </c>
      <c r="F148" s="49">
        <f t="shared" si="20"/>
        <v>8.7009484033759681E-5</v>
      </c>
      <c r="G148" s="49">
        <f t="shared" si="22"/>
        <v>-0.5</v>
      </c>
      <c r="H148" s="55">
        <f t="shared" si="21"/>
        <v>-9.6576367762808438E-5</v>
      </c>
    </row>
    <row r="149" spans="1:8" ht="25.5" x14ac:dyDescent="0.2">
      <c r="A149" s="8"/>
      <c r="B149" s="43" t="s">
        <v>134</v>
      </c>
      <c r="C149" s="54">
        <v>18</v>
      </c>
      <c r="D149" s="48">
        <v>25</v>
      </c>
      <c r="E149" s="49">
        <f t="shared" si="19"/>
        <v>8.6918730986527601E-4</v>
      </c>
      <c r="F149" s="49">
        <f t="shared" si="20"/>
        <v>1.087618550421996E-3</v>
      </c>
      <c r="G149" s="49">
        <f t="shared" si="22"/>
        <v>0.3888888888888889</v>
      </c>
      <c r="H149" s="55">
        <f t="shared" si="21"/>
        <v>3.3801728716982955E-4</v>
      </c>
    </row>
    <row r="150" spans="1:8" ht="25.5" x14ac:dyDescent="0.2">
      <c r="A150" s="8"/>
      <c r="B150" s="43" t="s">
        <v>135</v>
      </c>
      <c r="C150" s="54">
        <v>44</v>
      </c>
      <c r="D150" s="48">
        <v>90</v>
      </c>
      <c r="E150" s="49">
        <f t="shared" si="19"/>
        <v>2.1246800907817856E-3</v>
      </c>
      <c r="F150" s="49">
        <f t="shared" si="20"/>
        <v>3.9154267815191858E-3</v>
      </c>
      <c r="G150" s="49">
        <f t="shared" si="22"/>
        <v>1.0454545454545454</v>
      </c>
      <c r="H150" s="55">
        <f t="shared" si="21"/>
        <v>2.2212564585445938E-3</v>
      </c>
    </row>
    <row r="151" spans="1:8" ht="25.5" x14ac:dyDescent="0.2">
      <c r="A151" s="8"/>
      <c r="B151" s="43" t="s">
        <v>136</v>
      </c>
      <c r="C151" s="54">
        <v>172</v>
      </c>
      <c r="D151" s="48">
        <v>71</v>
      </c>
      <c r="E151" s="49">
        <f t="shared" si="19"/>
        <v>8.3055676276015261E-3</v>
      </c>
      <c r="F151" s="49">
        <f t="shared" si="20"/>
        <v>3.0888366831984685E-3</v>
      </c>
      <c r="G151" s="49">
        <f t="shared" si="22"/>
        <v>-0.58720930232558144</v>
      </c>
      <c r="H151" s="55">
        <f t="shared" si="21"/>
        <v>-4.8771065720218266E-3</v>
      </c>
    </row>
    <row r="152" spans="1:8" ht="25.5" x14ac:dyDescent="0.2">
      <c r="A152" s="8"/>
      <c r="B152" s="43" t="s">
        <v>137</v>
      </c>
      <c r="C152" s="54"/>
      <c r="D152" s="48">
        <v>368</v>
      </c>
      <c r="E152" s="49" t="str">
        <f t="shared" si="19"/>
        <v/>
      </c>
      <c r="F152" s="49">
        <f t="shared" si="20"/>
        <v>1.600974506221178E-2</v>
      </c>
      <c r="G152" s="49">
        <f t="shared" si="22"/>
        <v>1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>
        <v>3</v>
      </c>
      <c r="D153" s="48">
        <v>30</v>
      </c>
      <c r="E153" s="49">
        <f t="shared" si="19"/>
        <v>1.4486455164421265E-4</v>
      </c>
      <c r="F153" s="49">
        <f t="shared" si="20"/>
        <v>1.3051422605063951E-3</v>
      </c>
      <c r="G153" s="49">
        <f t="shared" si="22"/>
        <v>9</v>
      </c>
      <c r="H153" s="55">
        <f t="shared" si="21"/>
        <v>1.3037809647979139E-3</v>
      </c>
    </row>
    <row r="154" spans="1:8" x14ac:dyDescent="0.2">
      <c r="A154" s="8"/>
      <c r="B154" s="43" t="s">
        <v>139</v>
      </c>
      <c r="C154" s="54">
        <v>15</v>
      </c>
      <c r="D154" s="48">
        <v>23</v>
      </c>
      <c r="E154" s="49">
        <f t="shared" si="19"/>
        <v>7.2432275822106331E-4</v>
      </c>
      <c r="F154" s="49">
        <f t="shared" si="20"/>
        <v>1.0006090663882362E-3</v>
      </c>
      <c r="G154" s="49">
        <f t="shared" si="22"/>
        <v>0.53333333333333333</v>
      </c>
      <c r="H154" s="55">
        <f t="shared" si="21"/>
        <v>3.8630547105123375E-4</v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>
        <v>15</v>
      </c>
      <c r="D156" s="48">
        <v>39</v>
      </c>
      <c r="E156" s="49">
        <f t="shared" si="19"/>
        <v>7.2432275822106331E-4</v>
      </c>
      <c r="F156" s="49">
        <f t="shared" si="20"/>
        <v>1.6966849386583138E-3</v>
      </c>
      <c r="G156" s="49">
        <f t="shared" si="22"/>
        <v>1.6</v>
      </c>
      <c r="H156" s="55">
        <f t="shared" si="21"/>
        <v>1.1589164131537014E-3</v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>
        <v>8</v>
      </c>
      <c r="D160" s="48">
        <v>30</v>
      </c>
      <c r="E160" s="49">
        <f t="shared" si="19"/>
        <v>3.8630547105123375E-4</v>
      </c>
      <c r="F160" s="49">
        <f t="shared" si="20"/>
        <v>1.3051422605063951E-3</v>
      </c>
      <c r="G160" s="49">
        <f t="shared" si="22"/>
        <v>2.75</v>
      </c>
      <c r="H160" s="55">
        <f t="shared" si="21"/>
        <v>1.0623400453908928E-3</v>
      </c>
    </row>
    <row r="161" spans="1:8" x14ac:dyDescent="0.2">
      <c r="A161" s="8"/>
      <c r="B161" s="43" t="s">
        <v>146</v>
      </c>
      <c r="C161" s="54">
        <v>58</v>
      </c>
      <c r="D161" s="48">
        <v>42</v>
      </c>
      <c r="E161" s="49">
        <f t="shared" si="19"/>
        <v>2.8007146651214446E-3</v>
      </c>
      <c r="F161" s="49">
        <f t="shared" si="20"/>
        <v>1.8271991647089533E-3</v>
      </c>
      <c r="G161" s="49">
        <f t="shared" si="22"/>
        <v>-0.27586206896551724</v>
      </c>
      <c r="H161" s="55">
        <f t="shared" si="21"/>
        <v>-7.7261094210246751E-4</v>
      </c>
    </row>
    <row r="162" spans="1:8" x14ac:dyDescent="0.2">
      <c r="A162" s="8"/>
      <c r="B162" s="43" t="s">
        <v>147</v>
      </c>
      <c r="C162" s="54">
        <v>13</v>
      </c>
      <c r="D162" s="48">
        <v>541</v>
      </c>
      <c r="E162" s="49">
        <f t="shared" si="19"/>
        <v>6.2774639045825491E-4</v>
      </c>
      <c r="F162" s="49">
        <f t="shared" si="20"/>
        <v>2.3536065431131993E-2</v>
      </c>
      <c r="G162" s="49">
        <f t="shared" si="22"/>
        <v>40.615384615384613</v>
      </c>
      <c r="H162" s="55">
        <f t="shared" si="21"/>
        <v>2.5496161089381429E-2</v>
      </c>
    </row>
    <row r="163" spans="1:8" ht="25.5" x14ac:dyDescent="0.2">
      <c r="A163" s="8"/>
      <c r="B163" s="43" t="s">
        <v>148</v>
      </c>
      <c r="C163" s="54">
        <v>84</v>
      </c>
      <c r="D163" s="48">
        <v>14</v>
      </c>
      <c r="E163" s="49">
        <f t="shared" si="19"/>
        <v>4.0562074460379549E-3</v>
      </c>
      <c r="F163" s="49">
        <f t="shared" si="20"/>
        <v>6.0906638823631778E-4</v>
      </c>
      <c r="G163" s="49">
        <f t="shared" si="22"/>
        <v>-0.83333333333333337</v>
      </c>
      <c r="H163" s="55">
        <f t="shared" si="21"/>
        <v>-3.3801728716982959E-3</v>
      </c>
    </row>
    <row r="164" spans="1:8" x14ac:dyDescent="0.2">
      <c r="A164" s="8"/>
      <c r="B164" s="43" t="s">
        <v>149</v>
      </c>
      <c r="C164" s="54">
        <v>38</v>
      </c>
      <c r="D164" s="48">
        <v>79</v>
      </c>
      <c r="E164" s="49">
        <f t="shared" si="19"/>
        <v>1.8349509874933604E-3</v>
      </c>
      <c r="F164" s="49">
        <f t="shared" si="20"/>
        <v>3.4368746193335071E-3</v>
      </c>
      <c r="G164" s="49">
        <f t="shared" si="22"/>
        <v>1.0789473684210527</v>
      </c>
      <c r="H164" s="55">
        <f t="shared" si="21"/>
        <v>1.9798155391375733E-3</v>
      </c>
    </row>
    <row r="165" spans="1:8" ht="25.5" x14ac:dyDescent="0.2">
      <c r="A165" s="8"/>
      <c r="B165" s="43" t="s">
        <v>150</v>
      </c>
      <c r="C165" s="54">
        <v>22</v>
      </c>
      <c r="D165" s="48">
        <v>28</v>
      </c>
      <c r="E165" s="49">
        <f t="shared" si="19"/>
        <v>1.0623400453908928E-3</v>
      </c>
      <c r="F165" s="49">
        <f t="shared" si="20"/>
        <v>1.2181327764726356E-3</v>
      </c>
      <c r="G165" s="49">
        <f t="shared" si="22"/>
        <v>0.27272727272727271</v>
      </c>
      <c r="H165" s="55">
        <f t="shared" si="21"/>
        <v>2.897291032884253E-4</v>
      </c>
    </row>
    <row r="166" spans="1:8" x14ac:dyDescent="0.2">
      <c r="A166" s="8"/>
      <c r="B166" s="43" t="s">
        <v>151</v>
      </c>
      <c r="C166" s="54">
        <v>2</v>
      </c>
      <c r="D166" s="48">
        <v>14</v>
      </c>
      <c r="E166" s="49">
        <f t="shared" si="19"/>
        <v>9.6576367762808438E-5</v>
      </c>
      <c r="F166" s="49">
        <f t="shared" si="20"/>
        <v>6.0906638823631778E-4</v>
      </c>
      <c r="G166" s="49">
        <f t="shared" si="22"/>
        <v>6</v>
      </c>
      <c r="H166" s="55">
        <f t="shared" si="21"/>
        <v>5.794582065768506E-4</v>
      </c>
    </row>
    <row r="167" spans="1:8" x14ac:dyDescent="0.2">
      <c r="A167" s="8"/>
      <c r="B167" s="43" t="s">
        <v>152</v>
      </c>
      <c r="C167" s="54"/>
      <c r="D167" s="48">
        <v>2</v>
      </c>
      <c r="E167" s="49" t="str">
        <f t="shared" si="19"/>
        <v/>
      </c>
      <c r="F167" s="49">
        <f t="shared" si="20"/>
        <v>8.7009484033759681E-5</v>
      </c>
      <c r="G167" s="49">
        <f t="shared" si="22"/>
        <v>1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>
        <v>2</v>
      </c>
      <c r="D168" s="48">
        <v>5</v>
      </c>
      <c r="E168" s="49">
        <f t="shared" si="19"/>
        <v>9.6576367762808438E-5</v>
      </c>
      <c r="F168" s="49">
        <f t="shared" si="20"/>
        <v>2.175237100843992E-4</v>
      </c>
      <c r="G168" s="49">
        <f t="shared" si="22"/>
        <v>1.5</v>
      </c>
      <c r="H168" s="55">
        <f t="shared" si="21"/>
        <v>1.4486455164421265E-4</v>
      </c>
    </row>
    <row r="169" spans="1:8" x14ac:dyDescent="0.2">
      <c r="A169" s="8"/>
      <c r="B169" s="43" t="s">
        <v>154</v>
      </c>
      <c r="C169" s="54">
        <v>25</v>
      </c>
      <c r="D169" s="48">
        <v>7</v>
      </c>
      <c r="E169" s="49">
        <f t="shared" si="19"/>
        <v>1.2072045970351055E-3</v>
      </c>
      <c r="F169" s="49">
        <f t="shared" si="20"/>
        <v>3.0453319411815889E-4</v>
      </c>
      <c r="G169" s="49">
        <f t="shared" si="22"/>
        <v>-0.72</v>
      </c>
      <c r="H169" s="55">
        <f t="shared" si="21"/>
        <v>-8.6918730986527591E-4</v>
      </c>
    </row>
    <row r="170" spans="1:8" x14ac:dyDescent="0.2">
      <c r="A170" s="8"/>
      <c r="B170" s="43" t="s">
        <v>155</v>
      </c>
      <c r="C170" s="54">
        <v>3</v>
      </c>
      <c r="D170" s="48">
        <v>11</v>
      </c>
      <c r="E170" s="49">
        <f t="shared" si="19"/>
        <v>1.4486455164421265E-4</v>
      </c>
      <c r="F170" s="49">
        <f t="shared" si="20"/>
        <v>4.7855216218567823E-4</v>
      </c>
      <c r="G170" s="49">
        <f t="shared" si="22"/>
        <v>2.6666666666666665</v>
      </c>
      <c r="H170" s="55">
        <f t="shared" si="21"/>
        <v>3.863054710512337E-4</v>
      </c>
    </row>
    <row r="171" spans="1:8" x14ac:dyDescent="0.2">
      <c r="A171" s="8"/>
      <c r="B171" s="43" t="s">
        <v>156</v>
      </c>
      <c r="C171" s="54"/>
      <c r="D171" s="48">
        <v>34</v>
      </c>
      <c r="E171" s="49" t="str">
        <f t="shared" si="19"/>
        <v/>
      </c>
      <c r="F171" s="49">
        <f t="shared" si="20"/>
        <v>1.4791612285739145E-3</v>
      </c>
      <c r="G171" s="49">
        <f t="shared" si="22"/>
        <v>1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403</v>
      </c>
      <c r="D172" s="48">
        <v>723</v>
      </c>
      <c r="E172" s="49">
        <f t="shared" si="19"/>
        <v>1.9460138104205899E-2</v>
      </c>
      <c r="F172" s="49">
        <f t="shared" si="20"/>
        <v>3.1453928478204121E-2</v>
      </c>
      <c r="G172" s="49">
        <f t="shared" si="22"/>
        <v>0.794044665012407</v>
      </c>
      <c r="H172" s="55">
        <f t="shared" ref="H172:H175" si="23">+IF(OR(AND(E172=""),(G172="")),"",E172*G172)</f>
        <v>1.5452218842049351E-2</v>
      </c>
    </row>
    <row r="173" spans="1:8" ht="25.5" x14ac:dyDescent="0.2">
      <c r="A173" s="8"/>
      <c r="B173" s="43" t="s">
        <v>158</v>
      </c>
      <c r="C173" s="54">
        <v>8</v>
      </c>
      <c r="D173" s="48">
        <v>11</v>
      </c>
      <c r="E173" s="49">
        <f t="shared" si="19"/>
        <v>3.8630547105123375E-4</v>
      </c>
      <c r="F173" s="49">
        <f t="shared" si="20"/>
        <v>4.7855216218567823E-4</v>
      </c>
      <c r="G173" s="49">
        <f t="shared" si="22"/>
        <v>0.375</v>
      </c>
      <c r="H173" s="55">
        <f t="shared" si="23"/>
        <v>1.4486455164421265E-4</v>
      </c>
    </row>
    <row r="174" spans="1:8" ht="25.5" x14ac:dyDescent="0.2">
      <c r="A174" s="8"/>
      <c r="B174" s="43" t="s">
        <v>159</v>
      </c>
      <c r="C174" s="54">
        <v>116</v>
      </c>
      <c r="D174" s="48">
        <v>7</v>
      </c>
      <c r="E174" s="49">
        <f t="shared" si="19"/>
        <v>5.6014293302428892E-3</v>
      </c>
      <c r="F174" s="49">
        <f t="shared" si="20"/>
        <v>3.0453319411815889E-4</v>
      </c>
      <c r="G174" s="49">
        <f t="shared" si="22"/>
        <v>-0.93965517241379315</v>
      </c>
      <c r="H174" s="55">
        <f t="shared" si="23"/>
        <v>-5.2634120430730602E-3</v>
      </c>
    </row>
    <row r="175" spans="1:8" ht="15.75" thickBot="1" x14ac:dyDescent="0.25">
      <c r="A175" s="8"/>
      <c r="B175" s="44" t="s">
        <v>160</v>
      </c>
      <c r="C175" s="56"/>
      <c r="D175" s="57">
        <v>4</v>
      </c>
      <c r="E175" s="58" t="str">
        <f t="shared" si="19"/>
        <v/>
      </c>
      <c r="F175" s="58">
        <f t="shared" si="20"/>
        <v>1.7401896806751936E-4</v>
      </c>
      <c r="G175" s="58">
        <f t="shared" si="22"/>
        <v>1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32559</v>
      </c>
      <c r="D181" s="60">
        <f>SUM(D182:D356)</f>
        <v>40024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0.22927608341779537</v>
      </c>
      <c r="H181" s="47">
        <f t="shared" ref="H181:H212" si="26">+IF(OR(AND(E181=""),(G181="")),"",E181*G181)</f>
        <v>0.22927608341779537</v>
      </c>
    </row>
    <row r="182" spans="1:8" x14ac:dyDescent="0.2">
      <c r="A182" s="8"/>
      <c r="B182" s="42" t="s">
        <v>161</v>
      </c>
      <c r="C182" s="50">
        <v>318</v>
      </c>
      <c r="D182" s="51">
        <v>789</v>
      </c>
      <c r="E182" s="52">
        <f t="shared" si="24"/>
        <v>9.7668847323320734E-3</v>
      </c>
      <c r="F182" s="52">
        <f t="shared" si="25"/>
        <v>1.9713172096741956E-2</v>
      </c>
      <c r="G182" s="52">
        <f t="shared" ref="G182:G213" si="27">+IF(AND(C182=0,D182=0)," ",IF(C182=0,1,IF(D182=0,-1,(D182-C182)/C182)))</f>
        <v>1.4811320754716981</v>
      </c>
      <c r="H182" s="53">
        <f t="shared" si="26"/>
        <v>1.4466046254491844E-2</v>
      </c>
    </row>
    <row r="183" spans="1:8" x14ac:dyDescent="0.2">
      <c r="A183" s="8"/>
      <c r="B183" s="43" t="s">
        <v>162</v>
      </c>
      <c r="C183" s="54">
        <v>78</v>
      </c>
      <c r="D183" s="48">
        <v>56</v>
      </c>
      <c r="E183" s="49">
        <f t="shared" si="24"/>
        <v>2.3956509720814523E-3</v>
      </c>
      <c r="F183" s="49">
        <f t="shared" si="25"/>
        <v>1.3991605036977814E-3</v>
      </c>
      <c r="G183" s="49">
        <f t="shared" si="27"/>
        <v>-0.28205128205128205</v>
      </c>
      <c r="H183" s="55">
        <f t="shared" si="26"/>
        <v>-6.7569642802297366E-4</v>
      </c>
    </row>
    <row r="184" spans="1:8" ht="38.25" x14ac:dyDescent="0.2">
      <c r="A184" s="8"/>
      <c r="B184" s="43" t="s">
        <v>163</v>
      </c>
      <c r="C184" s="54">
        <v>539</v>
      </c>
      <c r="D184" s="48">
        <v>332</v>
      </c>
      <c r="E184" s="49">
        <f t="shared" si="24"/>
        <v>1.6554562486562854E-2</v>
      </c>
      <c r="F184" s="49">
        <f t="shared" si="25"/>
        <v>8.2950229862082756E-3</v>
      </c>
      <c r="G184" s="49">
        <f t="shared" si="27"/>
        <v>-0.38404452690166974</v>
      </c>
      <c r="H184" s="55">
        <f t="shared" si="26"/>
        <v>-6.3576891182161605E-3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359</v>
      </c>
      <c r="D186" s="48">
        <v>439</v>
      </c>
      <c r="E186" s="49">
        <f t="shared" si="24"/>
        <v>1.1026137166374888E-2</v>
      </c>
      <c r="F186" s="49">
        <f t="shared" si="25"/>
        <v>1.0968418948630822E-2</v>
      </c>
      <c r="G186" s="49">
        <f t="shared" si="27"/>
        <v>0.22284122562674094</v>
      </c>
      <c r="H186" s="55">
        <f t="shared" si="26"/>
        <v>2.4570779200835404E-3</v>
      </c>
    </row>
    <row r="187" spans="1:8" ht="25.5" x14ac:dyDescent="0.2">
      <c r="A187" s="8"/>
      <c r="B187" s="43" t="s">
        <v>166</v>
      </c>
      <c r="C187" s="54">
        <v>22</v>
      </c>
      <c r="D187" s="48">
        <v>3</v>
      </c>
      <c r="E187" s="49">
        <f t="shared" si="24"/>
        <v>6.7569642802297366E-4</v>
      </c>
      <c r="F187" s="49">
        <f t="shared" si="25"/>
        <v>7.4955026983809708E-5</v>
      </c>
      <c r="G187" s="49">
        <f t="shared" si="27"/>
        <v>-0.86363636363636365</v>
      </c>
      <c r="H187" s="55">
        <f t="shared" si="26"/>
        <v>-5.8355600601984092E-4</v>
      </c>
    </row>
    <row r="188" spans="1:8" x14ac:dyDescent="0.2">
      <c r="A188" s="8"/>
      <c r="B188" s="43" t="s">
        <v>167</v>
      </c>
      <c r="C188" s="54">
        <v>2706</v>
      </c>
      <c r="D188" s="48">
        <v>3603</v>
      </c>
      <c r="E188" s="49">
        <f t="shared" si="24"/>
        <v>8.3110660646825762E-2</v>
      </c>
      <c r="F188" s="49">
        <f t="shared" si="25"/>
        <v>9.0020987407555472E-2</v>
      </c>
      <c r="G188" s="49">
        <f t="shared" si="27"/>
        <v>0.33148558758314856</v>
      </c>
      <c r="H188" s="55">
        <f t="shared" si="26"/>
        <v>2.7549986178936701E-2</v>
      </c>
    </row>
    <row r="189" spans="1:8" x14ac:dyDescent="0.2">
      <c r="A189" s="8"/>
      <c r="B189" s="43" t="s">
        <v>168</v>
      </c>
      <c r="C189" s="54">
        <v>42</v>
      </c>
      <c r="D189" s="48">
        <v>95</v>
      </c>
      <c r="E189" s="49">
        <f t="shared" si="24"/>
        <v>1.2899659080438588E-3</v>
      </c>
      <c r="F189" s="49">
        <f t="shared" si="25"/>
        <v>2.3735758544873075E-3</v>
      </c>
      <c r="G189" s="49">
        <f t="shared" si="27"/>
        <v>1.2619047619047619</v>
      </c>
      <c r="H189" s="55">
        <f t="shared" si="26"/>
        <v>1.6278141220553454E-3</v>
      </c>
    </row>
    <row r="190" spans="1:8" x14ac:dyDescent="0.2">
      <c r="A190" s="8"/>
      <c r="B190" s="43" t="s">
        <v>169</v>
      </c>
      <c r="C190" s="54">
        <v>342</v>
      </c>
      <c r="D190" s="48">
        <v>470</v>
      </c>
      <c r="E190" s="49">
        <f t="shared" si="24"/>
        <v>1.0504008108357136E-2</v>
      </c>
      <c r="F190" s="49">
        <f t="shared" si="25"/>
        <v>1.1742954227463522E-2</v>
      </c>
      <c r="G190" s="49">
        <f t="shared" si="27"/>
        <v>0.3742690058479532</v>
      </c>
      <c r="H190" s="55">
        <f t="shared" si="26"/>
        <v>3.9313246721336646E-3</v>
      </c>
    </row>
    <row r="191" spans="1:8" x14ac:dyDescent="0.2">
      <c r="A191" s="8"/>
      <c r="B191" s="43" t="s">
        <v>170</v>
      </c>
      <c r="C191" s="54">
        <v>145</v>
      </c>
      <c r="D191" s="48">
        <v>171</v>
      </c>
      <c r="E191" s="49">
        <f t="shared" si="24"/>
        <v>4.4534537301514172E-3</v>
      </c>
      <c r="F191" s="49">
        <f t="shared" si="25"/>
        <v>4.2724365380771541E-3</v>
      </c>
      <c r="G191" s="49">
        <f t="shared" si="27"/>
        <v>0.1793103448275862</v>
      </c>
      <c r="H191" s="55">
        <f t="shared" si="26"/>
        <v>7.9855032402715068E-4</v>
      </c>
    </row>
    <row r="192" spans="1:8" x14ac:dyDescent="0.2">
      <c r="A192" s="8"/>
      <c r="B192" s="43" t="s">
        <v>171</v>
      </c>
      <c r="C192" s="54"/>
      <c r="D192" s="48">
        <v>1</v>
      </c>
      <c r="E192" s="49" t="str">
        <f t="shared" si="24"/>
        <v/>
      </c>
      <c r="F192" s="49">
        <f t="shared" si="25"/>
        <v>2.4985008994603238E-5</v>
      </c>
      <c r="G192" s="49">
        <f t="shared" si="27"/>
        <v>1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>
        <v>2</v>
      </c>
      <c r="D193" s="48">
        <v>13</v>
      </c>
      <c r="E193" s="49">
        <f t="shared" si="24"/>
        <v>6.142694800208851E-5</v>
      </c>
      <c r="F193" s="49">
        <f t="shared" si="25"/>
        <v>3.2480511692984212E-4</v>
      </c>
      <c r="G193" s="49">
        <f t="shared" si="27"/>
        <v>5.5</v>
      </c>
      <c r="H193" s="55">
        <f t="shared" si="26"/>
        <v>3.3784821401148678E-4</v>
      </c>
    </row>
    <row r="194" spans="1:8" x14ac:dyDescent="0.2">
      <c r="A194" s="8"/>
      <c r="B194" s="43" t="s">
        <v>173</v>
      </c>
      <c r="C194" s="54">
        <v>122</v>
      </c>
      <c r="D194" s="48">
        <v>192</v>
      </c>
      <c r="E194" s="49">
        <f t="shared" si="24"/>
        <v>3.7470438281273994E-3</v>
      </c>
      <c r="F194" s="49">
        <f t="shared" si="25"/>
        <v>4.7971217269638213E-3</v>
      </c>
      <c r="G194" s="49">
        <f t="shared" si="27"/>
        <v>0.57377049180327866</v>
      </c>
      <c r="H194" s="55">
        <f t="shared" si="26"/>
        <v>2.149943180073098E-3</v>
      </c>
    </row>
    <row r="195" spans="1:8" x14ac:dyDescent="0.2">
      <c r="A195" s="8"/>
      <c r="B195" s="43" t="s">
        <v>174</v>
      </c>
      <c r="C195" s="54">
        <v>335</v>
      </c>
      <c r="D195" s="48">
        <v>618</v>
      </c>
      <c r="E195" s="49">
        <f t="shared" si="24"/>
        <v>1.0289013790349827E-2</v>
      </c>
      <c r="F195" s="49">
        <f t="shared" si="25"/>
        <v>1.5440735558664801E-2</v>
      </c>
      <c r="G195" s="49">
        <f t="shared" si="27"/>
        <v>0.84477611940298503</v>
      </c>
      <c r="H195" s="55">
        <f t="shared" si="26"/>
        <v>8.6919131422955251E-3</v>
      </c>
    </row>
    <row r="196" spans="1:8" x14ac:dyDescent="0.2">
      <c r="A196" s="8"/>
      <c r="B196" s="43" t="s">
        <v>175</v>
      </c>
      <c r="C196" s="54">
        <v>757</v>
      </c>
      <c r="D196" s="48">
        <v>1032</v>
      </c>
      <c r="E196" s="49">
        <f t="shared" si="24"/>
        <v>2.3250099818790504E-2</v>
      </c>
      <c r="F196" s="49">
        <f t="shared" si="25"/>
        <v>2.5784529282430541E-2</v>
      </c>
      <c r="G196" s="49">
        <f t="shared" si="27"/>
        <v>0.36327608982826948</v>
      </c>
      <c r="H196" s="55">
        <f t="shared" si="26"/>
        <v>8.4462053502871708E-3</v>
      </c>
    </row>
    <row r="197" spans="1:8" ht="25.5" x14ac:dyDescent="0.2">
      <c r="A197" s="8"/>
      <c r="B197" s="43" t="s">
        <v>176</v>
      </c>
      <c r="C197" s="54">
        <v>2514</v>
      </c>
      <c r="D197" s="48">
        <v>2178</v>
      </c>
      <c r="E197" s="49">
        <f t="shared" si="24"/>
        <v>7.721367363862526E-2</v>
      </c>
      <c r="F197" s="49">
        <f t="shared" si="25"/>
        <v>5.4417349590245856E-2</v>
      </c>
      <c r="G197" s="49">
        <f t="shared" si="27"/>
        <v>-0.13365155131264916</v>
      </c>
      <c r="H197" s="55">
        <f t="shared" si="26"/>
        <v>-1.031972726435087E-2</v>
      </c>
    </row>
    <row r="198" spans="1:8" ht="25.5" x14ac:dyDescent="0.2">
      <c r="A198" s="8"/>
      <c r="B198" s="43" t="s">
        <v>177</v>
      </c>
      <c r="C198" s="54">
        <v>52</v>
      </c>
      <c r="D198" s="48">
        <v>45</v>
      </c>
      <c r="E198" s="49">
        <f t="shared" si="24"/>
        <v>1.5971006480543014E-3</v>
      </c>
      <c r="F198" s="49">
        <f t="shared" si="25"/>
        <v>1.1243254047571458E-3</v>
      </c>
      <c r="G198" s="49">
        <f t="shared" si="27"/>
        <v>-0.13461538461538461</v>
      </c>
      <c r="H198" s="55">
        <f t="shared" si="26"/>
        <v>-2.1499431800730978E-4</v>
      </c>
    </row>
    <row r="199" spans="1:8" x14ac:dyDescent="0.2">
      <c r="A199" s="8"/>
      <c r="B199" s="43" t="s">
        <v>178</v>
      </c>
      <c r="C199" s="54">
        <v>22</v>
      </c>
      <c r="D199" s="48">
        <v>43</v>
      </c>
      <c r="E199" s="49">
        <f t="shared" si="24"/>
        <v>6.7569642802297366E-4</v>
      </c>
      <c r="F199" s="49">
        <f t="shared" si="25"/>
        <v>1.0743553867679392E-3</v>
      </c>
      <c r="G199" s="49">
        <f t="shared" si="27"/>
        <v>0.95454545454545459</v>
      </c>
      <c r="H199" s="55">
        <f t="shared" si="26"/>
        <v>6.4498295402192938E-4</v>
      </c>
    </row>
    <row r="200" spans="1:8" x14ac:dyDescent="0.2">
      <c r="A200" s="8"/>
      <c r="B200" s="43" t="s">
        <v>179</v>
      </c>
      <c r="C200" s="54">
        <v>50</v>
      </c>
      <c r="D200" s="48">
        <v>134</v>
      </c>
      <c r="E200" s="49">
        <f t="shared" si="24"/>
        <v>1.5356737000522128E-3</v>
      </c>
      <c r="F200" s="49">
        <f t="shared" si="25"/>
        <v>3.347991205276834E-3</v>
      </c>
      <c r="G200" s="49">
        <f t="shared" si="27"/>
        <v>1.68</v>
      </c>
      <c r="H200" s="55">
        <f t="shared" si="26"/>
        <v>2.5799318160877175E-3</v>
      </c>
    </row>
    <row r="201" spans="1:8" x14ac:dyDescent="0.2">
      <c r="A201" s="8"/>
      <c r="B201" s="43" t="s">
        <v>180</v>
      </c>
      <c r="C201" s="54">
        <v>24</v>
      </c>
      <c r="D201" s="48">
        <v>29</v>
      </c>
      <c r="E201" s="49">
        <f t="shared" si="24"/>
        <v>7.3712337602506223E-4</v>
      </c>
      <c r="F201" s="49">
        <f t="shared" si="25"/>
        <v>7.2456526084349387E-4</v>
      </c>
      <c r="G201" s="49">
        <f t="shared" si="27"/>
        <v>0.20833333333333334</v>
      </c>
      <c r="H201" s="55">
        <f t="shared" si="26"/>
        <v>1.535673700052213E-4</v>
      </c>
    </row>
    <row r="202" spans="1:8" ht="15.75" customHeight="1" x14ac:dyDescent="0.2">
      <c r="A202" s="8"/>
      <c r="B202" s="43" t="s">
        <v>181</v>
      </c>
      <c r="C202" s="54">
        <v>1839</v>
      </c>
      <c r="D202" s="48">
        <v>834</v>
      </c>
      <c r="E202" s="49">
        <f t="shared" si="24"/>
        <v>5.6482078687920392E-2</v>
      </c>
      <c r="F202" s="49">
        <f t="shared" si="25"/>
        <v>2.0837497501499099E-2</v>
      </c>
      <c r="G202" s="49">
        <f t="shared" si="27"/>
        <v>-0.5464926590538336</v>
      </c>
      <c r="H202" s="55">
        <f t="shared" si="26"/>
        <v>-3.0867041371049481E-2</v>
      </c>
    </row>
    <row r="203" spans="1:8" x14ac:dyDescent="0.2">
      <c r="A203" s="8"/>
      <c r="B203" s="43" t="s">
        <v>182</v>
      </c>
      <c r="C203" s="54">
        <v>306</v>
      </c>
      <c r="D203" s="48">
        <v>289</v>
      </c>
      <c r="E203" s="49">
        <f t="shared" si="24"/>
        <v>9.3983230443195429E-3</v>
      </c>
      <c r="F203" s="49">
        <f t="shared" si="25"/>
        <v>7.220667599440336E-3</v>
      </c>
      <c r="G203" s="49">
        <f t="shared" si="27"/>
        <v>-5.5555555555555552E-2</v>
      </c>
      <c r="H203" s="55">
        <f t="shared" si="26"/>
        <v>-5.2212905801775236E-4</v>
      </c>
    </row>
    <row r="204" spans="1:8" x14ac:dyDescent="0.2">
      <c r="A204" s="8"/>
      <c r="B204" s="43" t="s">
        <v>183</v>
      </c>
      <c r="C204" s="54">
        <v>131</v>
      </c>
      <c r="D204" s="48">
        <v>37</v>
      </c>
      <c r="E204" s="49">
        <f t="shared" si="24"/>
        <v>4.0234650941367977E-3</v>
      </c>
      <c r="F204" s="49">
        <f t="shared" si="25"/>
        <v>9.2444533280031983E-4</v>
      </c>
      <c r="G204" s="49">
        <f t="shared" si="27"/>
        <v>-0.71755725190839692</v>
      </c>
      <c r="H204" s="55">
        <f t="shared" si="26"/>
        <v>-2.8870665560981599E-3</v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>
        <v>181</v>
      </c>
      <c r="D206" s="48">
        <v>34</v>
      </c>
      <c r="E206" s="49">
        <f t="shared" si="24"/>
        <v>5.5591387941890105E-3</v>
      </c>
      <c r="F206" s="49">
        <f t="shared" si="25"/>
        <v>8.4949030581651008E-4</v>
      </c>
      <c r="G206" s="49">
        <f t="shared" si="27"/>
        <v>-0.81215469613259672</v>
      </c>
      <c r="H206" s="55">
        <f t="shared" si="26"/>
        <v>-4.5148806781535062E-3</v>
      </c>
    </row>
    <row r="207" spans="1:8" x14ac:dyDescent="0.2">
      <c r="A207" s="8"/>
      <c r="B207" s="43" t="s">
        <v>186</v>
      </c>
      <c r="C207" s="54">
        <v>4</v>
      </c>
      <c r="D207" s="48">
        <v>15</v>
      </c>
      <c r="E207" s="49">
        <f t="shared" si="24"/>
        <v>1.2285389600417702E-4</v>
      </c>
      <c r="F207" s="49">
        <f t="shared" si="25"/>
        <v>3.7477513491904858E-4</v>
      </c>
      <c r="G207" s="49">
        <f t="shared" si="27"/>
        <v>2.75</v>
      </c>
      <c r="H207" s="55">
        <f t="shared" si="26"/>
        <v>3.3784821401148678E-4</v>
      </c>
    </row>
    <row r="208" spans="1:8" x14ac:dyDescent="0.2">
      <c r="A208" s="8"/>
      <c r="B208" s="43" t="s">
        <v>187</v>
      </c>
      <c r="C208" s="54">
        <v>154</v>
      </c>
      <c r="D208" s="48">
        <v>127</v>
      </c>
      <c r="E208" s="49">
        <f t="shared" si="24"/>
        <v>4.7298749961608155E-3</v>
      </c>
      <c r="F208" s="49">
        <f t="shared" si="25"/>
        <v>3.1730961423146113E-3</v>
      </c>
      <c r="G208" s="49">
        <f t="shared" si="27"/>
        <v>-0.17532467532467533</v>
      </c>
      <c r="H208" s="55">
        <f t="shared" si="26"/>
        <v>-8.2926379802819496E-4</v>
      </c>
    </row>
    <row r="209" spans="1:8" x14ac:dyDescent="0.2">
      <c r="A209" s="8"/>
      <c r="B209" s="43" t="s">
        <v>188</v>
      </c>
      <c r="C209" s="54">
        <v>115</v>
      </c>
      <c r="D209" s="48">
        <v>139</v>
      </c>
      <c r="E209" s="49">
        <f t="shared" si="24"/>
        <v>3.5320495101200896E-3</v>
      </c>
      <c r="F209" s="49">
        <f t="shared" si="25"/>
        <v>3.4729162502498503E-3</v>
      </c>
      <c r="G209" s="49">
        <f t="shared" si="27"/>
        <v>0.20869565217391303</v>
      </c>
      <c r="H209" s="55">
        <f t="shared" si="26"/>
        <v>7.3712337602506212E-4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566</v>
      </c>
      <c r="D211" s="48">
        <v>362</v>
      </c>
      <c r="E211" s="49">
        <f t="shared" si="24"/>
        <v>1.738382628459105E-2</v>
      </c>
      <c r="F211" s="49">
        <f t="shared" si="25"/>
        <v>9.0445732560463718E-3</v>
      </c>
      <c r="G211" s="49">
        <f t="shared" si="27"/>
        <v>-0.36042402826855124</v>
      </c>
      <c r="H211" s="55">
        <f t="shared" si="26"/>
        <v>-6.2655486962130292E-3</v>
      </c>
    </row>
    <row r="212" spans="1:8" x14ac:dyDescent="0.2">
      <c r="A212" s="8"/>
      <c r="B212" s="43" t="s">
        <v>191</v>
      </c>
      <c r="C212" s="54">
        <v>1131</v>
      </c>
      <c r="D212" s="48">
        <v>995</v>
      </c>
      <c r="E212" s="49">
        <f t="shared" si="24"/>
        <v>3.4736939095181059E-2</v>
      </c>
      <c r="F212" s="49">
        <f t="shared" si="25"/>
        <v>2.4860083949630223E-2</v>
      </c>
      <c r="G212" s="49">
        <f t="shared" si="27"/>
        <v>-0.12024756852343059</v>
      </c>
      <c r="H212" s="55">
        <f t="shared" si="26"/>
        <v>-4.1770324641420198E-3</v>
      </c>
    </row>
    <row r="213" spans="1:8" x14ac:dyDescent="0.2">
      <c r="A213" s="8"/>
      <c r="B213" s="43" t="s">
        <v>192</v>
      </c>
      <c r="C213" s="54">
        <v>1311</v>
      </c>
      <c r="D213" s="48">
        <v>1900</v>
      </c>
      <c r="E213" s="49">
        <f t="shared" ref="E213:E244" si="28">+IF(C213=0,"",C213/C$181)</f>
        <v>4.0265364415369022E-2</v>
      </c>
      <c r="F213" s="49">
        <f t="shared" ref="F213:F244" si="29">+IF(D213=0,"",D213/D$181)</f>
        <v>4.7471517089746153E-2</v>
      </c>
      <c r="G213" s="49">
        <f t="shared" si="27"/>
        <v>0.44927536231884058</v>
      </c>
      <c r="H213" s="55">
        <f t="shared" ref="H213:H244" si="30">+IF(OR(AND(E213=""),(G213="")),"",E213*G213)</f>
        <v>1.8090236186615066E-2</v>
      </c>
    </row>
    <row r="214" spans="1:8" x14ac:dyDescent="0.2">
      <c r="A214" s="8"/>
      <c r="B214" s="43" t="s">
        <v>193</v>
      </c>
      <c r="C214" s="54">
        <v>1310</v>
      </c>
      <c r="D214" s="48">
        <v>3283</v>
      </c>
      <c r="E214" s="49">
        <f t="shared" si="28"/>
        <v>4.023465094136798E-2</v>
      </c>
      <c r="F214" s="49">
        <f t="shared" si="29"/>
        <v>8.2025784529282428E-2</v>
      </c>
      <c r="G214" s="49">
        <f t="shared" ref="G214:G245" si="31">+IF(AND(C214=0,D214=0)," ",IF(C214=0,1,IF(D214=0,-1,(D214-C214)/C214)))</f>
        <v>1.5061068702290077</v>
      </c>
      <c r="H214" s="55">
        <f t="shared" si="30"/>
        <v>6.059768420406033E-2</v>
      </c>
    </row>
    <row r="215" spans="1:8" x14ac:dyDescent="0.2">
      <c r="A215" s="8"/>
      <c r="B215" s="43" t="s">
        <v>194</v>
      </c>
      <c r="C215" s="54">
        <v>632</v>
      </c>
      <c r="D215" s="48">
        <v>474</v>
      </c>
      <c r="E215" s="49">
        <f t="shared" si="28"/>
        <v>1.9410915568659971E-2</v>
      </c>
      <c r="F215" s="49">
        <f t="shared" si="29"/>
        <v>1.1842894263441935E-2</v>
      </c>
      <c r="G215" s="49">
        <f t="shared" si="31"/>
        <v>-0.25</v>
      </c>
      <c r="H215" s="55">
        <f t="shared" si="30"/>
        <v>-4.8527288921649927E-3</v>
      </c>
    </row>
    <row r="216" spans="1:8" x14ac:dyDescent="0.2">
      <c r="A216" s="8"/>
      <c r="B216" s="43" t="s">
        <v>195</v>
      </c>
      <c r="C216" s="54">
        <v>305</v>
      </c>
      <c r="D216" s="48">
        <v>436</v>
      </c>
      <c r="E216" s="49">
        <f t="shared" si="28"/>
        <v>9.367609570318498E-3</v>
      </c>
      <c r="F216" s="49">
        <f t="shared" si="29"/>
        <v>1.0893463921647011E-2</v>
      </c>
      <c r="G216" s="49">
        <f t="shared" si="31"/>
        <v>0.42950819672131146</v>
      </c>
      <c r="H216" s="55">
        <f t="shared" si="30"/>
        <v>4.0234650941367977E-3</v>
      </c>
    </row>
    <row r="217" spans="1:8" x14ac:dyDescent="0.2">
      <c r="A217" s="8"/>
      <c r="B217" s="43" t="s">
        <v>196</v>
      </c>
      <c r="C217" s="54"/>
      <c r="D217" s="48">
        <v>1</v>
      </c>
      <c r="E217" s="49" t="str">
        <f t="shared" si="28"/>
        <v/>
      </c>
      <c r="F217" s="49">
        <f t="shared" si="29"/>
        <v>2.4985008994603238E-5</v>
      </c>
      <c r="G217" s="49">
        <f t="shared" si="31"/>
        <v>1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939</v>
      </c>
      <c r="D218" s="48">
        <v>277</v>
      </c>
      <c r="E218" s="49">
        <f t="shared" si="28"/>
        <v>2.8839952086980557E-2</v>
      </c>
      <c r="F218" s="49">
        <f t="shared" si="29"/>
        <v>6.920847491505097E-3</v>
      </c>
      <c r="G218" s="49">
        <f t="shared" si="31"/>
        <v>-0.70500532481363154</v>
      </c>
      <c r="H218" s="55">
        <f t="shared" si="30"/>
        <v>-2.0332319788691298E-2</v>
      </c>
    </row>
    <row r="219" spans="1:8" x14ac:dyDescent="0.2">
      <c r="A219" s="8"/>
      <c r="B219" s="43" t="s">
        <v>198</v>
      </c>
      <c r="C219" s="54">
        <v>448</v>
      </c>
      <c r="D219" s="48">
        <v>419</v>
      </c>
      <c r="E219" s="49">
        <f t="shared" si="28"/>
        <v>1.3759636352467828E-2</v>
      </c>
      <c r="F219" s="49">
        <f t="shared" si="29"/>
        <v>1.0468718768738757E-2</v>
      </c>
      <c r="G219" s="49">
        <f t="shared" si="31"/>
        <v>-6.4732142857142863E-2</v>
      </c>
      <c r="H219" s="55">
        <f t="shared" si="30"/>
        <v>-8.9069074603028364E-4</v>
      </c>
    </row>
    <row r="220" spans="1:8" x14ac:dyDescent="0.2">
      <c r="A220" s="8"/>
      <c r="B220" s="43" t="s">
        <v>199</v>
      </c>
      <c r="C220" s="54">
        <v>198</v>
      </c>
      <c r="D220" s="48">
        <v>224</v>
      </c>
      <c r="E220" s="49">
        <f t="shared" si="28"/>
        <v>6.0812678522067631E-3</v>
      </c>
      <c r="F220" s="49">
        <f t="shared" si="29"/>
        <v>5.5966420147911256E-3</v>
      </c>
      <c r="G220" s="49">
        <f t="shared" si="31"/>
        <v>0.13131313131313133</v>
      </c>
      <c r="H220" s="55">
        <f t="shared" si="30"/>
        <v>7.9855032402715079E-4</v>
      </c>
    </row>
    <row r="221" spans="1:8" x14ac:dyDescent="0.2">
      <c r="A221" s="8"/>
      <c r="B221" s="43" t="s">
        <v>200</v>
      </c>
      <c r="C221" s="54">
        <v>6</v>
      </c>
      <c r="D221" s="48">
        <v>2</v>
      </c>
      <c r="E221" s="49">
        <f t="shared" si="28"/>
        <v>1.8428084400626556E-4</v>
      </c>
      <c r="F221" s="49">
        <f t="shared" si="29"/>
        <v>4.9970017989206476E-5</v>
      </c>
      <c r="G221" s="49">
        <f t="shared" si="31"/>
        <v>-0.66666666666666663</v>
      </c>
      <c r="H221" s="55">
        <f t="shared" si="30"/>
        <v>-1.2285389600417702E-4</v>
      </c>
    </row>
    <row r="222" spans="1:8" x14ac:dyDescent="0.2">
      <c r="A222" s="8"/>
      <c r="B222" s="43" t="s">
        <v>201</v>
      </c>
      <c r="C222" s="54">
        <v>36</v>
      </c>
      <c r="D222" s="48">
        <v>27</v>
      </c>
      <c r="E222" s="49">
        <f t="shared" si="28"/>
        <v>1.1056850640375933E-3</v>
      </c>
      <c r="F222" s="49">
        <f t="shared" si="29"/>
        <v>6.7459524285428741E-4</v>
      </c>
      <c r="G222" s="49">
        <f t="shared" si="31"/>
        <v>-0.25</v>
      </c>
      <c r="H222" s="55">
        <f t="shared" si="30"/>
        <v>-2.7642126600939832E-4</v>
      </c>
    </row>
    <row r="223" spans="1:8" ht="25.5" x14ac:dyDescent="0.2">
      <c r="A223" s="8"/>
      <c r="B223" s="43" t="s">
        <v>202</v>
      </c>
      <c r="C223" s="54">
        <v>1061</v>
      </c>
      <c r="D223" s="48">
        <v>761</v>
      </c>
      <c r="E223" s="49">
        <f t="shared" si="28"/>
        <v>3.2586995915107955E-2</v>
      </c>
      <c r="F223" s="49">
        <f t="shared" si="29"/>
        <v>1.9013591844893065E-2</v>
      </c>
      <c r="G223" s="49">
        <f t="shared" si="31"/>
        <v>-0.28275212064090482</v>
      </c>
      <c r="H223" s="55">
        <f t="shared" si="30"/>
        <v>-9.2140422003132768E-3</v>
      </c>
    </row>
    <row r="224" spans="1:8" x14ac:dyDescent="0.2">
      <c r="A224" s="8"/>
      <c r="B224" s="43" t="s">
        <v>203</v>
      </c>
      <c r="C224" s="54">
        <v>137</v>
      </c>
      <c r="D224" s="48">
        <v>92</v>
      </c>
      <c r="E224" s="49">
        <f t="shared" si="28"/>
        <v>4.2077459381430629E-3</v>
      </c>
      <c r="F224" s="49">
        <f t="shared" si="29"/>
        <v>2.2986208275034979E-3</v>
      </c>
      <c r="G224" s="49">
        <f t="shared" si="31"/>
        <v>-0.32846715328467152</v>
      </c>
      <c r="H224" s="55">
        <f t="shared" si="30"/>
        <v>-1.3821063300469914E-3</v>
      </c>
    </row>
    <row r="225" spans="1:8" ht="25.5" x14ac:dyDescent="0.2">
      <c r="A225" s="8"/>
      <c r="B225" s="43" t="s">
        <v>204</v>
      </c>
      <c r="C225" s="54">
        <v>5</v>
      </c>
      <c r="D225" s="48">
        <v>3</v>
      </c>
      <c r="E225" s="49">
        <f t="shared" si="28"/>
        <v>1.535673700052213E-4</v>
      </c>
      <c r="F225" s="49">
        <f t="shared" si="29"/>
        <v>7.4955026983809708E-5</v>
      </c>
      <c r="G225" s="49">
        <f t="shared" si="31"/>
        <v>-0.4</v>
      </c>
      <c r="H225" s="55">
        <f t="shared" si="30"/>
        <v>-6.1426948002088523E-5</v>
      </c>
    </row>
    <row r="226" spans="1:8" ht="25.5" x14ac:dyDescent="0.2">
      <c r="A226" s="8"/>
      <c r="B226" s="43" t="s">
        <v>205</v>
      </c>
      <c r="C226" s="54">
        <v>2</v>
      </c>
      <c r="D226" s="48">
        <v>23</v>
      </c>
      <c r="E226" s="49">
        <f t="shared" si="28"/>
        <v>6.142694800208851E-5</v>
      </c>
      <c r="F226" s="49">
        <f t="shared" si="29"/>
        <v>5.7465520687587448E-4</v>
      </c>
      <c r="G226" s="49">
        <f t="shared" si="31"/>
        <v>10.5</v>
      </c>
      <c r="H226" s="55">
        <f t="shared" si="30"/>
        <v>6.4498295402192938E-4</v>
      </c>
    </row>
    <row r="227" spans="1:8" x14ac:dyDescent="0.2">
      <c r="A227" s="8"/>
      <c r="B227" s="43" t="s">
        <v>206</v>
      </c>
      <c r="C227" s="54">
        <v>13</v>
      </c>
      <c r="D227" s="48">
        <v>1</v>
      </c>
      <c r="E227" s="49">
        <f t="shared" si="28"/>
        <v>3.9927516201357534E-4</v>
      </c>
      <c r="F227" s="49">
        <f t="shared" si="29"/>
        <v>2.4985008994603238E-5</v>
      </c>
      <c r="G227" s="49">
        <f t="shared" si="31"/>
        <v>-0.92307692307692313</v>
      </c>
      <c r="H227" s="55">
        <f t="shared" si="30"/>
        <v>-3.6856168801253111E-4</v>
      </c>
    </row>
    <row r="228" spans="1:8" x14ac:dyDescent="0.2">
      <c r="A228" s="8"/>
      <c r="B228" s="43" t="s">
        <v>207</v>
      </c>
      <c r="C228" s="54">
        <v>837</v>
      </c>
      <c r="D228" s="48">
        <v>959</v>
      </c>
      <c r="E228" s="49">
        <f t="shared" si="28"/>
        <v>2.5707177738874043E-2</v>
      </c>
      <c r="F228" s="49">
        <f t="shared" si="29"/>
        <v>2.3960623625824504E-2</v>
      </c>
      <c r="G228" s="49">
        <f t="shared" si="31"/>
        <v>0.14575866188769415</v>
      </c>
      <c r="H228" s="55">
        <f t="shared" si="30"/>
        <v>3.7470438281273994E-3</v>
      </c>
    </row>
    <row r="229" spans="1:8" x14ac:dyDescent="0.2">
      <c r="A229" s="8"/>
      <c r="B229" s="43" t="s">
        <v>208</v>
      </c>
      <c r="C229" s="54"/>
      <c r="D229" s="48">
        <v>7</v>
      </c>
      <c r="E229" s="49" t="str">
        <f t="shared" si="28"/>
        <v/>
      </c>
      <c r="F229" s="49">
        <f t="shared" si="29"/>
        <v>1.7489506296222267E-4</v>
      </c>
      <c r="G229" s="49">
        <f t="shared" si="31"/>
        <v>1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>
        <v>11</v>
      </c>
      <c r="D230" s="48">
        <v>90</v>
      </c>
      <c r="E230" s="49">
        <f t="shared" si="28"/>
        <v>3.3784821401148683E-4</v>
      </c>
      <c r="F230" s="49">
        <f t="shared" si="29"/>
        <v>2.2486508095142916E-3</v>
      </c>
      <c r="G230" s="49">
        <f t="shared" si="31"/>
        <v>7.1818181818181817</v>
      </c>
      <c r="H230" s="55">
        <f t="shared" si="30"/>
        <v>2.4263644460824963E-3</v>
      </c>
    </row>
    <row r="231" spans="1:8" x14ac:dyDescent="0.2">
      <c r="A231" s="8"/>
      <c r="B231" s="43" t="s">
        <v>210</v>
      </c>
      <c r="C231" s="54">
        <v>1</v>
      </c>
      <c r="D231" s="48">
        <v>8</v>
      </c>
      <c r="E231" s="49">
        <f t="shared" si="28"/>
        <v>3.0713474001044255E-5</v>
      </c>
      <c r="F231" s="49">
        <f t="shared" si="29"/>
        <v>1.998800719568259E-4</v>
      </c>
      <c r="G231" s="49">
        <f t="shared" si="31"/>
        <v>7</v>
      </c>
      <c r="H231" s="55">
        <f t="shared" si="30"/>
        <v>2.1499431800730978E-4</v>
      </c>
    </row>
    <row r="232" spans="1:8" x14ac:dyDescent="0.2">
      <c r="A232" s="8"/>
      <c r="B232" s="43" t="s">
        <v>211</v>
      </c>
      <c r="C232" s="54">
        <v>8</v>
      </c>
      <c r="D232" s="48">
        <v>12</v>
      </c>
      <c r="E232" s="49">
        <f t="shared" si="28"/>
        <v>2.4570779200835404E-4</v>
      </c>
      <c r="F232" s="49">
        <f t="shared" si="29"/>
        <v>2.9982010793523883E-4</v>
      </c>
      <c r="G232" s="49">
        <f t="shared" si="31"/>
        <v>0.5</v>
      </c>
      <c r="H232" s="55">
        <f t="shared" si="30"/>
        <v>1.2285389600417702E-4</v>
      </c>
    </row>
    <row r="233" spans="1:8" x14ac:dyDescent="0.2">
      <c r="A233" s="8"/>
      <c r="B233" s="43" t="s">
        <v>212</v>
      </c>
      <c r="C233" s="54">
        <v>4</v>
      </c>
      <c r="D233" s="48">
        <v>6</v>
      </c>
      <c r="E233" s="49">
        <f t="shared" si="28"/>
        <v>1.2285389600417702E-4</v>
      </c>
      <c r="F233" s="49">
        <f t="shared" si="29"/>
        <v>1.4991005396761942E-4</v>
      </c>
      <c r="G233" s="49">
        <f t="shared" si="31"/>
        <v>0.5</v>
      </c>
      <c r="H233" s="55">
        <f t="shared" si="30"/>
        <v>6.142694800208851E-5</v>
      </c>
    </row>
    <row r="234" spans="1:8" x14ac:dyDescent="0.2">
      <c r="A234" s="8"/>
      <c r="B234" s="43" t="s">
        <v>213</v>
      </c>
      <c r="C234" s="54">
        <v>10</v>
      </c>
      <c r="D234" s="48">
        <v>73</v>
      </c>
      <c r="E234" s="49">
        <f t="shared" si="28"/>
        <v>3.071347400104426E-4</v>
      </c>
      <c r="F234" s="49">
        <f t="shared" si="29"/>
        <v>1.8239056566060365E-3</v>
      </c>
      <c r="G234" s="49">
        <f t="shared" si="31"/>
        <v>6.3</v>
      </c>
      <c r="H234" s="55">
        <f t="shared" si="30"/>
        <v>1.9349488620657882E-3</v>
      </c>
    </row>
    <row r="235" spans="1:8" x14ac:dyDescent="0.2">
      <c r="A235" s="8"/>
      <c r="B235" s="43" t="s">
        <v>214</v>
      </c>
      <c r="C235" s="54">
        <v>1068</v>
      </c>
      <c r="D235" s="48">
        <v>2347</v>
      </c>
      <c r="E235" s="49">
        <f t="shared" si="28"/>
        <v>3.2801990233115266E-2</v>
      </c>
      <c r="F235" s="49">
        <f t="shared" si="29"/>
        <v>5.8639816110333802E-2</v>
      </c>
      <c r="G235" s="49">
        <f t="shared" si="31"/>
        <v>1.1975655430711611</v>
      </c>
      <c r="H235" s="55">
        <f t="shared" si="30"/>
        <v>3.9282533247335605E-2</v>
      </c>
    </row>
    <row r="236" spans="1:8" x14ac:dyDescent="0.2">
      <c r="A236" s="8"/>
      <c r="B236" s="43" t="s">
        <v>215</v>
      </c>
      <c r="C236" s="54">
        <v>3</v>
      </c>
      <c r="D236" s="48">
        <v>2</v>
      </c>
      <c r="E236" s="49">
        <f t="shared" si="28"/>
        <v>9.2140422003132778E-5</v>
      </c>
      <c r="F236" s="49">
        <f t="shared" si="29"/>
        <v>4.9970017989206476E-5</v>
      </c>
      <c r="G236" s="49">
        <f t="shared" si="31"/>
        <v>-0.33333333333333331</v>
      </c>
      <c r="H236" s="55">
        <f t="shared" si="30"/>
        <v>-3.0713474001044255E-5</v>
      </c>
    </row>
    <row r="237" spans="1:8" x14ac:dyDescent="0.2">
      <c r="A237" s="8"/>
      <c r="B237" s="43" t="s">
        <v>216</v>
      </c>
      <c r="C237" s="54">
        <v>27</v>
      </c>
      <c r="D237" s="48">
        <v>17</v>
      </c>
      <c r="E237" s="49">
        <f t="shared" si="28"/>
        <v>8.2926379802819496E-4</v>
      </c>
      <c r="F237" s="49">
        <f t="shared" si="29"/>
        <v>4.2474515290825504E-4</v>
      </c>
      <c r="G237" s="49">
        <f t="shared" si="31"/>
        <v>-0.37037037037037035</v>
      </c>
      <c r="H237" s="55">
        <f t="shared" si="30"/>
        <v>-3.0713474001044255E-4</v>
      </c>
    </row>
    <row r="238" spans="1:8" x14ac:dyDescent="0.2">
      <c r="A238" s="8"/>
      <c r="B238" s="43" t="s">
        <v>217</v>
      </c>
      <c r="C238" s="54">
        <v>35</v>
      </c>
      <c r="D238" s="48">
        <v>42</v>
      </c>
      <c r="E238" s="49">
        <f t="shared" si="28"/>
        <v>1.074971590036549E-3</v>
      </c>
      <c r="F238" s="49">
        <f t="shared" si="29"/>
        <v>1.049370377773336E-3</v>
      </c>
      <c r="G238" s="49">
        <f t="shared" si="31"/>
        <v>0.2</v>
      </c>
      <c r="H238" s="55">
        <f t="shared" si="30"/>
        <v>2.1499431800730981E-4</v>
      </c>
    </row>
    <row r="239" spans="1:8" x14ac:dyDescent="0.2">
      <c r="A239" s="8"/>
      <c r="B239" s="43" t="s">
        <v>218</v>
      </c>
      <c r="C239" s="54"/>
      <c r="D239" s="48">
        <v>2</v>
      </c>
      <c r="E239" s="49" t="str">
        <f t="shared" si="28"/>
        <v/>
      </c>
      <c r="F239" s="49">
        <f t="shared" si="29"/>
        <v>4.9970017989206476E-5</v>
      </c>
      <c r="G239" s="49">
        <f t="shared" si="31"/>
        <v>1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233</v>
      </c>
      <c r="D241" s="48">
        <v>467</v>
      </c>
      <c r="E241" s="49">
        <f t="shared" si="28"/>
        <v>7.1562394422433123E-3</v>
      </c>
      <c r="F241" s="49">
        <f t="shared" si="29"/>
        <v>1.1667999200479713E-2</v>
      </c>
      <c r="G241" s="49">
        <f t="shared" si="31"/>
        <v>1.0042918454935623</v>
      </c>
      <c r="H241" s="55">
        <f t="shared" si="30"/>
        <v>7.1869529162443572E-3</v>
      </c>
    </row>
    <row r="242" spans="1:8" x14ac:dyDescent="0.2">
      <c r="A242" s="8"/>
      <c r="B242" s="43" t="s">
        <v>221</v>
      </c>
      <c r="C242" s="54">
        <v>8</v>
      </c>
      <c r="D242" s="48">
        <v>36</v>
      </c>
      <c r="E242" s="49">
        <f t="shared" si="28"/>
        <v>2.4570779200835404E-4</v>
      </c>
      <c r="F242" s="49">
        <f t="shared" si="29"/>
        <v>8.9946032380571654E-4</v>
      </c>
      <c r="G242" s="49">
        <f t="shared" si="31"/>
        <v>3.5</v>
      </c>
      <c r="H242" s="55">
        <f t="shared" si="30"/>
        <v>8.5997727202923914E-4</v>
      </c>
    </row>
    <row r="243" spans="1:8" x14ac:dyDescent="0.2">
      <c r="A243" s="8"/>
      <c r="B243" s="43" t="s">
        <v>222</v>
      </c>
      <c r="C243" s="54"/>
      <c r="D243" s="48">
        <v>12</v>
      </c>
      <c r="E243" s="49" t="str">
        <f t="shared" si="28"/>
        <v/>
      </c>
      <c r="F243" s="49">
        <f t="shared" si="29"/>
        <v>2.9982010793523883E-4</v>
      </c>
      <c r="G243" s="49">
        <f t="shared" si="31"/>
        <v>1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>
        <v>6</v>
      </c>
      <c r="D244" s="48">
        <v>4</v>
      </c>
      <c r="E244" s="49">
        <f t="shared" si="28"/>
        <v>1.8428084400626556E-4</v>
      </c>
      <c r="F244" s="49">
        <f t="shared" si="29"/>
        <v>9.9940035978412952E-5</v>
      </c>
      <c r="G244" s="49">
        <f t="shared" si="31"/>
        <v>-0.33333333333333331</v>
      </c>
      <c r="H244" s="55">
        <f t="shared" si="30"/>
        <v>-6.142694800208851E-5</v>
      </c>
    </row>
    <row r="245" spans="1:8" ht="25.5" x14ac:dyDescent="0.2">
      <c r="A245" s="8"/>
      <c r="B245" s="43" t="s">
        <v>224</v>
      </c>
      <c r="C245" s="54">
        <v>117</v>
      </c>
      <c r="D245" s="48">
        <v>156</v>
      </c>
      <c r="E245" s="49">
        <f t="shared" ref="E245:E276" si="32">+IF(C245=0,"",C245/C$181)</f>
        <v>3.5934764581221782E-3</v>
      </c>
      <c r="F245" s="49">
        <f t="shared" ref="F245:F276" si="33">+IF(D245=0,"",D245/D$181)</f>
        <v>3.8976614031581052E-3</v>
      </c>
      <c r="G245" s="49">
        <f t="shared" si="31"/>
        <v>0.33333333333333331</v>
      </c>
      <c r="H245" s="55">
        <f t="shared" ref="H245:H276" si="34">+IF(OR(AND(E245=""),(G245="")),"",E245*G245)</f>
        <v>1.1978254860407259E-3</v>
      </c>
    </row>
    <row r="246" spans="1:8" ht="25.5" x14ac:dyDescent="0.2">
      <c r="A246" s="8"/>
      <c r="B246" s="43" t="s">
        <v>225</v>
      </c>
      <c r="C246" s="54">
        <v>6</v>
      </c>
      <c r="D246" s="48">
        <v>1</v>
      </c>
      <c r="E246" s="49">
        <f t="shared" si="32"/>
        <v>1.8428084400626556E-4</v>
      </c>
      <c r="F246" s="49">
        <f t="shared" si="33"/>
        <v>2.4985008994603238E-5</v>
      </c>
      <c r="G246" s="49">
        <f t="shared" ref="G246:G277" si="35">+IF(AND(C246=0,D246=0)," ",IF(C246=0,1,IF(D246=0,-1,(D246-C246)/C246)))</f>
        <v>-0.83333333333333337</v>
      </c>
      <c r="H246" s="55">
        <f t="shared" si="34"/>
        <v>-1.535673700052213E-4</v>
      </c>
    </row>
    <row r="247" spans="1:8" x14ac:dyDescent="0.2">
      <c r="A247" s="8"/>
      <c r="B247" s="43" t="s">
        <v>226</v>
      </c>
      <c r="C247" s="54">
        <v>85</v>
      </c>
      <c r="D247" s="48">
        <v>119</v>
      </c>
      <c r="E247" s="49">
        <f t="shared" si="32"/>
        <v>2.610645290088762E-3</v>
      </c>
      <c r="F247" s="49">
        <f t="shared" si="33"/>
        <v>2.9732160703577854E-3</v>
      </c>
      <c r="G247" s="49">
        <f t="shared" si="35"/>
        <v>0.4</v>
      </c>
      <c r="H247" s="55">
        <f t="shared" si="34"/>
        <v>1.0442581160355049E-3</v>
      </c>
    </row>
    <row r="248" spans="1:8" x14ac:dyDescent="0.2">
      <c r="A248" s="8"/>
      <c r="B248" s="43" t="s">
        <v>227</v>
      </c>
      <c r="C248" s="54">
        <v>693</v>
      </c>
      <c r="D248" s="48">
        <v>1381</v>
      </c>
      <c r="E248" s="49">
        <f t="shared" si="32"/>
        <v>2.128443748272367E-2</v>
      </c>
      <c r="F248" s="49">
        <f t="shared" si="33"/>
        <v>3.4504297421547071E-2</v>
      </c>
      <c r="G248" s="49">
        <f t="shared" si="35"/>
        <v>0.99278499278499277</v>
      </c>
      <c r="H248" s="55">
        <f t="shared" si="34"/>
        <v>2.1130870112718449E-2</v>
      </c>
    </row>
    <row r="249" spans="1:8" x14ac:dyDescent="0.2">
      <c r="A249" s="8"/>
      <c r="B249" s="43" t="s">
        <v>228</v>
      </c>
      <c r="C249" s="54">
        <v>10</v>
      </c>
      <c r="D249" s="48">
        <v>35</v>
      </c>
      <c r="E249" s="49">
        <f t="shared" si="32"/>
        <v>3.071347400104426E-4</v>
      </c>
      <c r="F249" s="49">
        <f t="shared" si="33"/>
        <v>8.7447531481111337E-4</v>
      </c>
      <c r="G249" s="49">
        <f t="shared" si="35"/>
        <v>2.5</v>
      </c>
      <c r="H249" s="55">
        <f t="shared" si="34"/>
        <v>7.6783685002610651E-4</v>
      </c>
    </row>
    <row r="250" spans="1:8" ht="25.5" x14ac:dyDescent="0.2">
      <c r="A250" s="8"/>
      <c r="B250" s="43" t="s">
        <v>229</v>
      </c>
      <c r="C250" s="54">
        <v>6</v>
      </c>
      <c r="D250" s="48">
        <v>13</v>
      </c>
      <c r="E250" s="49">
        <f t="shared" si="32"/>
        <v>1.8428084400626556E-4</v>
      </c>
      <c r="F250" s="49">
        <f t="shared" si="33"/>
        <v>3.2480511692984212E-4</v>
      </c>
      <c r="G250" s="49">
        <f t="shared" si="35"/>
        <v>1.1666666666666667</v>
      </c>
      <c r="H250" s="55">
        <f t="shared" si="34"/>
        <v>2.1499431800730984E-4</v>
      </c>
    </row>
    <row r="251" spans="1:8" x14ac:dyDescent="0.2">
      <c r="A251" s="8"/>
      <c r="B251" s="43" t="s">
        <v>230</v>
      </c>
      <c r="C251" s="54">
        <v>503</v>
      </c>
      <c r="D251" s="48">
        <v>224</v>
      </c>
      <c r="E251" s="49">
        <f t="shared" si="32"/>
        <v>1.5448877422525261E-2</v>
      </c>
      <c r="F251" s="49">
        <f t="shared" si="33"/>
        <v>5.5966420147911256E-3</v>
      </c>
      <c r="G251" s="49">
        <f t="shared" si="35"/>
        <v>-0.55467196819085485</v>
      </c>
      <c r="H251" s="55">
        <f t="shared" si="34"/>
        <v>-8.5690592462913471E-3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>
        <v>3</v>
      </c>
      <c r="D253" s="48">
        <v>33</v>
      </c>
      <c r="E253" s="49">
        <f t="shared" si="32"/>
        <v>9.2140422003132778E-5</v>
      </c>
      <c r="F253" s="49">
        <f t="shared" si="33"/>
        <v>8.245052968219069E-4</v>
      </c>
      <c r="G253" s="49">
        <f t="shared" si="35"/>
        <v>10</v>
      </c>
      <c r="H253" s="55">
        <f t="shared" si="34"/>
        <v>9.2140422003132781E-4</v>
      </c>
    </row>
    <row r="254" spans="1:8" x14ac:dyDescent="0.2">
      <c r="A254" s="8"/>
      <c r="B254" s="43" t="s">
        <v>233</v>
      </c>
      <c r="C254" s="54">
        <v>180</v>
      </c>
      <c r="D254" s="48">
        <v>190</v>
      </c>
      <c r="E254" s="49">
        <f t="shared" si="32"/>
        <v>5.5284253201879664E-3</v>
      </c>
      <c r="F254" s="49">
        <f t="shared" si="33"/>
        <v>4.7471517089746149E-3</v>
      </c>
      <c r="G254" s="49">
        <f t="shared" si="35"/>
        <v>5.5555555555555552E-2</v>
      </c>
      <c r="H254" s="55">
        <f t="shared" si="34"/>
        <v>3.0713474001044255E-4</v>
      </c>
    </row>
    <row r="255" spans="1:8" ht="25.5" x14ac:dyDescent="0.2">
      <c r="A255" s="8"/>
      <c r="B255" s="43" t="s">
        <v>234</v>
      </c>
      <c r="C255" s="54">
        <v>1</v>
      </c>
      <c r="D255" s="48">
        <v>2</v>
      </c>
      <c r="E255" s="49">
        <f t="shared" si="32"/>
        <v>3.0713474001044255E-5</v>
      </c>
      <c r="F255" s="49">
        <f t="shared" si="33"/>
        <v>4.9970017989206476E-5</v>
      </c>
      <c r="G255" s="49">
        <f t="shared" si="35"/>
        <v>1</v>
      </c>
      <c r="H255" s="55">
        <f t="shared" si="34"/>
        <v>3.0713474001044255E-5</v>
      </c>
    </row>
    <row r="256" spans="1:8" x14ac:dyDescent="0.2">
      <c r="A256" s="8"/>
      <c r="B256" s="43" t="s">
        <v>235</v>
      </c>
      <c r="C256" s="54">
        <v>9</v>
      </c>
      <c r="D256" s="48">
        <v>9</v>
      </c>
      <c r="E256" s="49">
        <f t="shared" si="32"/>
        <v>2.7642126600939832E-4</v>
      </c>
      <c r="F256" s="49">
        <f t="shared" si="33"/>
        <v>2.2486508095142914E-4</v>
      </c>
      <c r="G256" s="49">
        <f t="shared" si="35"/>
        <v>0</v>
      </c>
      <c r="H256" s="55">
        <f t="shared" si="34"/>
        <v>0</v>
      </c>
    </row>
    <row r="257" spans="1:8" ht="25.5" x14ac:dyDescent="0.2">
      <c r="A257" s="8"/>
      <c r="B257" s="43" t="s">
        <v>236</v>
      </c>
      <c r="C257" s="54"/>
      <c r="D257" s="48">
        <v>22</v>
      </c>
      <c r="E257" s="49" t="str">
        <f t="shared" si="32"/>
        <v/>
      </c>
      <c r="F257" s="49">
        <f t="shared" si="33"/>
        <v>5.496701978812712E-4</v>
      </c>
      <c r="G257" s="49">
        <f t="shared" si="35"/>
        <v>1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>
        <v>20</v>
      </c>
      <c r="D258" s="48">
        <v>17</v>
      </c>
      <c r="E258" s="49">
        <f t="shared" si="32"/>
        <v>6.1426948002088521E-4</v>
      </c>
      <c r="F258" s="49">
        <f t="shared" si="33"/>
        <v>4.2474515290825504E-4</v>
      </c>
      <c r="G258" s="49">
        <f t="shared" si="35"/>
        <v>-0.15</v>
      </c>
      <c r="H258" s="55">
        <f t="shared" si="34"/>
        <v>-9.2140422003132778E-5</v>
      </c>
    </row>
    <row r="259" spans="1:8" x14ac:dyDescent="0.2">
      <c r="A259" s="8"/>
      <c r="B259" s="43" t="s">
        <v>238</v>
      </c>
      <c r="C259" s="54">
        <v>7</v>
      </c>
      <c r="D259" s="48">
        <v>47</v>
      </c>
      <c r="E259" s="49">
        <f t="shared" si="32"/>
        <v>2.1499431800730981E-4</v>
      </c>
      <c r="F259" s="49">
        <f t="shared" si="33"/>
        <v>1.1742954227463521E-3</v>
      </c>
      <c r="G259" s="49">
        <f t="shared" si="35"/>
        <v>5.7142857142857144</v>
      </c>
      <c r="H259" s="55">
        <f t="shared" si="34"/>
        <v>1.2285389600417704E-3</v>
      </c>
    </row>
    <row r="260" spans="1:8" x14ac:dyDescent="0.2">
      <c r="A260" s="8"/>
      <c r="B260" s="43" t="s">
        <v>239</v>
      </c>
      <c r="C260" s="54">
        <v>40</v>
      </c>
      <c r="D260" s="48">
        <v>28</v>
      </c>
      <c r="E260" s="49">
        <f t="shared" si="32"/>
        <v>1.2285389600417704E-3</v>
      </c>
      <c r="F260" s="49">
        <f t="shared" si="33"/>
        <v>6.9958025184889069E-4</v>
      </c>
      <c r="G260" s="49">
        <f t="shared" si="35"/>
        <v>-0.3</v>
      </c>
      <c r="H260" s="55">
        <f t="shared" si="34"/>
        <v>-3.6856168801253111E-4</v>
      </c>
    </row>
    <row r="261" spans="1:8" x14ac:dyDescent="0.2">
      <c r="A261" s="8"/>
      <c r="B261" s="43" t="s">
        <v>240</v>
      </c>
      <c r="C261" s="54">
        <v>5</v>
      </c>
      <c r="D261" s="48">
        <v>1</v>
      </c>
      <c r="E261" s="49">
        <f t="shared" si="32"/>
        <v>1.535673700052213E-4</v>
      </c>
      <c r="F261" s="49">
        <f t="shared" si="33"/>
        <v>2.4985008994603238E-5</v>
      </c>
      <c r="G261" s="49">
        <f t="shared" si="35"/>
        <v>-0.8</v>
      </c>
      <c r="H261" s="55">
        <f t="shared" si="34"/>
        <v>-1.2285389600417705E-4</v>
      </c>
    </row>
    <row r="262" spans="1:8" ht="25.5" x14ac:dyDescent="0.2">
      <c r="A262" s="8"/>
      <c r="B262" s="43" t="s">
        <v>241</v>
      </c>
      <c r="C262" s="54"/>
      <c r="D262" s="48">
        <v>1</v>
      </c>
      <c r="E262" s="49" t="str">
        <f t="shared" si="32"/>
        <v/>
      </c>
      <c r="F262" s="49">
        <f t="shared" si="33"/>
        <v>2.4985008994603238E-5</v>
      </c>
      <c r="G262" s="49">
        <f t="shared" si="35"/>
        <v>1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>
        <v>25</v>
      </c>
      <c r="D263" s="48">
        <v>121</v>
      </c>
      <c r="E263" s="49">
        <f t="shared" si="32"/>
        <v>7.678368500261064E-4</v>
      </c>
      <c r="F263" s="49">
        <f t="shared" si="33"/>
        <v>3.0231860883469918E-3</v>
      </c>
      <c r="G263" s="49">
        <f t="shared" si="35"/>
        <v>3.84</v>
      </c>
      <c r="H263" s="55">
        <f t="shared" si="34"/>
        <v>2.9484935041002485E-3</v>
      </c>
    </row>
    <row r="264" spans="1:8" x14ac:dyDescent="0.2">
      <c r="A264" s="8"/>
      <c r="B264" s="43" t="s">
        <v>243</v>
      </c>
      <c r="C264" s="54">
        <v>34</v>
      </c>
      <c r="D264" s="48">
        <v>72</v>
      </c>
      <c r="E264" s="49">
        <f t="shared" si="32"/>
        <v>1.0442581160355047E-3</v>
      </c>
      <c r="F264" s="49">
        <f t="shared" si="33"/>
        <v>1.7989206476114331E-3</v>
      </c>
      <c r="G264" s="49">
        <f t="shared" si="35"/>
        <v>1.1176470588235294</v>
      </c>
      <c r="H264" s="55">
        <f t="shared" si="34"/>
        <v>1.1671120120396818E-3</v>
      </c>
    </row>
    <row r="265" spans="1:8" ht="25.5" x14ac:dyDescent="0.2">
      <c r="A265" s="8"/>
      <c r="B265" s="43" t="s">
        <v>244</v>
      </c>
      <c r="C265" s="54">
        <v>1</v>
      </c>
      <c r="D265" s="48">
        <v>10</v>
      </c>
      <c r="E265" s="49">
        <f t="shared" si="32"/>
        <v>3.0713474001044255E-5</v>
      </c>
      <c r="F265" s="49">
        <f t="shared" si="33"/>
        <v>2.4985008994603237E-4</v>
      </c>
      <c r="G265" s="49">
        <f t="shared" si="35"/>
        <v>9</v>
      </c>
      <c r="H265" s="55">
        <f t="shared" si="34"/>
        <v>2.7642126600939832E-4</v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>
        <v>131</v>
      </c>
      <c r="E267" s="49" t="str">
        <f t="shared" si="32"/>
        <v/>
      </c>
      <c r="F267" s="49">
        <f t="shared" si="33"/>
        <v>3.273036178293024E-3</v>
      </c>
      <c r="G267" s="49">
        <f t="shared" si="35"/>
        <v>1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>
        <v>20</v>
      </c>
      <c r="D268" s="48">
        <v>24</v>
      </c>
      <c r="E268" s="49">
        <f t="shared" si="32"/>
        <v>6.1426948002088521E-4</v>
      </c>
      <c r="F268" s="49">
        <f t="shared" si="33"/>
        <v>5.9964021587047766E-4</v>
      </c>
      <c r="G268" s="49">
        <f t="shared" si="35"/>
        <v>0.2</v>
      </c>
      <c r="H268" s="55">
        <f t="shared" si="34"/>
        <v>1.2285389600417705E-4</v>
      </c>
    </row>
    <row r="269" spans="1:8" ht="25.5" x14ac:dyDescent="0.2">
      <c r="A269" s="8"/>
      <c r="B269" s="43" t="s">
        <v>248</v>
      </c>
      <c r="C269" s="54">
        <v>182</v>
      </c>
      <c r="D269" s="48">
        <v>95</v>
      </c>
      <c r="E269" s="49">
        <f t="shared" si="32"/>
        <v>5.5898522681900546E-3</v>
      </c>
      <c r="F269" s="49">
        <f t="shared" si="33"/>
        <v>2.3735758544873075E-3</v>
      </c>
      <c r="G269" s="49">
        <f t="shared" si="35"/>
        <v>-0.47802197802197804</v>
      </c>
      <c r="H269" s="55">
        <f t="shared" si="34"/>
        <v>-2.6720722380908506E-3</v>
      </c>
    </row>
    <row r="270" spans="1:8" x14ac:dyDescent="0.2">
      <c r="A270" s="8"/>
      <c r="B270" s="43" t="s">
        <v>249</v>
      </c>
      <c r="C270" s="54">
        <v>80</v>
      </c>
      <c r="D270" s="48">
        <v>548</v>
      </c>
      <c r="E270" s="49">
        <f t="shared" si="32"/>
        <v>2.4570779200835408E-3</v>
      </c>
      <c r="F270" s="49">
        <f t="shared" si="33"/>
        <v>1.3691784929042574E-2</v>
      </c>
      <c r="G270" s="49">
        <f t="shared" si="35"/>
        <v>5.85</v>
      </c>
      <c r="H270" s="55">
        <f t="shared" si="34"/>
        <v>1.4373905832488713E-2</v>
      </c>
    </row>
    <row r="271" spans="1:8" x14ac:dyDescent="0.2">
      <c r="A271" s="8"/>
      <c r="B271" s="43" t="s">
        <v>250</v>
      </c>
      <c r="C271" s="54"/>
      <c r="D271" s="48">
        <v>1</v>
      </c>
      <c r="E271" s="49" t="str">
        <f t="shared" si="32"/>
        <v/>
      </c>
      <c r="F271" s="49">
        <f t="shared" si="33"/>
        <v>2.4985008994603238E-5</v>
      </c>
      <c r="G271" s="49">
        <f t="shared" si="35"/>
        <v>1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>
        <v>24</v>
      </c>
      <c r="D272" s="48">
        <v>187</v>
      </c>
      <c r="E272" s="49">
        <f t="shared" si="32"/>
        <v>7.3712337602506223E-4</v>
      </c>
      <c r="F272" s="49">
        <f t="shared" si="33"/>
        <v>4.6721966819908058E-3</v>
      </c>
      <c r="G272" s="49">
        <f t="shared" si="35"/>
        <v>6.791666666666667</v>
      </c>
      <c r="H272" s="55">
        <f t="shared" si="34"/>
        <v>5.0062962621702147E-3</v>
      </c>
    </row>
    <row r="273" spans="1:8" x14ac:dyDescent="0.2">
      <c r="A273" s="8"/>
      <c r="B273" s="43" t="s">
        <v>252</v>
      </c>
      <c r="C273" s="54"/>
      <c r="D273" s="48">
        <v>1</v>
      </c>
      <c r="E273" s="49" t="str">
        <f t="shared" si="32"/>
        <v/>
      </c>
      <c r="F273" s="49">
        <f t="shared" si="33"/>
        <v>2.4985008994603238E-5</v>
      </c>
      <c r="G273" s="49">
        <f t="shared" si="35"/>
        <v>1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233</v>
      </c>
      <c r="D274" s="48">
        <v>233</v>
      </c>
      <c r="E274" s="49">
        <f t="shared" si="32"/>
        <v>7.1562394422433123E-3</v>
      </c>
      <c r="F274" s="49">
        <f t="shared" si="33"/>
        <v>5.8215070957425546E-3</v>
      </c>
      <c r="G274" s="49">
        <f t="shared" si="35"/>
        <v>0</v>
      </c>
      <c r="H274" s="55">
        <f t="shared" si="34"/>
        <v>0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>
        <v>7</v>
      </c>
      <c r="E276" s="49" t="str">
        <f t="shared" si="32"/>
        <v/>
      </c>
      <c r="F276" s="49">
        <f t="shared" si="33"/>
        <v>1.7489506296222267E-4</v>
      </c>
      <c r="G276" s="49">
        <f t="shared" si="35"/>
        <v>1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>
        <v>15</v>
      </c>
      <c r="D277" s="48">
        <v>20</v>
      </c>
      <c r="E277" s="49">
        <f t="shared" ref="E277:E308" si="36">+IF(C277=0,"",C277/C$181)</f>
        <v>4.6070211001566385E-4</v>
      </c>
      <c r="F277" s="49">
        <f t="shared" ref="F277:F308" si="37">+IF(D277=0,"",D277/D$181)</f>
        <v>4.9970017989206473E-4</v>
      </c>
      <c r="G277" s="49">
        <f t="shared" si="35"/>
        <v>0.33333333333333331</v>
      </c>
      <c r="H277" s="55">
        <f t="shared" ref="H277:H308" si="38">+IF(OR(AND(E277=""),(G277="")),"",E277*G277)</f>
        <v>1.5356737000522127E-4</v>
      </c>
    </row>
    <row r="278" spans="1:8" x14ac:dyDescent="0.2">
      <c r="A278" s="8"/>
      <c r="B278" s="43" t="s">
        <v>257</v>
      </c>
      <c r="C278" s="54"/>
      <c r="D278" s="48">
        <v>44</v>
      </c>
      <c r="E278" s="49" t="str">
        <f t="shared" si="36"/>
        <v/>
      </c>
      <c r="F278" s="49">
        <f t="shared" si="37"/>
        <v>1.0993403957625424E-3</v>
      </c>
      <c r="G278" s="49">
        <f t="shared" ref="G278:G309" si="39">+IF(AND(C278=0,D278=0)," ",IF(C278=0,1,IF(D278=0,-1,(D278-C278)/C278)))</f>
        <v>1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>
        <v>25</v>
      </c>
      <c r="D279" s="48">
        <v>2</v>
      </c>
      <c r="E279" s="49">
        <f t="shared" si="36"/>
        <v>7.678368500261064E-4</v>
      </c>
      <c r="F279" s="49">
        <f t="shared" si="37"/>
        <v>4.9970017989206476E-5</v>
      </c>
      <c r="G279" s="49">
        <f t="shared" si="39"/>
        <v>-0.92</v>
      </c>
      <c r="H279" s="55">
        <f t="shared" si="38"/>
        <v>-7.0640990202401794E-4</v>
      </c>
    </row>
    <row r="280" spans="1:8" x14ac:dyDescent="0.2">
      <c r="A280" s="8"/>
      <c r="B280" s="43" t="s">
        <v>259</v>
      </c>
      <c r="C280" s="54">
        <v>7</v>
      </c>
      <c r="D280" s="48">
        <v>1100</v>
      </c>
      <c r="E280" s="49">
        <f t="shared" si="36"/>
        <v>2.1499431800730981E-4</v>
      </c>
      <c r="F280" s="49">
        <f t="shared" si="37"/>
        <v>2.7483509894063562E-2</v>
      </c>
      <c r="G280" s="49">
        <f t="shared" si="39"/>
        <v>156.14285714285714</v>
      </c>
      <c r="H280" s="55">
        <f t="shared" si="38"/>
        <v>3.3569827083141372E-2</v>
      </c>
    </row>
    <row r="281" spans="1:8" x14ac:dyDescent="0.2">
      <c r="A281" s="8"/>
      <c r="B281" s="43" t="s">
        <v>260</v>
      </c>
      <c r="C281" s="54">
        <v>15</v>
      </c>
      <c r="D281" s="48">
        <v>41</v>
      </c>
      <c r="E281" s="49">
        <f t="shared" si="36"/>
        <v>4.6070211001566385E-4</v>
      </c>
      <c r="F281" s="49">
        <f t="shared" si="37"/>
        <v>1.0243853687787329E-3</v>
      </c>
      <c r="G281" s="49">
        <f t="shared" si="39"/>
        <v>1.7333333333333334</v>
      </c>
      <c r="H281" s="55">
        <f t="shared" si="38"/>
        <v>7.9855032402715068E-4</v>
      </c>
    </row>
    <row r="282" spans="1:8" x14ac:dyDescent="0.2">
      <c r="A282" s="8"/>
      <c r="B282" s="43" t="s">
        <v>261</v>
      </c>
      <c r="C282" s="54">
        <v>2</v>
      </c>
      <c r="D282" s="48"/>
      <c r="E282" s="49">
        <f t="shared" si="36"/>
        <v>6.142694800208851E-5</v>
      </c>
      <c r="F282" s="49" t="str">
        <f t="shared" si="37"/>
        <v/>
      </c>
      <c r="G282" s="49">
        <f t="shared" si="39"/>
        <v>-1</v>
      </c>
      <c r="H282" s="55">
        <f t="shared" si="38"/>
        <v>-6.142694800208851E-5</v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>
        <v>5</v>
      </c>
      <c r="D284" s="48">
        <v>4</v>
      </c>
      <c r="E284" s="49">
        <f t="shared" si="36"/>
        <v>1.535673700052213E-4</v>
      </c>
      <c r="F284" s="49">
        <f t="shared" si="37"/>
        <v>9.9940035978412952E-5</v>
      </c>
      <c r="G284" s="49">
        <f t="shared" si="39"/>
        <v>-0.2</v>
      </c>
      <c r="H284" s="55">
        <f t="shared" si="38"/>
        <v>-3.0713474001044262E-5</v>
      </c>
    </row>
    <row r="285" spans="1:8" x14ac:dyDescent="0.2">
      <c r="A285" s="8"/>
      <c r="B285" s="43" t="s">
        <v>264</v>
      </c>
      <c r="C285" s="54">
        <v>175</v>
      </c>
      <c r="D285" s="48">
        <v>372</v>
      </c>
      <c r="E285" s="49">
        <f t="shared" si="36"/>
        <v>5.3748579501827452E-3</v>
      </c>
      <c r="F285" s="49">
        <f t="shared" si="37"/>
        <v>9.2944233459924044E-3</v>
      </c>
      <c r="G285" s="49">
        <f t="shared" si="39"/>
        <v>1.1257142857142857</v>
      </c>
      <c r="H285" s="55">
        <f t="shared" si="38"/>
        <v>6.050554378205719E-3</v>
      </c>
    </row>
    <row r="286" spans="1:8" ht="25.5" x14ac:dyDescent="0.2">
      <c r="A286" s="8"/>
      <c r="B286" s="43" t="s">
        <v>265</v>
      </c>
      <c r="C286" s="54">
        <v>901</v>
      </c>
      <c r="D286" s="48">
        <v>1254</v>
      </c>
      <c r="E286" s="49">
        <f t="shared" si="36"/>
        <v>2.7672840074940877E-2</v>
      </c>
      <c r="F286" s="49">
        <f t="shared" si="37"/>
        <v>3.133120127923246E-2</v>
      </c>
      <c r="G286" s="49">
        <f t="shared" si="39"/>
        <v>0.39178690344062156</v>
      </c>
      <c r="H286" s="55">
        <f t="shared" si="38"/>
        <v>1.0841856322368624E-2</v>
      </c>
    </row>
    <row r="287" spans="1:8" x14ac:dyDescent="0.2">
      <c r="A287" s="8"/>
      <c r="B287" s="43" t="s">
        <v>266</v>
      </c>
      <c r="C287" s="54">
        <v>186</v>
      </c>
      <c r="D287" s="48">
        <v>195</v>
      </c>
      <c r="E287" s="49">
        <f t="shared" si="36"/>
        <v>5.7127061641942317E-3</v>
      </c>
      <c r="F287" s="49">
        <f t="shared" si="37"/>
        <v>4.8720767539476312E-3</v>
      </c>
      <c r="G287" s="49">
        <f t="shared" si="39"/>
        <v>4.8387096774193547E-2</v>
      </c>
      <c r="H287" s="55">
        <f t="shared" si="38"/>
        <v>2.7642126600939832E-4</v>
      </c>
    </row>
    <row r="288" spans="1:8" x14ac:dyDescent="0.2">
      <c r="A288" s="8"/>
      <c r="B288" s="43" t="s">
        <v>267</v>
      </c>
      <c r="C288" s="54">
        <v>64</v>
      </c>
      <c r="D288" s="48">
        <v>87</v>
      </c>
      <c r="E288" s="49">
        <f t="shared" si="36"/>
        <v>1.9656623360668323E-3</v>
      </c>
      <c r="F288" s="49">
        <f t="shared" si="37"/>
        <v>2.1736957825304816E-3</v>
      </c>
      <c r="G288" s="49">
        <f t="shared" si="39"/>
        <v>0.359375</v>
      </c>
      <c r="H288" s="55">
        <f t="shared" si="38"/>
        <v>7.0640990202401784E-4</v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>
        <v>36</v>
      </c>
      <c r="D290" s="48">
        <v>83</v>
      </c>
      <c r="E290" s="49">
        <f t="shared" si="36"/>
        <v>1.1056850640375933E-3</v>
      </c>
      <c r="F290" s="49">
        <f t="shared" si="37"/>
        <v>2.0737557465520689E-3</v>
      </c>
      <c r="G290" s="49">
        <f t="shared" si="39"/>
        <v>1.3055555555555556</v>
      </c>
      <c r="H290" s="55">
        <f t="shared" si="38"/>
        <v>1.4435332780490802E-3</v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>
        <v>20</v>
      </c>
      <c r="D292" s="48">
        <v>88</v>
      </c>
      <c r="E292" s="49">
        <f t="shared" si="36"/>
        <v>6.1426948002088521E-4</v>
      </c>
      <c r="F292" s="49">
        <f t="shared" si="37"/>
        <v>2.1986807915250848E-3</v>
      </c>
      <c r="G292" s="49">
        <f t="shared" si="39"/>
        <v>3.4</v>
      </c>
      <c r="H292" s="55">
        <f t="shared" si="38"/>
        <v>2.0885162320710094E-3</v>
      </c>
    </row>
    <row r="293" spans="1:8" x14ac:dyDescent="0.2">
      <c r="A293" s="8"/>
      <c r="B293" s="43" t="s">
        <v>272</v>
      </c>
      <c r="C293" s="54">
        <v>171</v>
      </c>
      <c r="D293" s="48">
        <v>153</v>
      </c>
      <c r="E293" s="49">
        <f t="shared" si="36"/>
        <v>5.2520040541785681E-3</v>
      </c>
      <c r="F293" s="49">
        <f t="shared" si="37"/>
        <v>3.8227063761742952E-3</v>
      </c>
      <c r="G293" s="49">
        <f t="shared" si="39"/>
        <v>-0.10526315789473684</v>
      </c>
      <c r="H293" s="55">
        <f t="shared" si="38"/>
        <v>-5.5284253201879664E-4</v>
      </c>
    </row>
    <row r="294" spans="1:8" x14ac:dyDescent="0.2">
      <c r="A294" s="8"/>
      <c r="B294" s="43" t="s">
        <v>273</v>
      </c>
      <c r="C294" s="54">
        <v>102</v>
      </c>
      <c r="D294" s="48">
        <v>71</v>
      </c>
      <c r="E294" s="49">
        <f t="shared" si="36"/>
        <v>3.1327743481065142E-3</v>
      </c>
      <c r="F294" s="49">
        <f t="shared" si="37"/>
        <v>1.7739356386168299E-3</v>
      </c>
      <c r="G294" s="49">
        <f t="shared" si="39"/>
        <v>-0.30392156862745096</v>
      </c>
      <c r="H294" s="55">
        <f t="shared" si="38"/>
        <v>-9.5211769403237187E-4</v>
      </c>
    </row>
    <row r="295" spans="1:8" x14ac:dyDescent="0.2">
      <c r="A295" s="8"/>
      <c r="B295" s="43" t="s">
        <v>274</v>
      </c>
      <c r="C295" s="54">
        <v>3</v>
      </c>
      <c r="D295" s="48"/>
      <c r="E295" s="49">
        <f t="shared" si="36"/>
        <v>9.2140422003132778E-5</v>
      </c>
      <c r="F295" s="49" t="str">
        <f t="shared" si="37"/>
        <v/>
      </c>
      <c r="G295" s="49">
        <f t="shared" si="39"/>
        <v>-1</v>
      </c>
      <c r="H295" s="55">
        <f t="shared" si="38"/>
        <v>-9.2140422003132778E-5</v>
      </c>
    </row>
    <row r="296" spans="1:8" x14ac:dyDescent="0.2">
      <c r="A296" s="8"/>
      <c r="B296" s="43" t="s">
        <v>275</v>
      </c>
      <c r="C296" s="54">
        <v>2</v>
      </c>
      <c r="D296" s="48">
        <v>1</v>
      </c>
      <c r="E296" s="49">
        <f t="shared" si="36"/>
        <v>6.142694800208851E-5</v>
      </c>
      <c r="F296" s="49">
        <f t="shared" si="37"/>
        <v>2.4985008994603238E-5</v>
      </c>
      <c r="G296" s="49">
        <f t="shared" si="39"/>
        <v>-0.5</v>
      </c>
      <c r="H296" s="55">
        <f t="shared" si="38"/>
        <v>-3.0713474001044255E-5</v>
      </c>
    </row>
    <row r="297" spans="1:8" x14ac:dyDescent="0.2">
      <c r="A297" s="8"/>
      <c r="B297" s="43" t="s">
        <v>276</v>
      </c>
      <c r="C297" s="54">
        <v>204</v>
      </c>
      <c r="D297" s="48">
        <v>266</v>
      </c>
      <c r="E297" s="49">
        <f t="shared" si="36"/>
        <v>6.2655486962130283E-3</v>
      </c>
      <c r="F297" s="49">
        <f t="shared" si="37"/>
        <v>6.6460123925644616E-3</v>
      </c>
      <c r="G297" s="49">
        <f t="shared" si="39"/>
        <v>0.30392156862745096</v>
      </c>
      <c r="H297" s="55">
        <f t="shared" si="38"/>
        <v>1.9042353880647437E-3</v>
      </c>
    </row>
    <row r="298" spans="1:8" x14ac:dyDescent="0.2">
      <c r="A298" s="8"/>
      <c r="B298" s="43" t="s">
        <v>277</v>
      </c>
      <c r="C298" s="54">
        <v>57</v>
      </c>
      <c r="D298" s="48">
        <v>192</v>
      </c>
      <c r="E298" s="49">
        <f t="shared" si="36"/>
        <v>1.7506680180595228E-3</v>
      </c>
      <c r="F298" s="49">
        <f t="shared" si="37"/>
        <v>4.7971217269638213E-3</v>
      </c>
      <c r="G298" s="49">
        <f t="shared" si="39"/>
        <v>2.3684210526315788</v>
      </c>
      <c r="H298" s="55">
        <f t="shared" si="38"/>
        <v>4.1463189901409748E-3</v>
      </c>
    </row>
    <row r="299" spans="1:8" x14ac:dyDescent="0.2">
      <c r="A299" s="8"/>
      <c r="B299" s="43" t="s">
        <v>278</v>
      </c>
      <c r="C299" s="54">
        <v>1431</v>
      </c>
      <c r="D299" s="48">
        <v>928</v>
      </c>
      <c r="E299" s="49">
        <f t="shared" si="36"/>
        <v>4.395098129549433E-2</v>
      </c>
      <c r="F299" s="49">
        <f t="shared" si="37"/>
        <v>2.3186088346991804E-2</v>
      </c>
      <c r="G299" s="49">
        <f t="shared" si="39"/>
        <v>-0.35150244584206847</v>
      </c>
      <c r="H299" s="55">
        <f t="shared" si="38"/>
        <v>-1.5448877422525259E-2</v>
      </c>
    </row>
    <row r="300" spans="1:8" x14ac:dyDescent="0.2">
      <c r="A300" s="8"/>
      <c r="B300" s="43" t="s">
        <v>279</v>
      </c>
      <c r="C300" s="54">
        <v>153</v>
      </c>
      <c r="D300" s="48">
        <v>1071</v>
      </c>
      <c r="E300" s="49">
        <f t="shared" si="36"/>
        <v>4.6991615221597715E-3</v>
      </c>
      <c r="F300" s="49">
        <f t="shared" si="37"/>
        <v>2.6758944633220066E-2</v>
      </c>
      <c r="G300" s="49">
        <f t="shared" si="39"/>
        <v>6</v>
      </c>
      <c r="H300" s="55">
        <f t="shared" si="38"/>
        <v>2.819496913295863E-2</v>
      </c>
    </row>
    <row r="301" spans="1:8" x14ac:dyDescent="0.2">
      <c r="A301" s="8"/>
      <c r="B301" s="43" t="s">
        <v>280</v>
      </c>
      <c r="C301" s="54">
        <v>350</v>
      </c>
      <c r="D301" s="48">
        <v>329</v>
      </c>
      <c r="E301" s="49">
        <f t="shared" si="36"/>
        <v>1.074971590036549E-2</v>
      </c>
      <c r="F301" s="49">
        <f t="shared" si="37"/>
        <v>8.2200679592244648E-3</v>
      </c>
      <c r="G301" s="49">
        <f t="shared" si="39"/>
        <v>-0.06</v>
      </c>
      <c r="H301" s="55">
        <f t="shared" si="38"/>
        <v>-6.4498295402192938E-4</v>
      </c>
    </row>
    <row r="302" spans="1:8" x14ac:dyDescent="0.2">
      <c r="A302" s="8"/>
      <c r="B302" s="43" t="s">
        <v>281</v>
      </c>
      <c r="C302" s="54">
        <v>170</v>
      </c>
      <c r="D302" s="48">
        <v>105</v>
      </c>
      <c r="E302" s="49">
        <f t="shared" si="36"/>
        <v>5.221290580177524E-3</v>
      </c>
      <c r="F302" s="49">
        <f t="shared" si="37"/>
        <v>2.6234259444333401E-3</v>
      </c>
      <c r="G302" s="49">
        <f t="shared" si="39"/>
        <v>-0.38235294117647056</v>
      </c>
      <c r="H302" s="55">
        <f t="shared" si="38"/>
        <v>-1.9963758100678768E-3</v>
      </c>
    </row>
    <row r="303" spans="1:8" x14ac:dyDescent="0.2">
      <c r="A303" s="8"/>
      <c r="B303" s="43" t="s">
        <v>282</v>
      </c>
      <c r="C303" s="54">
        <v>35</v>
      </c>
      <c r="D303" s="48">
        <v>102</v>
      </c>
      <c r="E303" s="49">
        <f t="shared" si="36"/>
        <v>1.074971590036549E-3</v>
      </c>
      <c r="F303" s="49">
        <f t="shared" si="37"/>
        <v>2.5484709174495301E-3</v>
      </c>
      <c r="G303" s="49">
        <f t="shared" si="39"/>
        <v>1.9142857142857144</v>
      </c>
      <c r="H303" s="55">
        <f t="shared" si="38"/>
        <v>2.0578027580699654E-3</v>
      </c>
    </row>
    <row r="304" spans="1:8" ht="25.5" x14ac:dyDescent="0.2">
      <c r="A304" s="8"/>
      <c r="B304" s="43" t="s">
        <v>283</v>
      </c>
      <c r="C304" s="54">
        <v>36</v>
      </c>
      <c r="D304" s="48">
        <v>297</v>
      </c>
      <c r="E304" s="49">
        <f t="shared" si="36"/>
        <v>1.1056850640375933E-3</v>
      </c>
      <c r="F304" s="49">
        <f t="shared" si="37"/>
        <v>7.4205476713971614E-3</v>
      </c>
      <c r="G304" s="49">
        <f t="shared" si="39"/>
        <v>7.25</v>
      </c>
      <c r="H304" s="55">
        <f t="shared" si="38"/>
        <v>8.0162167142725504E-3</v>
      </c>
    </row>
    <row r="305" spans="1:8" x14ac:dyDescent="0.2">
      <c r="A305" s="8"/>
      <c r="B305" s="43" t="s">
        <v>284</v>
      </c>
      <c r="C305" s="54">
        <v>564</v>
      </c>
      <c r="D305" s="48">
        <v>377</v>
      </c>
      <c r="E305" s="49">
        <f t="shared" si="36"/>
        <v>1.732239933658896E-2</v>
      </c>
      <c r="F305" s="49">
        <f t="shared" si="37"/>
        <v>9.4193483909654208E-3</v>
      </c>
      <c r="G305" s="49">
        <f t="shared" si="39"/>
        <v>-0.33156028368794327</v>
      </c>
      <c r="H305" s="55">
        <f t="shared" si="38"/>
        <v>-5.7434196381952757E-3</v>
      </c>
    </row>
    <row r="306" spans="1:8" x14ac:dyDescent="0.2">
      <c r="A306" s="8"/>
      <c r="B306" s="43" t="s">
        <v>285</v>
      </c>
      <c r="C306" s="54">
        <v>2</v>
      </c>
      <c r="D306" s="48">
        <v>5</v>
      </c>
      <c r="E306" s="49">
        <f t="shared" si="36"/>
        <v>6.142694800208851E-5</v>
      </c>
      <c r="F306" s="49">
        <f t="shared" si="37"/>
        <v>1.2492504497301618E-4</v>
      </c>
      <c r="G306" s="49">
        <f t="shared" si="39"/>
        <v>1.5</v>
      </c>
      <c r="H306" s="55">
        <f t="shared" si="38"/>
        <v>9.2140422003132765E-5</v>
      </c>
    </row>
    <row r="307" spans="1:8" x14ac:dyDescent="0.2">
      <c r="A307" s="8"/>
      <c r="B307" s="43" t="s">
        <v>286</v>
      </c>
      <c r="C307" s="54">
        <v>8</v>
      </c>
      <c r="D307" s="48">
        <v>4</v>
      </c>
      <c r="E307" s="49">
        <f t="shared" si="36"/>
        <v>2.4570779200835404E-4</v>
      </c>
      <c r="F307" s="49">
        <f t="shared" si="37"/>
        <v>9.9940035978412952E-5</v>
      </c>
      <c r="G307" s="49">
        <f t="shared" si="39"/>
        <v>-0.5</v>
      </c>
      <c r="H307" s="55">
        <f t="shared" si="38"/>
        <v>-1.2285389600417702E-4</v>
      </c>
    </row>
    <row r="308" spans="1:8" x14ac:dyDescent="0.2">
      <c r="A308" s="8"/>
      <c r="B308" s="43" t="s">
        <v>287</v>
      </c>
      <c r="C308" s="54">
        <v>21</v>
      </c>
      <c r="D308" s="48">
        <v>45</v>
      </c>
      <c r="E308" s="49">
        <f t="shared" si="36"/>
        <v>6.4498295402192938E-4</v>
      </c>
      <c r="F308" s="49">
        <f t="shared" si="37"/>
        <v>1.1243254047571458E-3</v>
      </c>
      <c r="G308" s="49">
        <f t="shared" si="39"/>
        <v>1.1428571428571428</v>
      </c>
      <c r="H308" s="55">
        <f t="shared" si="38"/>
        <v>7.3712337602506212E-4</v>
      </c>
    </row>
    <row r="309" spans="1:8" x14ac:dyDescent="0.2">
      <c r="A309" s="8"/>
      <c r="B309" s="43" t="s">
        <v>288</v>
      </c>
      <c r="C309" s="54">
        <v>27</v>
      </c>
      <c r="D309" s="48">
        <v>20</v>
      </c>
      <c r="E309" s="49">
        <f t="shared" ref="E309:E340" si="40">+IF(C309=0,"",C309/C$181)</f>
        <v>8.2926379802819496E-4</v>
      </c>
      <c r="F309" s="49">
        <f t="shared" ref="F309:F340" si="41">+IF(D309=0,"",D309/D$181)</f>
        <v>4.9970017989206473E-4</v>
      </c>
      <c r="G309" s="49">
        <f t="shared" si="39"/>
        <v>-0.25925925925925924</v>
      </c>
      <c r="H309" s="55">
        <f t="shared" ref="H309:H340" si="42">+IF(OR(AND(E309=""),(G309="")),"",E309*G309)</f>
        <v>-2.1499431800730978E-4</v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>
        <v>134</v>
      </c>
      <c r="D311" s="48">
        <v>104</v>
      </c>
      <c r="E311" s="49">
        <f t="shared" si="40"/>
        <v>4.1156055161399308E-3</v>
      </c>
      <c r="F311" s="49">
        <f t="shared" si="41"/>
        <v>2.5984409354387369E-3</v>
      </c>
      <c r="G311" s="49">
        <f t="shared" si="43"/>
        <v>-0.22388059701492538</v>
      </c>
      <c r="H311" s="55">
        <f t="shared" si="42"/>
        <v>-9.2140422003132781E-4</v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>
        <v>45</v>
      </c>
      <c r="D313" s="48">
        <v>26</v>
      </c>
      <c r="E313" s="49">
        <f t="shared" si="40"/>
        <v>1.3821063300469916E-3</v>
      </c>
      <c r="F313" s="49">
        <f t="shared" si="41"/>
        <v>6.4961023385968423E-4</v>
      </c>
      <c r="G313" s="49">
        <f t="shared" si="43"/>
        <v>-0.42222222222222222</v>
      </c>
      <c r="H313" s="55">
        <f t="shared" si="42"/>
        <v>-5.8355600601984092E-4</v>
      </c>
    </row>
    <row r="314" spans="1:8" ht="25.5" x14ac:dyDescent="0.2">
      <c r="A314" s="8"/>
      <c r="B314" s="43" t="s">
        <v>293</v>
      </c>
      <c r="C314" s="54">
        <v>799</v>
      </c>
      <c r="D314" s="48">
        <v>520</v>
      </c>
      <c r="E314" s="49">
        <f t="shared" si="40"/>
        <v>2.4540065726834363E-2</v>
      </c>
      <c r="F314" s="49">
        <f t="shared" si="41"/>
        <v>1.2992204677193683E-2</v>
      </c>
      <c r="G314" s="49">
        <f t="shared" si="43"/>
        <v>-0.34918648310387984</v>
      </c>
      <c r="H314" s="55">
        <f t="shared" si="42"/>
        <v>-8.5690592462913488E-3</v>
      </c>
    </row>
    <row r="315" spans="1:8" x14ac:dyDescent="0.2">
      <c r="A315" s="8"/>
      <c r="B315" s="43" t="s">
        <v>294</v>
      </c>
      <c r="C315" s="54">
        <v>50</v>
      </c>
      <c r="D315" s="48">
        <v>71</v>
      </c>
      <c r="E315" s="49">
        <f t="shared" si="40"/>
        <v>1.5356737000522128E-3</v>
      </c>
      <c r="F315" s="49">
        <f t="shared" si="41"/>
        <v>1.7739356386168299E-3</v>
      </c>
      <c r="G315" s="49">
        <f t="shared" si="43"/>
        <v>0.42</v>
      </c>
      <c r="H315" s="55">
        <f t="shared" si="42"/>
        <v>6.4498295402192938E-4</v>
      </c>
    </row>
    <row r="316" spans="1:8" ht="25.5" x14ac:dyDescent="0.2">
      <c r="A316" s="8"/>
      <c r="B316" s="43" t="s">
        <v>295</v>
      </c>
      <c r="C316" s="54">
        <v>52</v>
      </c>
      <c r="D316" s="48">
        <v>37</v>
      </c>
      <c r="E316" s="49">
        <f t="shared" si="40"/>
        <v>1.5971006480543014E-3</v>
      </c>
      <c r="F316" s="49">
        <f t="shared" si="41"/>
        <v>9.2444533280031983E-4</v>
      </c>
      <c r="G316" s="49">
        <f t="shared" si="43"/>
        <v>-0.28846153846153844</v>
      </c>
      <c r="H316" s="55">
        <f t="shared" si="42"/>
        <v>-4.607021100156638E-4</v>
      </c>
    </row>
    <row r="317" spans="1:8" x14ac:dyDescent="0.2">
      <c r="A317" s="8"/>
      <c r="B317" s="43" t="s">
        <v>296</v>
      </c>
      <c r="C317" s="54">
        <v>198</v>
      </c>
      <c r="D317" s="48">
        <v>357</v>
      </c>
      <c r="E317" s="49">
        <f t="shared" si="40"/>
        <v>6.0812678522067631E-3</v>
      </c>
      <c r="F317" s="49">
        <f t="shared" si="41"/>
        <v>8.9196482110733555E-3</v>
      </c>
      <c r="G317" s="49">
        <f t="shared" si="43"/>
        <v>0.80303030303030298</v>
      </c>
      <c r="H317" s="55">
        <f t="shared" si="42"/>
        <v>4.8834423661660367E-3</v>
      </c>
    </row>
    <row r="318" spans="1:8" x14ac:dyDescent="0.2">
      <c r="A318" s="8"/>
      <c r="B318" s="43" t="s">
        <v>297</v>
      </c>
      <c r="C318" s="54">
        <v>42</v>
      </c>
      <c r="D318" s="48">
        <v>14</v>
      </c>
      <c r="E318" s="49">
        <f t="shared" si="40"/>
        <v>1.2899659080438588E-3</v>
      </c>
      <c r="F318" s="49">
        <f t="shared" si="41"/>
        <v>3.4979012592444535E-4</v>
      </c>
      <c r="G318" s="49">
        <f t="shared" si="43"/>
        <v>-0.66666666666666663</v>
      </c>
      <c r="H318" s="55">
        <f t="shared" si="42"/>
        <v>-8.5997727202923914E-4</v>
      </c>
    </row>
    <row r="319" spans="1:8" x14ac:dyDescent="0.2">
      <c r="A319" s="8"/>
      <c r="B319" s="43" t="s">
        <v>298</v>
      </c>
      <c r="C319" s="54">
        <v>8</v>
      </c>
      <c r="D319" s="48">
        <v>2</v>
      </c>
      <c r="E319" s="49">
        <f t="shared" si="40"/>
        <v>2.4570779200835404E-4</v>
      </c>
      <c r="F319" s="49">
        <f t="shared" si="41"/>
        <v>4.9970017989206476E-5</v>
      </c>
      <c r="G319" s="49">
        <f t="shared" si="43"/>
        <v>-0.75</v>
      </c>
      <c r="H319" s="55">
        <f t="shared" si="42"/>
        <v>-1.8428084400626553E-4</v>
      </c>
    </row>
    <row r="320" spans="1:8" x14ac:dyDescent="0.2">
      <c r="A320" s="8"/>
      <c r="B320" s="43" t="s">
        <v>299</v>
      </c>
      <c r="C320" s="54">
        <v>224</v>
      </c>
      <c r="D320" s="48">
        <v>404</v>
      </c>
      <c r="E320" s="49">
        <f t="shared" si="40"/>
        <v>6.879818176233914E-3</v>
      </c>
      <c r="F320" s="49">
        <f t="shared" si="41"/>
        <v>1.0093943633819708E-2</v>
      </c>
      <c r="G320" s="49">
        <f t="shared" si="43"/>
        <v>0.8035714285714286</v>
      </c>
      <c r="H320" s="55">
        <f t="shared" si="42"/>
        <v>5.5284253201879664E-3</v>
      </c>
    </row>
    <row r="321" spans="1:8" x14ac:dyDescent="0.2">
      <c r="A321" s="8"/>
      <c r="B321" s="43" t="s">
        <v>300</v>
      </c>
      <c r="C321" s="54">
        <v>3</v>
      </c>
      <c r="D321" s="48">
        <v>6</v>
      </c>
      <c r="E321" s="49">
        <f t="shared" si="40"/>
        <v>9.2140422003132778E-5</v>
      </c>
      <c r="F321" s="49">
        <f t="shared" si="41"/>
        <v>1.4991005396761942E-4</v>
      </c>
      <c r="G321" s="49">
        <f t="shared" si="43"/>
        <v>1</v>
      </c>
      <c r="H321" s="55">
        <f t="shared" si="42"/>
        <v>9.2140422003132778E-5</v>
      </c>
    </row>
    <row r="322" spans="1:8" x14ac:dyDescent="0.2">
      <c r="A322" s="8"/>
      <c r="B322" s="43" t="s">
        <v>301</v>
      </c>
      <c r="C322" s="54">
        <v>99</v>
      </c>
      <c r="D322" s="48">
        <v>223</v>
      </c>
      <c r="E322" s="49">
        <f t="shared" si="40"/>
        <v>3.0406339261033815E-3</v>
      </c>
      <c r="F322" s="49">
        <f t="shared" si="41"/>
        <v>5.5716570057965219E-3</v>
      </c>
      <c r="G322" s="49">
        <f t="shared" si="43"/>
        <v>1.2525252525252526</v>
      </c>
      <c r="H322" s="55">
        <f t="shared" si="42"/>
        <v>3.8084707761294884E-3</v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>
        <v>4</v>
      </c>
      <c r="D324" s="48">
        <v>2</v>
      </c>
      <c r="E324" s="49">
        <f t="shared" si="40"/>
        <v>1.2285389600417702E-4</v>
      </c>
      <c r="F324" s="49">
        <f t="shared" si="41"/>
        <v>4.9970017989206476E-5</v>
      </c>
      <c r="G324" s="49">
        <f t="shared" si="43"/>
        <v>-0.5</v>
      </c>
      <c r="H324" s="55">
        <f t="shared" si="42"/>
        <v>-6.142694800208851E-5</v>
      </c>
    </row>
    <row r="325" spans="1:8" x14ac:dyDescent="0.2">
      <c r="A325" s="8"/>
      <c r="B325" s="43" t="s">
        <v>304</v>
      </c>
      <c r="C325" s="54">
        <v>150</v>
      </c>
      <c r="D325" s="48">
        <v>125</v>
      </c>
      <c r="E325" s="49">
        <f t="shared" si="40"/>
        <v>4.6070211001566384E-3</v>
      </c>
      <c r="F325" s="49">
        <f t="shared" si="41"/>
        <v>3.1231261243254049E-3</v>
      </c>
      <c r="G325" s="49">
        <f t="shared" si="43"/>
        <v>-0.16666666666666666</v>
      </c>
      <c r="H325" s="55">
        <f t="shared" si="42"/>
        <v>-7.678368500261064E-4</v>
      </c>
    </row>
    <row r="326" spans="1:8" x14ac:dyDescent="0.2">
      <c r="A326" s="8"/>
      <c r="B326" s="43" t="s">
        <v>305</v>
      </c>
      <c r="C326" s="54">
        <v>10</v>
      </c>
      <c r="D326" s="48">
        <v>5</v>
      </c>
      <c r="E326" s="49">
        <f t="shared" si="40"/>
        <v>3.071347400104426E-4</v>
      </c>
      <c r="F326" s="49">
        <f t="shared" si="41"/>
        <v>1.2492504497301618E-4</v>
      </c>
      <c r="G326" s="49">
        <f t="shared" si="43"/>
        <v>-0.5</v>
      </c>
      <c r="H326" s="55">
        <f t="shared" si="42"/>
        <v>-1.535673700052213E-4</v>
      </c>
    </row>
    <row r="327" spans="1:8" ht="25.5" x14ac:dyDescent="0.2">
      <c r="A327" s="8"/>
      <c r="B327" s="43" t="s">
        <v>306</v>
      </c>
      <c r="C327" s="54">
        <v>18</v>
      </c>
      <c r="D327" s="48">
        <v>15</v>
      </c>
      <c r="E327" s="49">
        <f t="shared" si="40"/>
        <v>5.5284253201879664E-4</v>
      </c>
      <c r="F327" s="49">
        <f t="shared" si="41"/>
        <v>3.7477513491904858E-4</v>
      </c>
      <c r="G327" s="49">
        <f t="shared" si="43"/>
        <v>-0.16666666666666666</v>
      </c>
      <c r="H327" s="55">
        <f t="shared" si="42"/>
        <v>-9.2140422003132765E-5</v>
      </c>
    </row>
    <row r="328" spans="1:8" x14ac:dyDescent="0.2">
      <c r="A328" s="8"/>
      <c r="B328" s="43" t="s">
        <v>307</v>
      </c>
      <c r="C328" s="54"/>
      <c r="D328" s="48">
        <v>4</v>
      </c>
      <c r="E328" s="49" t="str">
        <f t="shared" si="40"/>
        <v/>
      </c>
      <c r="F328" s="49">
        <f t="shared" si="41"/>
        <v>9.9940035978412952E-5</v>
      </c>
      <c r="G328" s="49">
        <f t="shared" si="43"/>
        <v>1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196</v>
      </c>
      <c r="D329" s="48">
        <v>186</v>
      </c>
      <c r="E329" s="49">
        <f t="shared" si="40"/>
        <v>6.0198409042046749E-3</v>
      </c>
      <c r="F329" s="49">
        <f t="shared" si="41"/>
        <v>4.6472116729962022E-3</v>
      </c>
      <c r="G329" s="49">
        <f t="shared" si="43"/>
        <v>-5.1020408163265307E-2</v>
      </c>
      <c r="H329" s="55">
        <f t="shared" si="42"/>
        <v>-3.071347400104426E-4</v>
      </c>
    </row>
    <row r="330" spans="1:8" x14ac:dyDescent="0.2">
      <c r="A330" s="8"/>
      <c r="B330" s="43" t="s">
        <v>309</v>
      </c>
      <c r="C330" s="54"/>
      <c r="D330" s="48">
        <v>2</v>
      </c>
      <c r="E330" s="49" t="str">
        <f t="shared" si="40"/>
        <v/>
      </c>
      <c r="F330" s="49">
        <f t="shared" si="41"/>
        <v>4.9970017989206476E-5</v>
      </c>
      <c r="G330" s="49">
        <f t="shared" si="43"/>
        <v>1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724</v>
      </c>
      <c r="D331" s="48">
        <v>596</v>
      </c>
      <c r="E331" s="49">
        <f t="shared" si="40"/>
        <v>2.2236555176756042E-2</v>
      </c>
      <c r="F331" s="49">
        <f t="shared" si="41"/>
        <v>1.489106536078353E-2</v>
      </c>
      <c r="G331" s="49">
        <f t="shared" si="43"/>
        <v>-0.17679558011049723</v>
      </c>
      <c r="H331" s="55">
        <f t="shared" si="42"/>
        <v>-3.9313246721336646E-3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195</v>
      </c>
      <c r="D333" s="48">
        <v>236</v>
      </c>
      <c r="E333" s="49">
        <f t="shared" si="40"/>
        <v>5.98912743020363E-3</v>
      </c>
      <c r="F333" s="49">
        <f t="shared" si="41"/>
        <v>5.8964621227263645E-3</v>
      </c>
      <c r="G333" s="49">
        <f t="shared" si="43"/>
        <v>0.21025641025641026</v>
      </c>
      <c r="H333" s="55">
        <f t="shared" si="42"/>
        <v>1.2592524340428145E-3</v>
      </c>
    </row>
    <row r="334" spans="1:8" x14ac:dyDescent="0.2">
      <c r="A334" s="8"/>
      <c r="B334" s="43" t="s">
        <v>313</v>
      </c>
      <c r="C334" s="54">
        <v>1</v>
      </c>
      <c r="D334" s="48">
        <v>5</v>
      </c>
      <c r="E334" s="49">
        <f t="shared" si="40"/>
        <v>3.0713474001044255E-5</v>
      </c>
      <c r="F334" s="49">
        <f t="shared" si="41"/>
        <v>1.2492504497301618E-4</v>
      </c>
      <c r="G334" s="49">
        <f t="shared" si="43"/>
        <v>4</v>
      </c>
      <c r="H334" s="55">
        <f t="shared" si="42"/>
        <v>1.2285389600417702E-4</v>
      </c>
    </row>
    <row r="335" spans="1:8" ht="25.5" x14ac:dyDescent="0.2">
      <c r="A335" s="8"/>
      <c r="B335" s="43" t="s">
        <v>314</v>
      </c>
      <c r="C335" s="54">
        <v>33</v>
      </c>
      <c r="D335" s="48">
        <v>17</v>
      </c>
      <c r="E335" s="49">
        <f t="shared" si="40"/>
        <v>1.0135446420344604E-3</v>
      </c>
      <c r="F335" s="49">
        <f t="shared" si="41"/>
        <v>4.2474515290825504E-4</v>
      </c>
      <c r="G335" s="49">
        <f t="shared" si="43"/>
        <v>-0.48484848484848486</v>
      </c>
      <c r="H335" s="55">
        <f t="shared" si="42"/>
        <v>-4.9141558401670808E-4</v>
      </c>
    </row>
    <row r="336" spans="1:8" ht="25.5" x14ac:dyDescent="0.2">
      <c r="A336" s="8"/>
      <c r="B336" s="43" t="s">
        <v>315</v>
      </c>
      <c r="C336" s="54">
        <v>43</v>
      </c>
      <c r="D336" s="48">
        <v>61</v>
      </c>
      <c r="E336" s="49">
        <f t="shared" si="40"/>
        <v>1.320679382044903E-3</v>
      </c>
      <c r="F336" s="49">
        <f t="shared" si="41"/>
        <v>1.5240855486707975E-3</v>
      </c>
      <c r="G336" s="49">
        <f t="shared" si="43"/>
        <v>0.41860465116279072</v>
      </c>
      <c r="H336" s="55">
        <f t="shared" si="42"/>
        <v>5.5284253201879664E-4</v>
      </c>
    </row>
    <row r="337" spans="1:8" ht="25.5" x14ac:dyDescent="0.2">
      <c r="A337" s="8"/>
      <c r="B337" s="43" t="s">
        <v>316</v>
      </c>
      <c r="C337" s="54">
        <v>14</v>
      </c>
      <c r="D337" s="48">
        <v>32</v>
      </c>
      <c r="E337" s="49">
        <f t="shared" si="40"/>
        <v>4.2998863601461962E-4</v>
      </c>
      <c r="F337" s="49">
        <f t="shared" si="41"/>
        <v>7.9952028782730362E-4</v>
      </c>
      <c r="G337" s="49">
        <f t="shared" si="43"/>
        <v>1.2857142857142858</v>
      </c>
      <c r="H337" s="55">
        <f t="shared" si="42"/>
        <v>5.5284253201879675E-4</v>
      </c>
    </row>
    <row r="338" spans="1:8" ht="25.5" x14ac:dyDescent="0.2">
      <c r="A338" s="8"/>
      <c r="B338" s="43" t="s">
        <v>317</v>
      </c>
      <c r="C338" s="54"/>
      <c r="D338" s="48">
        <v>1</v>
      </c>
      <c r="E338" s="49" t="str">
        <f t="shared" si="40"/>
        <v/>
      </c>
      <c r="F338" s="49">
        <f t="shared" si="41"/>
        <v>2.4985008994603238E-5</v>
      </c>
      <c r="G338" s="49">
        <f t="shared" si="43"/>
        <v>1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>
        <v>25</v>
      </c>
      <c r="D339" s="48">
        <v>40</v>
      </c>
      <c r="E339" s="49">
        <f t="shared" si="40"/>
        <v>7.678368500261064E-4</v>
      </c>
      <c r="F339" s="49">
        <f t="shared" si="41"/>
        <v>9.9940035978412947E-4</v>
      </c>
      <c r="G339" s="49">
        <f t="shared" si="43"/>
        <v>0.6</v>
      </c>
      <c r="H339" s="55">
        <f t="shared" si="42"/>
        <v>4.607021100156638E-4</v>
      </c>
    </row>
    <row r="340" spans="1:8" ht="25.5" x14ac:dyDescent="0.2">
      <c r="A340" s="8"/>
      <c r="B340" s="43" t="s">
        <v>319</v>
      </c>
      <c r="C340" s="54">
        <v>214</v>
      </c>
      <c r="D340" s="48">
        <v>280</v>
      </c>
      <c r="E340" s="49">
        <f t="shared" si="40"/>
        <v>6.5726834362234716E-3</v>
      </c>
      <c r="F340" s="49">
        <f t="shared" si="41"/>
        <v>6.9958025184889069E-3</v>
      </c>
      <c r="G340" s="49">
        <f t="shared" si="43"/>
        <v>0.30841121495327101</v>
      </c>
      <c r="H340" s="55">
        <f t="shared" si="42"/>
        <v>2.0270892840689209E-3</v>
      </c>
    </row>
    <row r="341" spans="1:8" x14ac:dyDescent="0.2">
      <c r="A341" s="8"/>
      <c r="B341" s="43" t="s">
        <v>320</v>
      </c>
      <c r="C341" s="54">
        <v>2</v>
      </c>
      <c r="D341" s="48">
        <v>7</v>
      </c>
      <c r="E341" s="49">
        <f t="shared" ref="E341:E356" si="44">+IF(C341=0,"",C341/C$181)</f>
        <v>6.142694800208851E-5</v>
      </c>
      <c r="F341" s="49">
        <f t="shared" ref="F341:F356" si="45">+IF(D341=0,"",D341/D$181)</f>
        <v>1.7489506296222267E-4</v>
      </c>
      <c r="G341" s="49">
        <f t="shared" si="43"/>
        <v>2.5</v>
      </c>
      <c r="H341" s="55">
        <f t="shared" ref="H341:H356" si="46">+IF(OR(AND(E341=""),(G341="")),"",E341*G341)</f>
        <v>1.5356737000522127E-4</v>
      </c>
    </row>
    <row r="342" spans="1:8" ht="15.75" customHeight="1" x14ac:dyDescent="0.2">
      <c r="A342" s="8"/>
      <c r="B342" s="43" t="s">
        <v>321</v>
      </c>
      <c r="C342" s="54"/>
      <c r="D342" s="48">
        <v>2</v>
      </c>
      <c r="E342" s="49" t="str">
        <f t="shared" si="44"/>
        <v/>
      </c>
      <c r="F342" s="49">
        <f t="shared" si="45"/>
        <v>4.9970017989206476E-5</v>
      </c>
      <c r="G342" s="49">
        <f t="shared" ref="G342:G356" si="47">+IF(AND(C342=0,D342=0)," ",IF(C342=0,1,IF(D342=0,-1,(D342-C342)/C342)))</f>
        <v>1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>
        <v>3</v>
      </c>
      <c r="D343" s="48">
        <v>13</v>
      </c>
      <c r="E343" s="49">
        <f t="shared" si="44"/>
        <v>9.2140422003132778E-5</v>
      </c>
      <c r="F343" s="49">
        <f t="shared" si="45"/>
        <v>3.2480511692984212E-4</v>
      </c>
      <c r="G343" s="49">
        <f t="shared" si="47"/>
        <v>3.3333333333333335</v>
      </c>
      <c r="H343" s="55">
        <f t="shared" si="46"/>
        <v>3.071347400104426E-4</v>
      </c>
    </row>
    <row r="344" spans="1:8" x14ac:dyDescent="0.2">
      <c r="A344" s="8"/>
      <c r="B344" s="43" t="s">
        <v>323</v>
      </c>
      <c r="C344" s="54">
        <v>3</v>
      </c>
      <c r="D344" s="48">
        <v>5</v>
      </c>
      <c r="E344" s="49">
        <f t="shared" si="44"/>
        <v>9.2140422003132778E-5</v>
      </c>
      <c r="F344" s="49">
        <f t="shared" si="45"/>
        <v>1.2492504497301618E-4</v>
      </c>
      <c r="G344" s="49">
        <f t="shared" si="47"/>
        <v>0.66666666666666663</v>
      </c>
      <c r="H344" s="55">
        <f t="shared" si="46"/>
        <v>6.142694800208851E-5</v>
      </c>
    </row>
    <row r="345" spans="1:8" ht="25.5" x14ac:dyDescent="0.2">
      <c r="A345" s="8"/>
      <c r="B345" s="43" t="s">
        <v>324</v>
      </c>
      <c r="C345" s="54">
        <v>57</v>
      </c>
      <c r="D345" s="48">
        <v>26</v>
      </c>
      <c r="E345" s="49">
        <f t="shared" si="44"/>
        <v>1.7506680180595228E-3</v>
      </c>
      <c r="F345" s="49">
        <f t="shared" si="45"/>
        <v>6.4961023385968423E-4</v>
      </c>
      <c r="G345" s="49">
        <f t="shared" si="47"/>
        <v>-0.54385964912280704</v>
      </c>
      <c r="H345" s="55">
        <f t="shared" si="46"/>
        <v>-9.5211769403237209E-4</v>
      </c>
    </row>
    <row r="346" spans="1:8" ht="25.5" x14ac:dyDescent="0.2">
      <c r="A346" s="8"/>
      <c r="B346" s="43" t="s">
        <v>325</v>
      </c>
      <c r="C346" s="54">
        <v>10</v>
      </c>
      <c r="D346" s="48">
        <v>26</v>
      </c>
      <c r="E346" s="49">
        <f t="shared" si="44"/>
        <v>3.071347400104426E-4</v>
      </c>
      <c r="F346" s="49">
        <f t="shared" si="45"/>
        <v>6.4961023385968423E-4</v>
      </c>
      <c r="G346" s="49">
        <f t="shared" si="47"/>
        <v>1.6</v>
      </c>
      <c r="H346" s="55">
        <f t="shared" si="46"/>
        <v>4.9141558401670819E-4</v>
      </c>
    </row>
    <row r="347" spans="1:8" ht="25.5" x14ac:dyDescent="0.2">
      <c r="A347" s="8"/>
      <c r="B347" s="43" t="s">
        <v>326</v>
      </c>
      <c r="C347" s="54">
        <v>72</v>
      </c>
      <c r="D347" s="48">
        <v>17</v>
      </c>
      <c r="E347" s="49">
        <f t="shared" si="44"/>
        <v>2.2113701280751866E-3</v>
      </c>
      <c r="F347" s="49">
        <f t="shared" si="45"/>
        <v>4.2474515290825504E-4</v>
      </c>
      <c r="G347" s="49">
        <f t="shared" si="47"/>
        <v>-0.76388888888888884</v>
      </c>
      <c r="H347" s="55">
        <f t="shared" si="46"/>
        <v>-1.689241070057434E-3</v>
      </c>
    </row>
    <row r="348" spans="1:8" ht="25.5" x14ac:dyDescent="0.2">
      <c r="A348" s="8"/>
      <c r="B348" s="43" t="s">
        <v>327</v>
      </c>
      <c r="C348" s="54">
        <v>142</v>
      </c>
      <c r="D348" s="48">
        <v>56</v>
      </c>
      <c r="E348" s="49">
        <f t="shared" si="44"/>
        <v>4.361313308148285E-3</v>
      </c>
      <c r="F348" s="49">
        <f t="shared" si="45"/>
        <v>1.3991605036977814E-3</v>
      </c>
      <c r="G348" s="49">
        <f t="shared" si="47"/>
        <v>-0.60563380281690138</v>
      </c>
      <c r="H348" s="55">
        <f t="shared" si="46"/>
        <v>-2.6413587640898061E-3</v>
      </c>
    </row>
    <row r="349" spans="1:8" x14ac:dyDescent="0.2">
      <c r="A349" s="8"/>
      <c r="B349" s="43" t="s">
        <v>328</v>
      </c>
      <c r="C349" s="54">
        <v>38</v>
      </c>
      <c r="D349" s="48">
        <v>20</v>
      </c>
      <c r="E349" s="49">
        <f t="shared" si="44"/>
        <v>1.1671120120396818E-3</v>
      </c>
      <c r="F349" s="49">
        <f t="shared" si="45"/>
        <v>4.9970017989206473E-4</v>
      </c>
      <c r="G349" s="49">
        <f t="shared" si="47"/>
        <v>-0.47368421052631576</v>
      </c>
      <c r="H349" s="55">
        <f t="shared" si="46"/>
        <v>-5.5284253201879664E-4</v>
      </c>
    </row>
    <row r="350" spans="1:8" ht="25.5" x14ac:dyDescent="0.2">
      <c r="A350" s="8"/>
      <c r="B350" s="43" t="s">
        <v>329</v>
      </c>
      <c r="C350" s="54">
        <v>1</v>
      </c>
      <c r="D350" s="48">
        <v>11</v>
      </c>
      <c r="E350" s="49">
        <f t="shared" si="44"/>
        <v>3.0713474001044255E-5</v>
      </c>
      <c r="F350" s="49">
        <f t="shared" si="45"/>
        <v>2.748350989406356E-4</v>
      </c>
      <c r="G350" s="49">
        <f t="shared" si="47"/>
        <v>10</v>
      </c>
      <c r="H350" s="55">
        <f t="shared" si="46"/>
        <v>3.0713474001044255E-4</v>
      </c>
    </row>
    <row r="351" spans="1:8" x14ac:dyDescent="0.2">
      <c r="A351" s="8"/>
      <c r="B351" s="43" t="s">
        <v>330</v>
      </c>
      <c r="C351" s="54">
        <v>8</v>
      </c>
      <c r="D351" s="48">
        <v>11</v>
      </c>
      <c r="E351" s="49">
        <f t="shared" si="44"/>
        <v>2.4570779200835404E-4</v>
      </c>
      <c r="F351" s="49">
        <f t="shared" si="45"/>
        <v>2.748350989406356E-4</v>
      </c>
      <c r="G351" s="49">
        <f t="shared" si="47"/>
        <v>0.375</v>
      </c>
      <c r="H351" s="55">
        <f t="shared" si="46"/>
        <v>9.2140422003132765E-5</v>
      </c>
    </row>
    <row r="352" spans="1:8" ht="25.5" x14ac:dyDescent="0.2">
      <c r="A352" s="8"/>
      <c r="B352" s="43" t="s">
        <v>331</v>
      </c>
      <c r="C352" s="54">
        <v>1</v>
      </c>
      <c r="D352" s="48">
        <v>1</v>
      </c>
      <c r="E352" s="49">
        <f t="shared" si="44"/>
        <v>3.0713474001044255E-5</v>
      </c>
      <c r="F352" s="49">
        <f t="shared" si="45"/>
        <v>2.4985008994603238E-5</v>
      </c>
      <c r="G352" s="49">
        <f t="shared" si="47"/>
        <v>0</v>
      </c>
      <c r="H352" s="55">
        <f t="shared" si="46"/>
        <v>0</v>
      </c>
    </row>
    <row r="353" spans="1:8" ht="25.5" x14ac:dyDescent="0.2">
      <c r="A353" s="8"/>
      <c r="B353" s="43" t="s">
        <v>332</v>
      </c>
      <c r="C353" s="54">
        <v>1</v>
      </c>
      <c r="D353" s="48">
        <v>1</v>
      </c>
      <c r="E353" s="49">
        <f t="shared" si="44"/>
        <v>3.0713474001044255E-5</v>
      </c>
      <c r="F353" s="49">
        <f t="shared" si="45"/>
        <v>2.4985008994603238E-5</v>
      </c>
      <c r="G353" s="49">
        <f t="shared" si="47"/>
        <v>0</v>
      </c>
      <c r="H353" s="55">
        <f t="shared" si="46"/>
        <v>0</v>
      </c>
    </row>
    <row r="354" spans="1:8" x14ac:dyDescent="0.2">
      <c r="A354" s="8"/>
      <c r="B354" s="43" t="s">
        <v>333</v>
      </c>
      <c r="C354" s="54">
        <v>257</v>
      </c>
      <c r="D354" s="48">
        <v>273</v>
      </c>
      <c r="E354" s="49">
        <f t="shared" si="44"/>
        <v>7.8933628182683742E-3</v>
      </c>
      <c r="F354" s="49">
        <f t="shared" si="45"/>
        <v>6.8209074555266843E-3</v>
      </c>
      <c r="G354" s="49">
        <f t="shared" si="47"/>
        <v>6.2256809338521402E-2</v>
      </c>
      <c r="H354" s="55">
        <f t="shared" si="46"/>
        <v>4.9141558401670808E-4</v>
      </c>
    </row>
    <row r="355" spans="1:8" x14ac:dyDescent="0.2">
      <c r="A355" s="8"/>
      <c r="B355" s="43" t="s">
        <v>334</v>
      </c>
      <c r="C355" s="54">
        <v>32</v>
      </c>
      <c r="D355" s="48">
        <v>51</v>
      </c>
      <c r="E355" s="49">
        <f t="shared" si="44"/>
        <v>9.8283116803341616E-4</v>
      </c>
      <c r="F355" s="49">
        <f t="shared" si="45"/>
        <v>1.2742354587247651E-3</v>
      </c>
      <c r="G355" s="49">
        <f t="shared" si="47"/>
        <v>0.59375</v>
      </c>
      <c r="H355" s="55">
        <f t="shared" si="46"/>
        <v>5.8355600601984082E-4</v>
      </c>
    </row>
    <row r="356" spans="1:8" ht="26.25" thickBot="1" x14ac:dyDescent="0.25">
      <c r="A356" s="8"/>
      <c r="B356" s="44" t="s">
        <v>335</v>
      </c>
      <c r="C356" s="56">
        <v>70</v>
      </c>
      <c r="D356" s="57">
        <v>86</v>
      </c>
      <c r="E356" s="58">
        <f t="shared" si="44"/>
        <v>2.149943180073098E-3</v>
      </c>
      <c r="F356" s="58">
        <f t="shared" si="45"/>
        <v>2.1487107735358784E-3</v>
      </c>
      <c r="G356" s="58">
        <f t="shared" si="47"/>
        <v>0.22857142857142856</v>
      </c>
      <c r="H356" s="59">
        <f t="shared" si="46"/>
        <v>4.9141558401670808E-4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137903</v>
      </c>
      <c r="D362" s="60">
        <f>SUM(D363:D595)</f>
        <v>166781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0.20940806218863983</v>
      </c>
      <c r="H362" s="47">
        <f t="shared" ref="H362:H425" si="50">+IF(OR(AND(E362=""),(G362="")),"",E362*G362)</f>
        <v>0.20940806218863983</v>
      </c>
    </row>
    <row r="363" spans="1:8" x14ac:dyDescent="0.2">
      <c r="A363" s="8"/>
      <c r="B363" s="42" t="s">
        <v>336</v>
      </c>
      <c r="C363" s="50">
        <v>875</v>
      </c>
      <c r="D363" s="51">
        <v>716</v>
      </c>
      <c r="E363" s="52">
        <f t="shared" si="48"/>
        <v>6.3450396293046564E-3</v>
      </c>
      <c r="F363" s="52">
        <f t="shared" si="49"/>
        <v>4.2930549642944942E-3</v>
      </c>
      <c r="G363" s="52">
        <f t="shared" ref="G363:G426" si="51">+IF(AND(C363=0,D363=0)," ",IF(C363=0,1,IF(D363=0,-1,(D363-C363)/C363)))</f>
        <v>-0.18171428571428572</v>
      </c>
      <c r="H363" s="53">
        <f t="shared" si="50"/>
        <v>-1.1529843440679318E-3</v>
      </c>
    </row>
    <row r="364" spans="1:8" x14ac:dyDescent="0.2">
      <c r="A364" s="8"/>
      <c r="B364" s="43" t="s">
        <v>337</v>
      </c>
      <c r="C364" s="54">
        <v>410</v>
      </c>
      <c r="D364" s="48">
        <v>329</v>
      </c>
      <c r="E364" s="49">
        <f t="shared" si="48"/>
        <v>2.9731042834456101E-3</v>
      </c>
      <c r="F364" s="49">
        <f t="shared" si="49"/>
        <v>1.9726467643196768E-3</v>
      </c>
      <c r="G364" s="49">
        <f t="shared" si="51"/>
        <v>-0.19756097560975611</v>
      </c>
      <c r="H364" s="55">
        <f t="shared" si="50"/>
        <v>-5.8736938282705957E-4</v>
      </c>
    </row>
    <row r="365" spans="1:8" x14ac:dyDescent="0.2">
      <c r="A365" s="8"/>
      <c r="B365" s="43" t="s">
        <v>338</v>
      </c>
      <c r="C365" s="54">
        <v>914</v>
      </c>
      <c r="D365" s="48">
        <v>615</v>
      </c>
      <c r="E365" s="49">
        <f t="shared" si="48"/>
        <v>6.6278471099250925E-3</v>
      </c>
      <c r="F365" s="49">
        <f t="shared" si="49"/>
        <v>3.6874703953088182E-3</v>
      </c>
      <c r="G365" s="49">
        <f t="shared" si="51"/>
        <v>-0.32713347921225383</v>
      </c>
      <c r="H365" s="55">
        <f t="shared" si="50"/>
        <v>-2.1681906847566771E-3</v>
      </c>
    </row>
    <row r="366" spans="1:8" x14ac:dyDescent="0.2">
      <c r="A366" s="8"/>
      <c r="B366" s="43" t="s">
        <v>339</v>
      </c>
      <c r="C366" s="54">
        <v>1</v>
      </c>
      <c r="D366" s="48">
        <v>302</v>
      </c>
      <c r="E366" s="49">
        <f t="shared" si="48"/>
        <v>7.2514738620624638E-6</v>
      </c>
      <c r="F366" s="49">
        <f t="shared" si="49"/>
        <v>1.8107578201353872E-3</v>
      </c>
      <c r="G366" s="49">
        <f t="shared" si="51"/>
        <v>301</v>
      </c>
      <c r="H366" s="55">
        <f t="shared" si="50"/>
        <v>2.1826936324808015E-3</v>
      </c>
    </row>
    <row r="367" spans="1:8" x14ac:dyDescent="0.2">
      <c r="A367" s="8"/>
      <c r="B367" s="43" t="s">
        <v>340</v>
      </c>
      <c r="C367" s="54">
        <v>85</v>
      </c>
      <c r="D367" s="48">
        <v>11</v>
      </c>
      <c r="E367" s="49">
        <f t="shared" si="48"/>
        <v>6.1637527827530943E-4</v>
      </c>
      <c r="F367" s="49">
        <f t="shared" si="49"/>
        <v>6.59547550380439E-5</v>
      </c>
      <c r="G367" s="49">
        <f t="shared" si="51"/>
        <v>-0.87058823529411766</v>
      </c>
      <c r="H367" s="55">
        <f t="shared" si="50"/>
        <v>-5.3660906579262239E-4</v>
      </c>
    </row>
    <row r="368" spans="1:8" x14ac:dyDescent="0.2">
      <c r="A368" s="8"/>
      <c r="B368" s="43" t="s">
        <v>341</v>
      </c>
      <c r="C368" s="54">
        <v>4980</v>
      </c>
      <c r="D368" s="48">
        <v>5692</v>
      </c>
      <c r="E368" s="49">
        <f t="shared" si="48"/>
        <v>3.6112339833071071E-2</v>
      </c>
      <c r="F368" s="49">
        <f t="shared" si="49"/>
        <v>3.41285877887769E-2</v>
      </c>
      <c r="G368" s="49">
        <f t="shared" si="51"/>
        <v>0.14297188755020079</v>
      </c>
      <c r="H368" s="55">
        <f t="shared" si="50"/>
        <v>5.1630493897884744E-3</v>
      </c>
    </row>
    <row r="369" spans="1:8" x14ac:dyDescent="0.2">
      <c r="A369" s="8"/>
      <c r="B369" s="43" t="s">
        <v>342</v>
      </c>
      <c r="C369" s="54">
        <v>359</v>
      </c>
      <c r="D369" s="48">
        <v>382</v>
      </c>
      <c r="E369" s="49">
        <f t="shared" si="48"/>
        <v>2.6032791164804247E-3</v>
      </c>
      <c r="F369" s="49">
        <f t="shared" si="49"/>
        <v>2.2904287658666155E-3</v>
      </c>
      <c r="G369" s="49">
        <f t="shared" si="51"/>
        <v>6.4066852367688026E-2</v>
      </c>
      <c r="H369" s="55">
        <f t="shared" si="50"/>
        <v>1.6678389882743668E-4</v>
      </c>
    </row>
    <row r="370" spans="1:8" x14ac:dyDescent="0.2">
      <c r="A370" s="8"/>
      <c r="B370" s="43" t="s">
        <v>343</v>
      </c>
      <c r="C370" s="54">
        <v>130</v>
      </c>
      <c r="D370" s="48">
        <v>296</v>
      </c>
      <c r="E370" s="49">
        <f t="shared" si="48"/>
        <v>9.4269160206812035E-4</v>
      </c>
      <c r="F370" s="49">
        <f t="shared" si="49"/>
        <v>1.7747824992055451E-3</v>
      </c>
      <c r="G370" s="49">
        <f t="shared" si="51"/>
        <v>1.2769230769230768</v>
      </c>
      <c r="H370" s="55">
        <f t="shared" si="50"/>
        <v>1.2037446611023689E-3</v>
      </c>
    </row>
    <row r="371" spans="1:8" x14ac:dyDescent="0.2">
      <c r="A371" s="8"/>
      <c r="B371" s="43" t="s">
        <v>344</v>
      </c>
      <c r="C371" s="54">
        <v>1068</v>
      </c>
      <c r="D371" s="48">
        <v>1833</v>
      </c>
      <c r="E371" s="49">
        <f t="shared" si="48"/>
        <v>7.744574084682712E-3</v>
      </c>
      <c r="F371" s="49">
        <f t="shared" si="49"/>
        <v>1.099046054406677E-2</v>
      </c>
      <c r="G371" s="49">
        <f t="shared" si="51"/>
        <v>0.7162921348314607</v>
      </c>
      <c r="H371" s="55">
        <f t="shared" si="50"/>
        <v>5.5473775044777851E-3</v>
      </c>
    </row>
    <row r="372" spans="1:8" x14ac:dyDescent="0.2">
      <c r="A372" s="8"/>
      <c r="B372" s="43" t="s">
        <v>345</v>
      </c>
      <c r="C372" s="54">
        <v>137</v>
      </c>
      <c r="D372" s="48">
        <v>151</v>
      </c>
      <c r="E372" s="49">
        <f t="shared" si="48"/>
        <v>9.9345191910255753E-4</v>
      </c>
      <c r="F372" s="49">
        <f t="shared" si="49"/>
        <v>9.053789100676936E-4</v>
      </c>
      <c r="G372" s="49">
        <f t="shared" si="51"/>
        <v>0.10218978102189781</v>
      </c>
      <c r="H372" s="55">
        <f t="shared" si="50"/>
        <v>1.0152063406887449E-4</v>
      </c>
    </row>
    <row r="373" spans="1:8" x14ac:dyDescent="0.2">
      <c r="A373" s="8"/>
      <c r="B373" s="43" t="s">
        <v>346</v>
      </c>
      <c r="C373" s="54">
        <v>21</v>
      </c>
      <c r="D373" s="48">
        <v>7</v>
      </c>
      <c r="E373" s="49">
        <f t="shared" si="48"/>
        <v>1.5228095110331175E-4</v>
      </c>
      <c r="F373" s="49">
        <f t="shared" si="49"/>
        <v>4.1971207751482482E-5</v>
      </c>
      <c r="G373" s="49">
        <f t="shared" si="51"/>
        <v>-0.66666666666666663</v>
      </c>
      <c r="H373" s="55">
        <f t="shared" si="50"/>
        <v>-1.0152063406887449E-4</v>
      </c>
    </row>
    <row r="374" spans="1:8" x14ac:dyDescent="0.2">
      <c r="A374" s="8"/>
      <c r="B374" s="43" t="s">
        <v>347</v>
      </c>
      <c r="C374" s="54">
        <v>3954</v>
      </c>
      <c r="D374" s="48">
        <v>7910</v>
      </c>
      <c r="E374" s="49">
        <f t="shared" si="48"/>
        <v>2.8672327650594985E-2</v>
      </c>
      <c r="F374" s="49">
        <f t="shared" si="49"/>
        <v>4.7427464759175204E-2</v>
      </c>
      <c r="G374" s="49">
        <f t="shared" si="51"/>
        <v>1.0005058168942842</v>
      </c>
      <c r="H374" s="55">
        <f t="shared" si="50"/>
        <v>2.868683059831911E-2</v>
      </c>
    </row>
    <row r="375" spans="1:8" x14ac:dyDescent="0.2">
      <c r="A375" s="8"/>
      <c r="B375" s="43" t="s">
        <v>348</v>
      </c>
      <c r="C375" s="54">
        <v>483</v>
      </c>
      <c r="D375" s="48">
        <v>784</v>
      </c>
      <c r="E375" s="49">
        <f t="shared" si="48"/>
        <v>3.5024618753761701E-3</v>
      </c>
      <c r="F375" s="49">
        <f t="shared" si="49"/>
        <v>4.7007752681660379E-3</v>
      </c>
      <c r="G375" s="49">
        <f t="shared" si="51"/>
        <v>0.62318840579710144</v>
      </c>
      <c r="H375" s="55">
        <f t="shared" si="50"/>
        <v>2.1826936324808015E-3</v>
      </c>
    </row>
    <row r="376" spans="1:8" x14ac:dyDescent="0.2">
      <c r="A376" s="8"/>
      <c r="B376" s="43" t="s">
        <v>349</v>
      </c>
      <c r="C376" s="54"/>
      <c r="D376" s="48">
        <v>1</v>
      </c>
      <c r="E376" s="49" t="str">
        <f t="shared" si="48"/>
        <v/>
      </c>
      <c r="F376" s="49">
        <f t="shared" si="49"/>
        <v>5.9958868216403544E-6</v>
      </c>
      <c r="G376" s="49">
        <f t="shared" si="51"/>
        <v>1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832</v>
      </c>
      <c r="D377" s="48">
        <v>1418</v>
      </c>
      <c r="E377" s="49">
        <f t="shared" si="48"/>
        <v>6.0332262532359704E-3</v>
      </c>
      <c r="F377" s="49">
        <f t="shared" si="49"/>
        <v>8.502167513086023E-3</v>
      </c>
      <c r="G377" s="49">
        <f t="shared" si="51"/>
        <v>0.70432692307692313</v>
      </c>
      <c r="H377" s="55">
        <f t="shared" si="50"/>
        <v>4.2493636831686041E-3</v>
      </c>
    </row>
    <row r="378" spans="1:8" x14ac:dyDescent="0.2">
      <c r="A378" s="8"/>
      <c r="B378" s="43" t="s">
        <v>351</v>
      </c>
      <c r="C378" s="54">
        <v>486</v>
      </c>
      <c r="D378" s="48">
        <v>1123</v>
      </c>
      <c r="E378" s="49">
        <f t="shared" si="48"/>
        <v>3.5242162969623576E-3</v>
      </c>
      <c r="F378" s="49">
        <f t="shared" si="49"/>
        <v>6.7333809007021185E-3</v>
      </c>
      <c r="G378" s="49">
        <f t="shared" si="51"/>
        <v>1.3106995884773662</v>
      </c>
      <c r="H378" s="55">
        <f t="shared" si="50"/>
        <v>4.6191888501337895E-3</v>
      </c>
    </row>
    <row r="379" spans="1:8" x14ac:dyDescent="0.2">
      <c r="A379" s="8"/>
      <c r="B379" s="43" t="s">
        <v>352</v>
      </c>
      <c r="C379" s="54">
        <v>144</v>
      </c>
      <c r="D379" s="48">
        <v>142</v>
      </c>
      <c r="E379" s="49">
        <f t="shared" si="48"/>
        <v>1.0442122361369948E-3</v>
      </c>
      <c r="F379" s="49">
        <f t="shared" si="49"/>
        <v>8.5141592867293034E-4</v>
      </c>
      <c r="G379" s="49">
        <f t="shared" si="51"/>
        <v>-1.3888888888888888E-2</v>
      </c>
      <c r="H379" s="55">
        <f t="shared" si="50"/>
        <v>-1.4502947724124928E-5</v>
      </c>
    </row>
    <row r="380" spans="1:8" x14ac:dyDescent="0.2">
      <c r="A380" s="8"/>
      <c r="B380" s="43" t="s">
        <v>353</v>
      </c>
      <c r="C380" s="54">
        <v>13</v>
      </c>
      <c r="D380" s="48">
        <v>172</v>
      </c>
      <c r="E380" s="49">
        <f t="shared" si="48"/>
        <v>9.4269160206812038E-5</v>
      </c>
      <c r="F380" s="49">
        <f t="shared" si="49"/>
        <v>1.0312925333221411E-3</v>
      </c>
      <c r="G380" s="49">
        <f t="shared" si="51"/>
        <v>12.23076923076923</v>
      </c>
      <c r="H380" s="55">
        <f t="shared" si="50"/>
        <v>1.1529843440679318E-3</v>
      </c>
    </row>
    <row r="381" spans="1:8" x14ac:dyDescent="0.2">
      <c r="A381" s="8"/>
      <c r="B381" s="43" t="s">
        <v>354</v>
      </c>
      <c r="C381" s="54"/>
      <c r="D381" s="48">
        <v>45</v>
      </c>
      <c r="E381" s="49" t="str">
        <f t="shared" si="48"/>
        <v/>
      </c>
      <c r="F381" s="49">
        <f t="shared" si="49"/>
        <v>2.6981490697381599E-4</v>
      </c>
      <c r="G381" s="49">
        <f t="shared" si="51"/>
        <v>1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15089</v>
      </c>
      <c r="D382" s="48">
        <v>20014</v>
      </c>
      <c r="E382" s="49">
        <f t="shared" si="48"/>
        <v>0.10941748910466052</v>
      </c>
      <c r="F382" s="49">
        <f t="shared" si="49"/>
        <v>0.12000167884831006</v>
      </c>
      <c r="G382" s="49">
        <f t="shared" si="51"/>
        <v>0.32639671283716615</v>
      </c>
      <c r="H382" s="55">
        <f t="shared" si="50"/>
        <v>3.571350877065764E-2</v>
      </c>
    </row>
    <row r="383" spans="1:8" x14ac:dyDescent="0.2">
      <c r="A383" s="8"/>
      <c r="B383" s="43" t="s">
        <v>356</v>
      </c>
      <c r="C383" s="54">
        <v>1009</v>
      </c>
      <c r="D383" s="48">
        <v>274</v>
      </c>
      <c r="E383" s="49">
        <f t="shared" si="48"/>
        <v>7.3167371268210261E-3</v>
      </c>
      <c r="F383" s="49">
        <f t="shared" si="49"/>
        <v>1.6428729891294572E-3</v>
      </c>
      <c r="G383" s="49">
        <f t="shared" si="51"/>
        <v>-0.72844400396432107</v>
      </c>
      <c r="H383" s="55">
        <f t="shared" si="50"/>
        <v>-5.3298332886159107E-3</v>
      </c>
    </row>
    <row r="384" spans="1:8" x14ac:dyDescent="0.2">
      <c r="A384" s="8"/>
      <c r="B384" s="43" t="s">
        <v>357</v>
      </c>
      <c r="C384" s="54"/>
      <c r="D384" s="48">
        <v>4</v>
      </c>
      <c r="E384" s="49" t="str">
        <f t="shared" si="48"/>
        <v/>
      </c>
      <c r="F384" s="49">
        <f t="shared" si="49"/>
        <v>2.3983547286561417E-5</v>
      </c>
      <c r="G384" s="49">
        <f t="shared" si="51"/>
        <v>1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784</v>
      </c>
      <c r="D385" s="48">
        <v>1261</v>
      </c>
      <c r="E385" s="49">
        <f t="shared" si="48"/>
        <v>5.6851555078569717E-3</v>
      </c>
      <c r="F385" s="49">
        <f t="shared" si="49"/>
        <v>7.5608132820884875E-3</v>
      </c>
      <c r="G385" s="49">
        <f t="shared" si="51"/>
        <v>0.60841836734693877</v>
      </c>
      <c r="H385" s="55">
        <f t="shared" si="50"/>
        <v>3.458953032203795E-3</v>
      </c>
    </row>
    <row r="386" spans="1:8" x14ac:dyDescent="0.2">
      <c r="A386" s="8"/>
      <c r="B386" s="43" t="s">
        <v>359</v>
      </c>
      <c r="C386" s="54">
        <v>7141</v>
      </c>
      <c r="D386" s="48">
        <v>10904</v>
      </c>
      <c r="E386" s="49">
        <f t="shared" si="48"/>
        <v>5.1782774848988057E-2</v>
      </c>
      <c r="F386" s="49">
        <f t="shared" si="49"/>
        <v>6.5379149903166428E-2</v>
      </c>
      <c r="G386" s="49">
        <f t="shared" si="51"/>
        <v>0.52695700882229379</v>
      </c>
      <c r="H386" s="55">
        <f t="shared" si="50"/>
        <v>2.7287296142941054E-2</v>
      </c>
    </row>
    <row r="387" spans="1:8" x14ac:dyDescent="0.2">
      <c r="A387" s="8"/>
      <c r="B387" s="43" t="s">
        <v>360</v>
      </c>
      <c r="C387" s="54">
        <v>500</v>
      </c>
      <c r="D387" s="48">
        <v>610</v>
      </c>
      <c r="E387" s="49">
        <f t="shared" si="48"/>
        <v>3.6257369310312322E-3</v>
      </c>
      <c r="F387" s="49">
        <f t="shared" si="49"/>
        <v>3.6574909612006163E-3</v>
      </c>
      <c r="G387" s="49">
        <f t="shared" si="51"/>
        <v>0.22</v>
      </c>
      <c r="H387" s="55">
        <f t="shared" si="50"/>
        <v>7.9766212482687104E-4</v>
      </c>
    </row>
    <row r="388" spans="1:8" x14ac:dyDescent="0.2">
      <c r="A388" s="8"/>
      <c r="B388" s="43" t="s">
        <v>361</v>
      </c>
      <c r="C388" s="54">
        <v>21</v>
      </c>
      <c r="D388" s="48">
        <v>145</v>
      </c>
      <c r="E388" s="49">
        <f t="shared" si="48"/>
        <v>1.5228095110331175E-4</v>
      </c>
      <c r="F388" s="49">
        <f t="shared" si="49"/>
        <v>8.6940358913785139E-4</v>
      </c>
      <c r="G388" s="49">
        <f t="shared" si="51"/>
        <v>5.9047619047619051</v>
      </c>
      <c r="H388" s="55">
        <f t="shared" si="50"/>
        <v>8.9918275889574561E-4</v>
      </c>
    </row>
    <row r="389" spans="1:8" x14ac:dyDescent="0.2">
      <c r="A389" s="8"/>
      <c r="B389" s="43" t="s">
        <v>362</v>
      </c>
      <c r="C389" s="54">
        <v>135</v>
      </c>
      <c r="D389" s="48">
        <v>154</v>
      </c>
      <c r="E389" s="49">
        <f t="shared" si="48"/>
        <v>9.7894897137843265E-4</v>
      </c>
      <c r="F389" s="49">
        <f t="shared" si="49"/>
        <v>9.2336657053261465E-4</v>
      </c>
      <c r="G389" s="49">
        <f t="shared" si="51"/>
        <v>0.14074074074074075</v>
      </c>
      <c r="H389" s="55">
        <f t="shared" si="50"/>
        <v>1.3777800337918682E-4</v>
      </c>
    </row>
    <row r="390" spans="1:8" x14ac:dyDescent="0.2">
      <c r="A390" s="8"/>
      <c r="B390" s="43" t="s">
        <v>363</v>
      </c>
      <c r="C390" s="54">
        <v>20</v>
      </c>
      <c r="D390" s="48">
        <v>268</v>
      </c>
      <c r="E390" s="49">
        <f t="shared" si="48"/>
        <v>1.4502947724124928E-4</v>
      </c>
      <c r="F390" s="49">
        <f t="shared" si="49"/>
        <v>1.6068976681996151E-3</v>
      </c>
      <c r="G390" s="49">
        <f t="shared" si="51"/>
        <v>12.4</v>
      </c>
      <c r="H390" s="55">
        <f t="shared" si="50"/>
        <v>1.7983655177914912E-3</v>
      </c>
    </row>
    <row r="391" spans="1:8" x14ac:dyDescent="0.2">
      <c r="A391" s="8"/>
      <c r="B391" s="43" t="s">
        <v>364</v>
      </c>
      <c r="C391" s="54">
        <v>19</v>
      </c>
      <c r="D391" s="48">
        <v>70</v>
      </c>
      <c r="E391" s="49">
        <f t="shared" si="48"/>
        <v>1.3777800337918682E-4</v>
      </c>
      <c r="F391" s="49">
        <f t="shared" si="49"/>
        <v>4.1971207751482484E-4</v>
      </c>
      <c r="G391" s="49">
        <f t="shared" si="51"/>
        <v>2.6842105263157894</v>
      </c>
      <c r="H391" s="55">
        <f t="shared" si="50"/>
        <v>3.6982516696518566E-4</v>
      </c>
    </row>
    <row r="392" spans="1:8" x14ac:dyDescent="0.2">
      <c r="A392" s="8"/>
      <c r="B392" s="43" t="s">
        <v>365</v>
      </c>
      <c r="C392" s="54">
        <v>109</v>
      </c>
      <c r="D392" s="48">
        <v>143</v>
      </c>
      <c r="E392" s="49">
        <f t="shared" si="48"/>
        <v>7.904106509648086E-4</v>
      </c>
      <c r="F392" s="49">
        <f t="shared" si="49"/>
        <v>8.5741181549457072E-4</v>
      </c>
      <c r="G392" s="49">
        <f t="shared" si="51"/>
        <v>0.31192660550458717</v>
      </c>
      <c r="H392" s="55">
        <f t="shared" si="50"/>
        <v>2.4655011131012377E-4</v>
      </c>
    </row>
    <row r="393" spans="1:8" x14ac:dyDescent="0.2">
      <c r="A393" s="8"/>
      <c r="B393" s="43" t="s">
        <v>366</v>
      </c>
      <c r="C393" s="54">
        <v>392</v>
      </c>
      <c r="D393" s="48">
        <v>386</v>
      </c>
      <c r="E393" s="49">
        <f t="shared" si="48"/>
        <v>2.8425777539284858E-3</v>
      </c>
      <c r="F393" s="49">
        <f t="shared" si="49"/>
        <v>2.3144123131531771E-3</v>
      </c>
      <c r="G393" s="49">
        <f t="shared" si="51"/>
        <v>-1.5306122448979591E-2</v>
      </c>
      <c r="H393" s="55">
        <f t="shared" si="50"/>
        <v>-4.3508843172374779E-5</v>
      </c>
    </row>
    <row r="394" spans="1:8" x14ac:dyDescent="0.2">
      <c r="A394" s="8"/>
      <c r="B394" s="43" t="s">
        <v>367</v>
      </c>
      <c r="C394" s="54">
        <v>123</v>
      </c>
      <c r="D394" s="48">
        <v>358</v>
      </c>
      <c r="E394" s="49">
        <f t="shared" si="48"/>
        <v>8.9193128503368307E-4</v>
      </c>
      <c r="F394" s="49">
        <f t="shared" si="49"/>
        <v>2.1465274821472471E-3</v>
      </c>
      <c r="G394" s="49">
        <f t="shared" si="51"/>
        <v>1.910569105691057</v>
      </c>
      <c r="H394" s="55">
        <f t="shared" si="50"/>
        <v>1.7040963575846791E-3</v>
      </c>
    </row>
    <row r="395" spans="1:8" ht="25.5" x14ac:dyDescent="0.2">
      <c r="A395" s="8"/>
      <c r="B395" s="43" t="s">
        <v>368</v>
      </c>
      <c r="C395" s="54">
        <v>159</v>
      </c>
      <c r="D395" s="48">
        <v>236</v>
      </c>
      <c r="E395" s="49">
        <f t="shared" si="48"/>
        <v>1.1529843440679318E-3</v>
      </c>
      <c r="F395" s="49">
        <f t="shared" si="49"/>
        <v>1.4150292899071236E-3</v>
      </c>
      <c r="G395" s="49">
        <f t="shared" si="51"/>
        <v>0.48427672955974843</v>
      </c>
      <c r="H395" s="55">
        <f t="shared" si="50"/>
        <v>5.5836348737880971E-4</v>
      </c>
    </row>
    <row r="396" spans="1:8" ht="25.5" x14ac:dyDescent="0.2">
      <c r="A396" s="8"/>
      <c r="B396" s="43" t="s">
        <v>369</v>
      </c>
      <c r="C396" s="54">
        <v>2634</v>
      </c>
      <c r="D396" s="48">
        <v>829</v>
      </c>
      <c r="E396" s="49">
        <f t="shared" si="48"/>
        <v>1.910038215267253E-2</v>
      </c>
      <c r="F396" s="49">
        <f t="shared" si="49"/>
        <v>4.9705901751398544E-3</v>
      </c>
      <c r="G396" s="49">
        <f t="shared" si="51"/>
        <v>-0.68526955201214879</v>
      </c>
      <c r="H396" s="55">
        <f t="shared" si="50"/>
        <v>-1.3088910321022747E-2</v>
      </c>
    </row>
    <row r="397" spans="1:8" x14ac:dyDescent="0.2">
      <c r="A397" s="8"/>
      <c r="B397" s="43" t="s">
        <v>370</v>
      </c>
      <c r="C397" s="54">
        <v>1771</v>
      </c>
      <c r="D397" s="48">
        <v>3396</v>
      </c>
      <c r="E397" s="49">
        <f t="shared" si="48"/>
        <v>1.2842360209712625E-2</v>
      </c>
      <c r="F397" s="49">
        <f t="shared" si="49"/>
        <v>2.0362031646290645E-2</v>
      </c>
      <c r="G397" s="49">
        <f t="shared" si="51"/>
        <v>0.91756070016939584</v>
      </c>
      <c r="H397" s="55">
        <f t="shared" si="50"/>
        <v>1.1783645025851506E-2</v>
      </c>
    </row>
    <row r="398" spans="1:8" x14ac:dyDescent="0.2">
      <c r="A398" s="8"/>
      <c r="B398" s="43" t="s">
        <v>371</v>
      </c>
      <c r="C398" s="54">
        <v>103</v>
      </c>
      <c r="D398" s="48">
        <v>168</v>
      </c>
      <c r="E398" s="49">
        <f t="shared" si="48"/>
        <v>7.4690180779243387E-4</v>
      </c>
      <c r="F398" s="49">
        <f t="shared" si="49"/>
        <v>1.0073089860355795E-3</v>
      </c>
      <c r="G398" s="49">
        <f t="shared" si="51"/>
        <v>0.6310679611650486</v>
      </c>
      <c r="H398" s="55">
        <f t="shared" si="50"/>
        <v>4.7134580103406023E-4</v>
      </c>
    </row>
    <row r="399" spans="1:8" x14ac:dyDescent="0.2">
      <c r="A399" s="8"/>
      <c r="B399" s="43" t="s">
        <v>372</v>
      </c>
      <c r="C399" s="54">
        <v>75</v>
      </c>
      <c r="D399" s="48">
        <v>264</v>
      </c>
      <c r="E399" s="49">
        <f t="shared" si="48"/>
        <v>5.4386053965468483E-4</v>
      </c>
      <c r="F399" s="49">
        <f t="shared" si="49"/>
        <v>1.5829141209130536E-3</v>
      </c>
      <c r="G399" s="49">
        <f t="shared" si="51"/>
        <v>2.52</v>
      </c>
      <c r="H399" s="55">
        <f t="shared" si="50"/>
        <v>1.3705285599298058E-3</v>
      </c>
    </row>
    <row r="400" spans="1:8" x14ac:dyDescent="0.2">
      <c r="A400" s="8"/>
      <c r="B400" s="43" t="s">
        <v>373</v>
      </c>
      <c r="C400" s="54">
        <v>41</v>
      </c>
      <c r="D400" s="48">
        <v>104</v>
      </c>
      <c r="E400" s="49">
        <f t="shared" si="48"/>
        <v>2.9731042834456106E-4</v>
      </c>
      <c r="F400" s="49">
        <f t="shared" si="49"/>
        <v>6.2357222945059684E-4</v>
      </c>
      <c r="G400" s="49">
        <f t="shared" si="51"/>
        <v>1.5365853658536586</v>
      </c>
      <c r="H400" s="55">
        <f t="shared" si="50"/>
        <v>4.568428533099353E-4</v>
      </c>
    </row>
    <row r="401" spans="1:8" x14ac:dyDescent="0.2">
      <c r="A401" s="8"/>
      <c r="B401" s="43" t="s">
        <v>374</v>
      </c>
      <c r="C401" s="54">
        <v>699</v>
      </c>
      <c r="D401" s="48">
        <v>1224</v>
      </c>
      <c r="E401" s="49">
        <f t="shared" si="48"/>
        <v>5.0687802295816629E-3</v>
      </c>
      <c r="F401" s="49">
        <f t="shared" si="49"/>
        <v>7.3389654696877941E-3</v>
      </c>
      <c r="G401" s="49">
        <f t="shared" si="51"/>
        <v>0.75107296137339052</v>
      </c>
      <c r="H401" s="55">
        <f t="shared" si="50"/>
        <v>3.8070237775827938E-3</v>
      </c>
    </row>
    <row r="402" spans="1:8" x14ac:dyDescent="0.2">
      <c r="A402" s="8"/>
      <c r="B402" s="43" t="s">
        <v>375</v>
      </c>
      <c r="C402" s="54">
        <v>35</v>
      </c>
      <c r="D402" s="48">
        <v>43</v>
      </c>
      <c r="E402" s="49">
        <f t="shared" si="48"/>
        <v>2.5380158517218627E-4</v>
      </c>
      <c r="F402" s="49">
        <f t="shared" si="49"/>
        <v>2.5782313333053527E-4</v>
      </c>
      <c r="G402" s="49">
        <f t="shared" si="51"/>
        <v>0.22857142857142856</v>
      </c>
      <c r="H402" s="55">
        <f t="shared" si="50"/>
        <v>5.8011790896499717E-5</v>
      </c>
    </row>
    <row r="403" spans="1:8" x14ac:dyDescent="0.2">
      <c r="A403" s="8"/>
      <c r="B403" s="43" t="s">
        <v>376</v>
      </c>
      <c r="C403" s="54">
        <v>12</v>
      </c>
      <c r="D403" s="48">
        <v>9</v>
      </c>
      <c r="E403" s="49">
        <f t="shared" si="48"/>
        <v>8.7017686344749572E-5</v>
      </c>
      <c r="F403" s="49">
        <f t="shared" si="49"/>
        <v>5.3962981394763194E-5</v>
      </c>
      <c r="G403" s="49">
        <f t="shared" si="51"/>
        <v>-0.25</v>
      </c>
      <c r="H403" s="55">
        <f t="shared" si="50"/>
        <v>-2.1754421586187393E-5</v>
      </c>
    </row>
    <row r="404" spans="1:8" x14ac:dyDescent="0.2">
      <c r="A404" s="8"/>
      <c r="B404" s="43" t="s">
        <v>377</v>
      </c>
      <c r="C404" s="54">
        <v>560</v>
      </c>
      <c r="D404" s="48">
        <v>1127</v>
      </c>
      <c r="E404" s="49">
        <f t="shared" si="48"/>
        <v>4.0608253627549802E-3</v>
      </c>
      <c r="F404" s="49">
        <f t="shared" si="49"/>
        <v>6.7573644479886801E-3</v>
      </c>
      <c r="G404" s="49">
        <f t="shared" si="51"/>
        <v>1.0125</v>
      </c>
      <c r="H404" s="55">
        <f t="shared" si="50"/>
        <v>4.1115856797894175E-3</v>
      </c>
    </row>
    <row r="405" spans="1:8" x14ac:dyDescent="0.2">
      <c r="A405" s="8"/>
      <c r="B405" s="43" t="s">
        <v>378</v>
      </c>
      <c r="C405" s="54">
        <v>14</v>
      </c>
      <c r="D405" s="48">
        <v>74</v>
      </c>
      <c r="E405" s="49">
        <f t="shared" si="48"/>
        <v>1.015206340688745E-4</v>
      </c>
      <c r="F405" s="49">
        <f t="shared" si="49"/>
        <v>4.4369562480138627E-4</v>
      </c>
      <c r="G405" s="49">
        <f t="shared" si="51"/>
        <v>4.2857142857142856</v>
      </c>
      <c r="H405" s="55">
        <f t="shared" si="50"/>
        <v>4.3508843172374788E-4</v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>
        <v>34</v>
      </c>
      <c r="D407" s="48">
        <v>26</v>
      </c>
      <c r="E407" s="49">
        <f t="shared" si="48"/>
        <v>2.4655011131012377E-4</v>
      </c>
      <c r="F407" s="49">
        <f t="shared" si="49"/>
        <v>1.5589305736264921E-4</v>
      </c>
      <c r="G407" s="49">
        <f t="shared" si="51"/>
        <v>-0.23529411764705882</v>
      </c>
      <c r="H407" s="55">
        <f t="shared" si="50"/>
        <v>-5.801179089649971E-5</v>
      </c>
    </row>
    <row r="408" spans="1:8" x14ac:dyDescent="0.2">
      <c r="A408" s="8"/>
      <c r="B408" s="43" t="s">
        <v>381</v>
      </c>
      <c r="C408" s="54">
        <v>2</v>
      </c>
      <c r="D408" s="48">
        <v>10</v>
      </c>
      <c r="E408" s="49">
        <f t="shared" si="48"/>
        <v>1.4502947724124928E-5</v>
      </c>
      <c r="F408" s="49">
        <f t="shared" si="49"/>
        <v>5.9958868216403547E-5</v>
      </c>
      <c r="G408" s="49">
        <f t="shared" si="51"/>
        <v>4</v>
      </c>
      <c r="H408" s="55">
        <f t="shared" si="50"/>
        <v>5.801179089649971E-5</v>
      </c>
    </row>
    <row r="409" spans="1:8" x14ac:dyDescent="0.2">
      <c r="A409" s="8"/>
      <c r="B409" s="43" t="s">
        <v>382</v>
      </c>
      <c r="C409" s="54"/>
      <c r="D409" s="48">
        <v>1</v>
      </c>
      <c r="E409" s="49" t="str">
        <f t="shared" si="48"/>
        <v/>
      </c>
      <c r="F409" s="49">
        <f t="shared" si="49"/>
        <v>5.9958868216403544E-6</v>
      </c>
      <c r="G409" s="49">
        <f t="shared" si="51"/>
        <v>1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14368</v>
      </c>
      <c r="D410" s="48">
        <v>17945</v>
      </c>
      <c r="E410" s="49">
        <f t="shared" si="48"/>
        <v>0.10418917645011348</v>
      </c>
      <c r="F410" s="49">
        <f t="shared" si="49"/>
        <v>0.10759618901433617</v>
      </c>
      <c r="G410" s="49">
        <f t="shared" si="51"/>
        <v>0.24895601336302894</v>
      </c>
      <c r="H410" s="55">
        <f t="shared" si="50"/>
        <v>2.5938522004597432E-2</v>
      </c>
    </row>
    <row r="411" spans="1:8" x14ac:dyDescent="0.2">
      <c r="A411" s="8"/>
      <c r="B411" s="43" t="s">
        <v>384</v>
      </c>
      <c r="C411" s="54">
        <v>10</v>
      </c>
      <c r="D411" s="48">
        <v>4</v>
      </c>
      <c r="E411" s="49">
        <f t="shared" si="48"/>
        <v>7.2514738620624641E-5</v>
      </c>
      <c r="F411" s="49">
        <f t="shared" si="49"/>
        <v>2.3983547286561417E-5</v>
      </c>
      <c r="G411" s="49">
        <f t="shared" si="51"/>
        <v>-0.6</v>
      </c>
      <c r="H411" s="55">
        <f t="shared" si="50"/>
        <v>-4.3508843172374786E-5</v>
      </c>
    </row>
    <row r="412" spans="1:8" x14ac:dyDescent="0.2">
      <c r="A412" s="8"/>
      <c r="B412" s="43" t="s">
        <v>385</v>
      </c>
      <c r="C412" s="54">
        <v>1</v>
      </c>
      <c r="D412" s="48">
        <v>10</v>
      </c>
      <c r="E412" s="49">
        <f t="shared" si="48"/>
        <v>7.2514738620624638E-6</v>
      </c>
      <c r="F412" s="49">
        <f t="shared" si="49"/>
        <v>5.9958868216403547E-5</v>
      </c>
      <c r="G412" s="49">
        <f t="shared" si="51"/>
        <v>9</v>
      </c>
      <c r="H412" s="55">
        <f t="shared" si="50"/>
        <v>6.5263264758562176E-5</v>
      </c>
    </row>
    <row r="413" spans="1:8" x14ac:dyDescent="0.2">
      <c r="A413" s="8"/>
      <c r="B413" s="43" t="s">
        <v>386</v>
      </c>
      <c r="C413" s="54">
        <v>2052</v>
      </c>
      <c r="D413" s="48">
        <v>2262</v>
      </c>
      <c r="E413" s="49">
        <f t="shared" si="48"/>
        <v>1.4880024364952176E-2</v>
      </c>
      <c r="F413" s="49">
        <f t="shared" si="49"/>
        <v>1.3562695990550482E-2</v>
      </c>
      <c r="G413" s="49">
        <f t="shared" si="51"/>
        <v>0.1023391812865497</v>
      </c>
      <c r="H413" s="55">
        <f t="shared" si="50"/>
        <v>1.5228095110331175E-3</v>
      </c>
    </row>
    <row r="414" spans="1:8" x14ac:dyDescent="0.2">
      <c r="A414" s="8"/>
      <c r="B414" s="43" t="s">
        <v>387</v>
      </c>
      <c r="C414" s="54">
        <v>8808</v>
      </c>
      <c r="D414" s="48">
        <v>20648</v>
      </c>
      <c r="E414" s="49">
        <f t="shared" si="48"/>
        <v>6.3870981777046185E-2</v>
      </c>
      <c r="F414" s="49">
        <f t="shared" si="49"/>
        <v>0.12380307109323005</v>
      </c>
      <c r="G414" s="49">
        <f t="shared" si="51"/>
        <v>1.3442325158946413</v>
      </c>
      <c r="H414" s="55">
        <f t="shared" si="50"/>
        <v>8.5857450526819576E-2</v>
      </c>
    </row>
    <row r="415" spans="1:8" x14ac:dyDescent="0.2">
      <c r="A415" s="8"/>
      <c r="B415" s="43" t="s">
        <v>388</v>
      </c>
      <c r="C415" s="54">
        <v>2265</v>
      </c>
      <c r="D415" s="48">
        <v>1942</v>
      </c>
      <c r="E415" s="49">
        <f t="shared" si="48"/>
        <v>1.6424588297571482E-2</v>
      </c>
      <c r="F415" s="49">
        <f t="shared" si="49"/>
        <v>1.1644012207625568E-2</v>
      </c>
      <c r="G415" s="49">
        <f t="shared" si="51"/>
        <v>-0.14260485651214128</v>
      </c>
      <c r="H415" s="55">
        <f t="shared" si="50"/>
        <v>-2.3422260574461761E-3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>
        <v>500</v>
      </c>
      <c r="D417" s="48">
        <v>332</v>
      </c>
      <c r="E417" s="49">
        <f t="shared" si="48"/>
        <v>3.6257369310312322E-3</v>
      </c>
      <c r="F417" s="49">
        <f t="shared" si="49"/>
        <v>1.9906344247845979E-3</v>
      </c>
      <c r="G417" s="49">
        <f t="shared" si="51"/>
        <v>-0.33600000000000002</v>
      </c>
      <c r="H417" s="55">
        <f t="shared" si="50"/>
        <v>-1.2182476088264942E-3</v>
      </c>
    </row>
    <row r="418" spans="1:8" ht="25.5" x14ac:dyDescent="0.2">
      <c r="A418" s="8"/>
      <c r="B418" s="43" t="s">
        <v>391</v>
      </c>
      <c r="C418" s="54">
        <v>57</v>
      </c>
      <c r="D418" s="48">
        <v>68</v>
      </c>
      <c r="E418" s="49">
        <f t="shared" si="48"/>
        <v>4.1333401013756045E-4</v>
      </c>
      <c r="F418" s="49">
        <f t="shared" si="49"/>
        <v>4.0772030387154412E-4</v>
      </c>
      <c r="G418" s="49">
        <f t="shared" si="51"/>
        <v>0.19298245614035087</v>
      </c>
      <c r="H418" s="55">
        <f t="shared" si="50"/>
        <v>7.9766212482687107E-5</v>
      </c>
    </row>
    <row r="419" spans="1:8" x14ac:dyDescent="0.2">
      <c r="A419" s="8"/>
      <c r="B419" s="43" t="s">
        <v>392</v>
      </c>
      <c r="C419" s="54">
        <v>256</v>
      </c>
      <c r="D419" s="48">
        <v>452</v>
      </c>
      <c r="E419" s="49">
        <f t="shared" si="48"/>
        <v>1.8563773086879907E-3</v>
      </c>
      <c r="F419" s="49">
        <f t="shared" si="49"/>
        <v>2.7101408433814404E-3</v>
      </c>
      <c r="G419" s="49">
        <f t="shared" si="51"/>
        <v>0.765625</v>
      </c>
      <c r="H419" s="55">
        <f t="shared" si="50"/>
        <v>1.4212888769642429E-3</v>
      </c>
    </row>
    <row r="420" spans="1:8" x14ac:dyDescent="0.2">
      <c r="A420" s="8"/>
      <c r="B420" s="43" t="s">
        <v>393</v>
      </c>
      <c r="C420" s="54">
        <v>21</v>
      </c>
      <c r="D420" s="48">
        <v>111</v>
      </c>
      <c r="E420" s="49">
        <f t="shared" si="48"/>
        <v>1.5228095110331175E-4</v>
      </c>
      <c r="F420" s="49">
        <f t="shared" si="49"/>
        <v>6.6554343720207933E-4</v>
      </c>
      <c r="G420" s="49">
        <f t="shared" si="51"/>
        <v>4.2857142857142856</v>
      </c>
      <c r="H420" s="55">
        <f t="shared" si="50"/>
        <v>6.5263264758562173E-4</v>
      </c>
    </row>
    <row r="421" spans="1:8" x14ac:dyDescent="0.2">
      <c r="A421" s="8"/>
      <c r="B421" s="43" t="s">
        <v>394</v>
      </c>
      <c r="C421" s="54">
        <v>135</v>
      </c>
      <c r="D421" s="48">
        <v>175</v>
      </c>
      <c r="E421" s="49">
        <f t="shared" si="48"/>
        <v>9.7894897137843265E-4</v>
      </c>
      <c r="F421" s="49">
        <f t="shared" si="49"/>
        <v>1.049280193787062E-3</v>
      </c>
      <c r="G421" s="49">
        <f t="shared" si="51"/>
        <v>0.29629629629629628</v>
      </c>
      <c r="H421" s="55">
        <f t="shared" si="50"/>
        <v>2.9005895448249857E-4</v>
      </c>
    </row>
    <row r="422" spans="1:8" x14ac:dyDescent="0.2">
      <c r="A422" s="8"/>
      <c r="B422" s="43" t="s">
        <v>395</v>
      </c>
      <c r="C422" s="54">
        <v>32</v>
      </c>
      <c r="D422" s="48">
        <v>2</v>
      </c>
      <c r="E422" s="49">
        <f t="shared" si="48"/>
        <v>2.3204716358599884E-4</v>
      </c>
      <c r="F422" s="49">
        <f t="shared" si="49"/>
        <v>1.1991773643280709E-5</v>
      </c>
      <c r="G422" s="49">
        <f t="shared" si="51"/>
        <v>-0.9375</v>
      </c>
      <c r="H422" s="55">
        <f t="shared" si="50"/>
        <v>-2.1754421586187391E-4</v>
      </c>
    </row>
    <row r="423" spans="1:8" ht="25.5" x14ac:dyDescent="0.2">
      <c r="A423" s="8"/>
      <c r="B423" s="43" t="s">
        <v>396</v>
      </c>
      <c r="C423" s="54">
        <v>231</v>
      </c>
      <c r="D423" s="48">
        <v>263</v>
      </c>
      <c r="E423" s="49">
        <f t="shared" si="48"/>
        <v>1.6750904621364291E-3</v>
      </c>
      <c r="F423" s="49">
        <f t="shared" si="49"/>
        <v>1.5769182340914132E-3</v>
      </c>
      <c r="G423" s="49">
        <f t="shared" si="51"/>
        <v>0.13852813852813853</v>
      </c>
      <c r="H423" s="55">
        <f t="shared" si="50"/>
        <v>2.3204716358599884E-4</v>
      </c>
    </row>
    <row r="424" spans="1:8" ht="25.5" x14ac:dyDescent="0.2">
      <c r="A424" s="8"/>
      <c r="B424" s="43" t="s">
        <v>397</v>
      </c>
      <c r="C424" s="54">
        <v>410</v>
      </c>
      <c r="D424" s="48">
        <v>295</v>
      </c>
      <c r="E424" s="49">
        <f t="shared" si="48"/>
        <v>2.9731042834456101E-3</v>
      </c>
      <c r="F424" s="49">
        <f t="shared" si="49"/>
        <v>1.7687866123839047E-3</v>
      </c>
      <c r="G424" s="49">
        <f t="shared" si="51"/>
        <v>-0.28048780487804881</v>
      </c>
      <c r="H424" s="55">
        <f t="shared" si="50"/>
        <v>-8.3391949413718345E-4</v>
      </c>
    </row>
    <row r="425" spans="1:8" x14ac:dyDescent="0.2">
      <c r="A425" s="8"/>
      <c r="B425" s="43" t="s">
        <v>398</v>
      </c>
      <c r="C425" s="54">
        <v>733</v>
      </c>
      <c r="D425" s="48">
        <v>513</v>
      </c>
      <c r="E425" s="49">
        <f t="shared" si="48"/>
        <v>5.3153303408917862E-3</v>
      </c>
      <c r="F425" s="49">
        <f t="shared" si="49"/>
        <v>3.0758899395015018E-3</v>
      </c>
      <c r="G425" s="49">
        <f t="shared" si="51"/>
        <v>-0.30013642564802184</v>
      </c>
      <c r="H425" s="55">
        <f t="shared" si="50"/>
        <v>-1.5953242496537421E-3</v>
      </c>
    </row>
    <row r="426" spans="1:8" x14ac:dyDescent="0.2">
      <c r="A426" s="8"/>
      <c r="B426" s="43" t="s">
        <v>399</v>
      </c>
      <c r="C426" s="54">
        <v>2619</v>
      </c>
      <c r="D426" s="48">
        <v>1915</v>
      </c>
      <c r="E426" s="49">
        <f t="shared" ref="E426:E489" si="52">+IF(C426=0,"",C426/C$362)</f>
        <v>1.8991610044741595E-2</v>
      </c>
      <c r="F426" s="49">
        <f t="shared" ref="F426:F489" si="53">+IF(D426=0,"",D426/D$362)</f>
        <v>1.148212326344128E-2</v>
      </c>
      <c r="G426" s="49">
        <f t="shared" si="51"/>
        <v>-0.26880488736158842</v>
      </c>
      <c r="H426" s="55">
        <f t="shared" ref="H426:H489" si="54">+IF(OR(AND(E426=""),(G426="")),"",E426*G426)</f>
        <v>-5.1050375988919757E-3</v>
      </c>
    </row>
    <row r="427" spans="1:8" x14ac:dyDescent="0.2">
      <c r="A427" s="8"/>
      <c r="B427" s="43" t="s">
        <v>400</v>
      </c>
      <c r="C427" s="54">
        <v>263</v>
      </c>
      <c r="D427" s="48">
        <v>138</v>
      </c>
      <c r="E427" s="49">
        <f t="shared" si="52"/>
        <v>1.907137625722428E-3</v>
      </c>
      <c r="F427" s="49">
        <f t="shared" si="53"/>
        <v>8.274323813863689E-4</v>
      </c>
      <c r="G427" s="49">
        <f t="shared" ref="G427:G490" si="55">+IF(AND(C427=0,D427=0)," ",IF(C427=0,1,IF(D427=0,-1,(D427-C427)/C427)))</f>
        <v>-0.47528517110266161</v>
      </c>
      <c r="H427" s="55">
        <f t="shared" si="54"/>
        <v>-9.0643423275780805E-4</v>
      </c>
    </row>
    <row r="428" spans="1:8" x14ac:dyDescent="0.2">
      <c r="A428" s="8"/>
      <c r="B428" s="43" t="s">
        <v>401</v>
      </c>
      <c r="C428" s="54">
        <v>1991</v>
      </c>
      <c r="D428" s="48">
        <v>1300</v>
      </c>
      <c r="E428" s="49">
        <f t="shared" si="52"/>
        <v>1.4437684459366365E-2</v>
      </c>
      <c r="F428" s="49">
        <f t="shared" si="53"/>
        <v>7.7946528681324609E-3</v>
      </c>
      <c r="G428" s="49">
        <f t="shared" si="55"/>
        <v>-0.34706177800100452</v>
      </c>
      <c r="H428" s="55">
        <f t="shared" si="54"/>
        <v>-5.0107684386851625E-3</v>
      </c>
    </row>
    <row r="429" spans="1:8" x14ac:dyDescent="0.2">
      <c r="A429" s="8"/>
      <c r="B429" s="43" t="s">
        <v>402</v>
      </c>
      <c r="C429" s="54">
        <v>217</v>
      </c>
      <c r="D429" s="48">
        <v>373</v>
      </c>
      <c r="E429" s="49">
        <f t="shared" si="52"/>
        <v>1.5735698280675548E-3</v>
      </c>
      <c r="F429" s="49">
        <f t="shared" si="53"/>
        <v>2.2364657844718525E-3</v>
      </c>
      <c r="G429" s="49">
        <f t="shared" si="55"/>
        <v>0.71889400921658986</v>
      </c>
      <c r="H429" s="55">
        <f t="shared" si="54"/>
        <v>1.1312299224817445E-3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>
        <v>7</v>
      </c>
      <c r="D431" s="48">
        <v>5</v>
      </c>
      <c r="E431" s="49">
        <f t="shared" si="52"/>
        <v>5.0760317034437252E-5</v>
      </c>
      <c r="F431" s="49">
        <f t="shared" si="53"/>
        <v>2.9979434108201774E-5</v>
      </c>
      <c r="G431" s="49">
        <f t="shared" si="55"/>
        <v>-0.2857142857142857</v>
      </c>
      <c r="H431" s="55">
        <f t="shared" si="54"/>
        <v>-1.4502947724124928E-5</v>
      </c>
    </row>
    <row r="432" spans="1:8" x14ac:dyDescent="0.2">
      <c r="A432" s="8"/>
      <c r="B432" s="43" t="s">
        <v>405</v>
      </c>
      <c r="C432" s="54">
        <v>5</v>
      </c>
      <c r="D432" s="48">
        <v>5</v>
      </c>
      <c r="E432" s="49">
        <f t="shared" si="52"/>
        <v>3.6257369310312321E-5</v>
      </c>
      <c r="F432" s="49">
        <f t="shared" si="53"/>
        <v>2.9979434108201774E-5</v>
      </c>
      <c r="G432" s="49">
        <f t="shared" si="55"/>
        <v>0</v>
      </c>
      <c r="H432" s="55">
        <f t="shared" si="54"/>
        <v>0</v>
      </c>
    </row>
    <row r="433" spans="1:8" x14ac:dyDescent="0.2">
      <c r="A433" s="8"/>
      <c r="B433" s="43" t="s">
        <v>406</v>
      </c>
      <c r="C433" s="54">
        <v>10</v>
      </c>
      <c r="D433" s="48">
        <v>10</v>
      </c>
      <c r="E433" s="49">
        <f t="shared" si="52"/>
        <v>7.2514738620624641E-5</v>
      </c>
      <c r="F433" s="49">
        <f t="shared" si="53"/>
        <v>5.9958868216403547E-5</v>
      </c>
      <c r="G433" s="49">
        <f t="shared" si="55"/>
        <v>0</v>
      </c>
      <c r="H433" s="55">
        <f t="shared" si="54"/>
        <v>0</v>
      </c>
    </row>
    <row r="434" spans="1:8" x14ac:dyDescent="0.2">
      <c r="A434" s="8"/>
      <c r="B434" s="43" t="s">
        <v>407</v>
      </c>
      <c r="C434" s="54">
        <v>24</v>
      </c>
      <c r="D434" s="48">
        <v>28</v>
      </c>
      <c r="E434" s="49">
        <f t="shared" si="52"/>
        <v>1.7403537268949914E-4</v>
      </c>
      <c r="F434" s="49">
        <f t="shared" si="53"/>
        <v>1.6788483100592993E-4</v>
      </c>
      <c r="G434" s="49">
        <f t="shared" si="55"/>
        <v>0.16666666666666666</v>
      </c>
      <c r="H434" s="55">
        <f t="shared" si="54"/>
        <v>2.9005895448249855E-5</v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>
        <v>100</v>
      </c>
      <c r="E436" s="49" t="str">
        <f t="shared" si="52"/>
        <v/>
      </c>
      <c r="F436" s="49">
        <f t="shared" si="53"/>
        <v>5.9958868216403551E-4</v>
      </c>
      <c r="G436" s="49">
        <f t="shared" si="55"/>
        <v>1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7240</v>
      </c>
      <c r="D437" s="48">
        <v>4688</v>
      </c>
      <c r="E437" s="49">
        <f t="shared" si="52"/>
        <v>5.250067076133224E-2</v>
      </c>
      <c r="F437" s="49">
        <f t="shared" si="53"/>
        <v>2.8108717419849983E-2</v>
      </c>
      <c r="G437" s="49">
        <f t="shared" si="55"/>
        <v>-0.35248618784530389</v>
      </c>
      <c r="H437" s="55">
        <f t="shared" si="54"/>
        <v>-1.850576129598341E-2</v>
      </c>
    </row>
    <row r="438" spans="1:8" x14ac:dyDescent="0.2">
      <c r="A438" s="8"/>
      <c r="B438" s="43" t="s">
        <v>411</v>
      </c>
      <c r="C438" s="54"/>
      <c r="D438" s="48">
        <v>4</v>
      </c>
      <c r="E438" s="49" t="str">
        <f t="shared" si="52"/>
        <v/>
      </c>
      <c r="F438" s="49">
        <f t="shared" si="53"/>
        <v>2.3983547286561417E-5</v>
      </c>
      <c r="G438" s="49">
        <f t="shared" si="55"/>
        <v>1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>
        <v>77</v>
      </c>
      <c r="D439" s="48">
        <v>577</v>
      </c>
      <c r="E439" s="49">
        <f t="shared" si="52"/>
        <v>5.5836348737880971E-4</v>
      </c>
      <c r="F439" s="49">
        <f t="shared" si="53"/>
        <v>3.4596266960864848E-3</v>
      </c>
      <c r="G439" s="49">
        <f t="shared" si="55"/>
        <v>6.4935064935064934</v>
      </c>
      <c r="H439" s="55">
        <f t="shared" si="54"/>
        <v>3.6257369310312318E-3</v>
      </c>
    </row>
    <row r="440" spans="1:8" x14ac:dyDescent="0.2">
      <c r="A440" s="8"/>
      <c r="B440" s="43" t="s">
        <v>413</v>
      </c>
      <c r="C440" s="54">
        <v>119</v>
      </c>
      <c r="D440" s="48">
        <v>216</v>
      </c>
      <c r="E440" s="49">
        <f t="shared" si="52"/>
        <v>8.629253895854332E-4</v>
      </c>
      <c r="F440" s="49">
        <f t="shared" si="53"/>
        <v>1.2951115534743166E-3</v>
      </c>
      <c r="G440" s="49">
        <f t="shared" si="55"/>
        <v>0.81512605042016806</v>
      </c>
      <c r="H440" s="55">
        <f t="shared" si="54"/>
        <v>7.0339296462005902E-4</v>
      </c>
    </row>
    <row r="441" spans="1:8" x14ac:dyDescent="0.2">
      <c r="A441" s="8"/>
      <c r="B441" s="43" t="s">
        <v>414</v>
      </c>
      <c r="C441" s="54">
        <v>161</v>
      </c>
      <c r="D441" s="48">
        <v>226</v>
      </c>
      <c r="E441" s="49">
        <f t="shared" si="52"/>
        <v>1.1674872917920567E-3</v>
      </c>
      <c r="F441" s="49">
        <f t="shared" si="53"/>
        <v>1.3550704216907202E-3</v>
      </c>
      <c r="G441" s="49">
        <f t="shared" si="55"/>
        <v>0.40372670807453415</v>
      </c>
      <c r="H441" s="55">
        <f t="shared" si="54"/>
        <v>4.7134580103406012E-4</v>
      </c>
    </row>
    <row r="442" spans="1:8" x14ac:dyDescent="0.2">
      <c r="A442" s="8"/>
      <c r="B442" s="43" t="s">
        <v>415</v>
      </c>
      <c r="C442" s="54">
        <v>156</v>
      </c>
      <c r="D442" s="48">
        <v>294</v>
      </c>
      <c r="E442" s="49">
        <f t="shared" si="52"/>
        <v>1.1312299224817445E-3</v>
      </c>
      <c r="F442" s="49">
        <f t="shared" si="53"/>
        <v>1.7627907255622643E-3</v>
      </c>
      <c r="G442" s="49">
        <f t="shared" si="55"/>
        <v>0.88461538461538458</v>
      </c>
      <c r="H442" s="55">
        <f t="shared" si="54"/>
        <v>1.0007033929646202E-3</v>
      </c>
    </row>
    <row r="443" spans="1:8" x14ac:dyDescent="0.2">
      <c r="A443" s="8"/>
      <c r="B443" s="43" t="s">
        <v>416</v>
      </c>
      <c r="C443" s="54">
        <v>9</v>
      </c>
      <c r="D443" s="48">
        <v>2</v>
      </c>
      <c r="E443" s="49">
        <f t="shared" si="52"/>
        <v>6.5263264758562176E-5</v>
      </c>
      <c r="F443" s="49">
        <f t="shared" si="53"/>
        <v>1.1991773643280709E-5</v>
      </c>
      <c r="G443" s="49">
        <f t="shared" si="55"/>
        <v>-0.77777777777777779</v>
      </c>
      <c r="H443" s="55">
        <f t="shared" si="54"/>
        <v>-5.0760317034437252E-5</v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111</v>
      </c>
      <c r="D445" s="48">
        <v>170</v>
      </c>
      <c r="E445" s="49">
        <f t="shared" si="52"/>
        <v>8.0491359868893348E-4</v>
      </c>
      <c r="F445" s="49">
        <f t="shared" si="53"/>
        <v>1.0193007596788603E-3</v>
      </c>
      <c r="G445" s="49">
        <f t="shared" si="55"/>
        <v>0.53153153153153154</v>
      </c>
      <c r="H445" s="55">
        <f t="shared" si="54"/>
        <v>4.2783695786168538E-4</v>
      </c>
    </row>
    <row r="446" spans="1:8" x14ac:dyDescent="0.2">
      <c r="A446" s="8"/>
      <c r="B446" s="43" t="s">
        <v>419</v>
      </c>
      <c r="C446" s="54">
        <v>125</v>
      </c>
      <c r="D446" s="48">
        <v>148</v>
      </c>
      <c r="E446" s="49">
        <f t="shared" si="52"/>
        <v>9.0643423275780805E-4</v>
      </c>
      <c r="F446" s="49">
        <f t="shared" si="53"/>
        <v>8.8739124960277255E-4</v>
      </c>
      <c r="G446" s="49">
        <f t="shared" si="55"/>
        <v>0.184</v>
      </c>
      <c r="H446" s="55">
        <f t="shared" si="54"/>
        <v>1.6678389882743668E-4</v>
      </c>
    </row>
    <row r="447" spans="1:8" x14ac:dyDescent="0.2">
      <c r="A447" s="8"/>
      <c r="B447" s="43" t="s">
        <v>420</v>
      </c>
      <c r="C447" s="54">
        <v>18</v>
      </c>
      <c r="D447" s="48"/>
      <c r="E447" s="49">
        <f t="shared" si="52"/>
        <v>1.3052652951712435E-4</v>
      </c>
      <c r="F447" s="49" t="str">
        <f t="shared" si="53"/>
        <v/>
      </c>
      <c r="G447" s="49">
        <f t="shared" si="55"/>
        <v>-1</v>
      </c>
      <c r="H447" s="55">
        <f t="shared" si="54"/>
        <v>-1.3052652951712435E-4</v>
      </c>
    </row>
    <row r="448" spans="1:8" x14ac:dyDescent="0.2">
      <c r="A448" s="8"/>
      <c r="B448" s="43" t="s">
        <v>421</v>
      </c>
      <c r="C448" s="54">
        <v>8</v>
      </c>
      <c r="D448" s="48">
        <v>58</v>
      </c>
      <c r="E448" s="49">
        <f t="shared" si="52"/>
        <v>5.801179089649971E-5</v>
      </c>
      <c r="F448" s="49">
        <f t="shared" si="53"/>
        <v>3.4776143565514058E-4</v>
      </c>
      <c r="G448" s="49">
        <f t="shared" si="55"/>
        <v>6.25</v>
      </c>
      <c r="H448" s="55">
        <f t="shared" si="54"/>
        <v>3.6257369310312317E-4</v>
      </c>
    </row>
    <row r="449" spans="1:8" x14ac:dyDescent="0.2">
      <c r="A449" s="8"/>
      <c r="B449" s="43" t="s">
        <v>422</v>
      </c>
      <c r="C449" s="54">
        <v>86</v>
      </c>
      <c r="D449" s="48">
        <v>1</v>
      </c>
      <c r="E449" s="49">
        <f t="shared" si="52"/>
        <v>6.2362675213737187E-4</v>
      </c>
      <c r="F449" s="49">
        <f t="shared" si="53"/>
        <v>5.9958868216403544E-6</v>
      </c>
      <c r="G449" s="49">
        <f t="shared" si="55"/>
        <v>-0.98837209302325579</v>
      </c>
      <c r="H449" s="55">
        <f t="shared" si="54"/>
        <v>-6.1637527827530943E-4</v>
      </c>
    </row>
    <row r="450" spans="1:8" x14ac:dyDescent="0.2">
      <c r="A450" s="8"/>
      <c r="B450" s="43" t="s">
        <v>423</v>
      </c>
      <c r="C450" s="54">
        <v>4</v>
      </c>
      <c r="D450" s="48">
        <v>39</v>
      </c>
      <c r="E450" s="49">
        <f t="shared" si="52"/>
        <v>2.9005895448249855E-5</v>
      </c>
      <c r="F450" s="49">
        <f t="shared" si="53"/>
        <v>2.3383958604397383E-4</v>
      </c>
      <c r="G450" s="49">
        <f t="shared" si="55"/>
        <v>8.75</v>
      </c>
      <c r="H450" s="55">
        <f t="shared" si="54"/>
        <v>2.5380158517218621E-4</v>
      </c>
    </row>
    <row r="451" spans="1:8" ht="25.5" x14ac:dyDescent="0.2">
      <c r="A451" s="8"/>
      <c r="B451" s="43" t="s">
        <v>424</v>
      </c>
      <c r="C451" s="54">
        <v>3071</v>
      </c>
      <c r="D451" s="48">
        <v>1834</v>
      </c>
      <c r="E451" s="49">
        <f t="shared" si="52"/>
        <v>2.2269276230393827E-2</v>
      </c>
      <c r="F451" s="49">
        <f t="shared" si="53"/>
        <v>1.099645643088841E-2</v>
      </c>
      <c r="G451" s="49">
        <f t="shared" si="55"/>
        <v>-0.40280039075219798</v>
      </c>
      <c r="H451" s="55">
        <f t="shared" si="54"/>
        <v>-8.9700731673712682E-3</v>
      </c>
    </row>
    <row r="452" spans="1:8" x14ac:dyDescent="0.2">
      <c r="A452" s="8"/>
      <c r="B452" s="43" t="s">
        <v>425</v>
      </c>
      <c r="C452" s="54">
        <v>468</v>
      </c>
      <c r="D452" s="48">
        <v>109</v>
      </c>
      <c r="E452" s="49">
        <f t="shared" si="52"/>
        <v>3.3936897674452333E-3</v>
      </c>
      <c r="F452" s="49">
        <f t="shared" si="53"/>
        <v>6.5355166355879867E-4</v>
      </c>
      <c r="G452" s="49">
        <f t="shared" si="55"/>
        <v>-0.76709401709401714</v>
      </c>
      <c r="H452" s="55">
        <f t="shared" si="54"/>
        <v>-2.6032791164804247E-3</v>
      </c>
    </row>
    <row r="453" spans="1:8" ht="25.5" x14ac:dyDescent="0.2">
      <c r="A453" s="8"/>
      <c r="B453" s="43" t="s">
        <v>426</v>
      </c>
      <c r="C453" s="54">
        <v>204</v>
      </c>
      <c r="D453" s="48">
        <v>98</v>
      </c>
      <c r="E453" s="49">
        <f t="shared" si="52"/>
        <v>1.4793006678607426E-3</v>
      </c>
      <c r="F453" s="49">
        <f t="shared" si="53"/>
        <v>5.8759690852075474E-4</v>
      </c>
      <c r="G453" s="49">
        <f t="shared" si="55"/>
        <v>-0.51960784313725494</v>
      </c>
      <c r="H453" s="55">
        <f t="shared" si="54"/>
        <v>-7.6865622937862129E-4</v>
      </c>
    </row>
    <row r="454" spans="1:8" ht="25.5" x14ac:dyDescent="0.2">
      <c r="A454" s="8"/>
      <c r="B454" s="43" t="s">
        <v>427</v>
      </c>
      <c r="C454" s="54">
        <v>9</v>
      </c>
      <c r="D454" s="48">
        <v>21</v>
      </c>
      <c r="E454" s="49">
        <f t="shared" si="52"/>
        <v>6.5263264758562176E-5</v>
      </c>
      <c r="F454" s="49">
        <f t="shared" si="53"/>
        <v>1.2591362325444744E-4</v>
      </c>
      <c r="G454" s="49">
        <f t="shared" si="55"/>
        <v>1.3333333333333333</v>
      </c>
      <c r="H454" s="55">
        <f t="shared" si="54"/>
        <v>8.7017686344749559E-5</v>
      </c>
    </row>
    <row r="455" spans="1:8" x14ac:dyDescent="0.2">
      <c r="A455" s="8"/>
      <c r="B455" s="43" t="s">
        <v>428</v>
      </c>
      <c r="C455" s="54">
        <v>19</v>
      </c>
      <c r="D455" s="48">
        <v>27</v>
      </c>
      <c r="E455" s="49">
        <f t="shared" si="52"/>
        <v>1.3777800337918682E-4</v>
      </c>
      <c r="F455" s="49">
        <f t="shared" si="53"/>
        <v>1.6188894418428957E-4</v>
      </c>
      <c r="G455" s="49">
        <f t="shared" si="55"/>
        <v>0.42105263157894735</v>
      </c>
      <c r="H455" s="55">
        <f t="shared" si="54"/>
        <v>5.801179089649971E-5</v>
      </c>
    </row>
    <row r="456" spans="1:8" x14ac:dyDescent="0.2">
      <c r="A456" s="8"/>
      <c r="B456" s="43" t="s">
        <v>429</v>
      </c>
      <c r="C456" s="54">
        <v>104</v>
      </c>
      <c r="D456" s="48">
        <v>98</v>
      </c>
      <c r="E456" s="49">
        <f t="shared" si="52"/>
        <v>7.541532816544963E-4</v>
      </c>
      <c r="F456" s="49">
        <f t="shared" si="53"/>
        <v>5.8759690852075474E-4</v>
      </c>
      <c r="G456" s="49">
        <f t="shared" si="55"/>
        <v>-5.7692307692307696E-2</v>
      </c>
      <c r="H456" s="55">
        <f t="shared" si="54"/>
        <v>-4.3508843172374786E-5</v>
      </c>
    </row>
    <row r="457" spans="1:8" x14ac:dyDescent="0.2">
      <c r="A457" s="8"/>
      <c r="B457" s="43" t="s">
        <v>430</v>
      </c>
      <c r="C457" s="54">
        <v>220</v>
      </c>
      <c r="D457" s="48">
        <v>110</v>
      </c>
      <c r="E457" s="49">
        <f t="shared" si="52"/>
        <v>1.5953242496537421E-3</v>
      </c>
      <c r="F457" s="49">
        <f t="shared" si="53"/>
        <v>6.5954755038043905E-4</v>
      </c>
      <c r="G457" s="49">
        <f t="shared" si="55"/>
        <v>-0.5</v>
      </c>
      <c r="H457" s="55">
        <f t="shared" si="54"/>
        <v>-7.9766212482687104E-4</v>
      </c>
    </row>
    <row r="458" spans="1:8" x14ac:dyDescent="0.2">
      <c r="A458" s="8"/>
      <c r="B458" s="43" t="s">
        <v>431</v>
      </c>
      <c r="C458" s="54">
        <v>800</v>
      </c>
      <c r="D458" s="48">
        <v>534</v>
      </c>
      <c r="E458" s="49">
        <f t="shared" si="52"/>
        <v>5.8011790896499715E-3</v>
      </c>
      <c r="F458" s="49">
        <f t="shared" si="53"/>
        <v>3.2018035627559495E-3</v>
      </c>
      <c r="G458" s="49">
        <f t="shared" si="55"/>
        <v>-0.33250000000000002</v>
      </c>
      <c r="H458" s="55">
        <f t="shared" si="54"/>
        <v>-1.9288920473086156E-3</v>
      </c>
    </row>
    <row r="459" spans="1:8" x14ac:dyDescent="0.2">
      <c r="A459" s="8"/>
      <c r="B459" s="43" t="s">
        <v>432</v>
      </c>
      <c r="C459" s="54">
        <v>9</v>
      </c>
      <c r="D459" s="48">
        <v>10</v>
      </c>
      <c r="E459" s="49">
        <f t="shared" si="52"/>
        <v>6.5263264758562176E-5</v>
      </c>
      <c r="F459" s="49">
        <f t="shared" si="53"/>
        <v>5.9958868216403547E-5</v>
      </c>
      <c r="G459" s="49">
        <f t="shared" si="55"/>
        <v>0.1111111111111111</v>
      </c>
      <c r="H459" s="55">
        <f t="shared" si="54"/>
        <v>7.2514738620624638E-6</v>
      </c>
    </row>
    <row r="460" spans="1:8" x14ac:dyDescent="0.2">
      <c r="A460" s="8"/>
      <c r="B460" s="43" t="s">
        <v>433</v>
      </c>
      <c r="C460" s="54">
        <v>330</v>
      </c>
      <c r="D460" s="48">
        <v>346</v>
      </c>
      <c r="E460" s="49">
        <f t="shared" si="52"/>
        <v>2.3929863744806133E-3</v>
      </c>
      <c r="F460" s="49">
        <f t="shared" si="53"/>
        <v>2.0745768402875629E-3</v>
      </c>
      <c r="G460" s="49">
        <f t="shared" si="55"/>
        <v>4.8484848484848485E-2</v>
      </c>
      <c r="H460" s="55">
        <f t="shared" si="54"/>
        <v>1.1602358179299943E-4</v>
      </c>
    </row>
    <row r="461" spans="1:8" x14ac:dyDescent="0.2">
      <c r="A461" s="8"/>
      <c r="B461" s="43" t="s">
        <v>434</v>
      </c>
      <c r="C461" s="54">
        <v>3513</v>
      </c>
      <c r="D461" s="48">
        <v>3021</v>
      </c>
      <c r="E461" s="49">
        <f t="shared" si="52"/>
        <v>2.5474427677425436E-2</v>
      </c>
      <c r="F461" s="49">
        <f t="shared" si="53"/>
        <v>1.8113574088175512E-2</v>
      </c>
      <c r="G461" s="49">
        <f t="shared" si="55"/>
        <v>-0.14005123825789922</v>
      </c>
      <c r="H461" s="55">
        <f t="shared" si="54"/>
        <v>-3.5677251401347323E-3</v>
      </c>
    </row>
    <row r="462" spans="1:8" x14ac:dyDescent="0.2">
      <c r="A462" s="8"/>
      <c r="B462" s="43" t="s">
        <v>435</v>
      </c>
      <c r="C462" s="54">
        <v>988</v>
      </c>
      <c r="D462" s="48">
        <v>995</v>
      </c>
      <c r="E462" s="49">
        <f t="shared" si="52"/>
        <v>7.1644561757177143E-3</v>
      </c>
      <c r="F462" s="49">
        <f t="shared" si="53"/>
        <v>5.9659073875321525E-3</v>
      </c>
      <c r="G462" s="49">
        <f t="shared" si="55"/>
        <v>7.0850202429149798E-3</v>
      </c>
      <c r="H462" s="55">
        <f t="shared" si="54"/>
        <v>5.0760317034437245E-5</v>
      </c>
    </row>
    <row r="463" spans="1:8" x14ac:dyDescent="0.2">
      <c r="A463" s="8"/>
      <c r="B463" s="43" t="s">
        <v>436</v>
      </c>
      <c r="C463" s="54">
        <v>272</v>
      </c>
      <c r="D463" s="48">
        <v>503</v>
      </c>
      <c r="E463" s="49">
        <f t="shared" si="52"/>
        <v>1.9724008904809902E-3</v>
      </c>
      <c r="F463" s="49">
        <f t="shared" si="53"/>
        <v>3.0159310712850984E-3</v>
      </c>
      <c r="G463" s="49">
        <f t="shared" si="55"/>
        <v>0.84926470588235292</v>
      </c>
      <c r="H463" s="55">
        <f t="shared" si="54"/>
        <v>1.6750904621364291E-3</v>
      </c>
    </row>
    <row r="464" spans="1:8" x14ac:dyDescent="0.2">
      <c r="A464" s="8"/>
      <c r="B464" s="43" t="s">
        <v>437</v>
      </c>
      <c r="C464" s="54">
        <v>267</v>
      </c>
      <c r="D464" s="48">
        <v>403</v>
      </c>
      <c r="E464" s="49">
        <f t="shared" si="52"/>
        <v>1.936143521170678E-3</v>
      </c>
      <c r="F464" s="49">
        <f t="shared" si="53"/>
        <v>2.4163423891210628E-3</v>
      </c>
      <c r="G464" s="49">
        <f t="shared" si="55"/>
        <v>0.50936329588014984</v>
      </c>
      <c r="H464" s="55">
        <f t="shared" si="54"/>
        <v>9.8620044524049531E-4</v>
      </c>
    </row>
    <row r="465" spans="1:8" x14ac:dyDescent="0.2">
      <c r="A465" s="8"/>
      <c r="B465" s="43" t="s">
        <v>438</v>
      </c>
      <c r="C465" s="54">
        <v>20</v>
      </c>
      <c r="D465" s="48">
        <v>6</v>
      </c>
      <c r="E465" s="49">
        <f t="shared" si="52"/>
        <v>1.4502947724124928E-4</v>
      </c>
      <c r="F465" s="49">
        <f t="shared" si="53"/>
        <v>3.597532092984213E-5</v>
      </c>
      <c r="G465" s="49">
        <f t="shared" si="55"/>
        <v>-0.7</v>
      </c>
      <c r="H465" s="55">
        <f t="shared" si="54"/>
        <v>-1.0152063406887449E-4</v>
      </c>
    </row>
    <row r="466" spans="1:8" x14ac:dyDescent="0.2">
      <c r="A466" s="8"/>
      <c r="B466" s="43" t="s">
        <v>439</v>
      </c>
      <c r="C466" s="54"/>
      <c r="D466" s="48">
        <v>18</v>
      </c>
      <c r="E466" s="49" t="str">
        <f t="shared" si="52"/>
        <v/>
      </c>
      <c r="F466" s="49">
        <f t="shared" si="53"/>
        <v>1.0792596278952639E-4</v>
      </c>
      <c r="G466" s="49">
        <f t="shared" si="55"/>
        <v>1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>
        <v>17</v>
      </c>
      <c r="D467" s="48">
        <v>10</v>
      </c>
      <c r="E467" s="49">
        <f t="shared" si="52"/>
        <v>1.2327505565506189E-4</v>
      </c>
      <c r="F467" s="49">
        <f t="shared" si="53"/>
        <v>5.9958868216403547E-5</v>
      </c>
      <c r="G467" s="49">
        <f t="shared" si="55"/>
        <v>-0.41176470588235292</v>
      </c>
      <c r="H467" s="55">
        <f t="shared" si="54"/>
        <v>-5.0760317034437245E-5</v>
      </c>
    </row>
    <row r="468" spans="1:8" x14ac:dyDescent="0.2">
      <c r="A468" s="8"/>
      <c r="B468" s="43" t="s">
        <v>441</v>
      </c>
      <c r="C468" s="54">
        <v>9</v>
      </c>
      <c r="D468" s="48">
        <v>4</v>
      </c>
      <c r="E468" s="49">
        <f t="shared" si="52"/>
        <v>6.5263264758562176E-5</v>
      </c>
      <c r="F468" s="49">
        <f t="shared" si="53"/>
        <v>2.3983547286561417E-5</v>
      </c>
      <c r="G468" s="49">
        <f t="shared" si="55"/>
        <v>-0.55555555555555558</v>
      </c>
      <c r="H468" s="55">
        <f t="shared" si="54"/>
        <v>-3.6257369310312321E-5</v>
      </c>
    </row>
    <row r="469" spans="1:8" x14ac:dyDescent="0.2">
      <c r="A469" s="8"/>
      <c r="B469" s="43" t="s">
        <v>442</v>
      </c>
      <c r="C469" s="54">
        <v>31</v>
      </c>
      <c r="D469" s="48">
        <v>260</v>
      </c>
      <c r="E469" s="49">
        <f t="shared" si="52"/>
        <v>2.247956897239364E-4</v>
      </c>
      <c r="F469" s="49">
        <f t="shared" si="53"/>
        <v>1.5589305736264923E-3</v>
      </c>
      <c r="G469" s="49">
        <f t="shared" si="55"/>
        <v>7.387096774193548</v>
      </c>
      <c r="H469" s="55">
        <f t="shared" si="54"/>
        <v>1.6605875144123042E-3</v>
      </c>
    </row>
    <row r="470" spans="1:8" x14ac:dyDescent="0.2">
      <c r="A470" s="8"/>
      <c r="B470" s="43" t="s">
        <v>443</v>
      </c>
      <c r="C470" s="54">
        <v>2</v>
      </c>
      <c r="D470" s="48"/>
      <c r="E470" s="49">
        <f t="shared" si="52"/>
        <v>1.4502947724124928E-5</v>
      </c>
      <c r="F470" s="49" t="str">
        <f t="shared" si="53"/>
        <v/>
      </c>
      <c r="G470" s="49">
        <f t="shared" si="55"/>
        <v>-1</v>
      </c>
      <c r="H470" s="55">
        <f t="shared" si="54"/>
        <v>-1.4502947724124928E-5</v>
      </c>
    </row>
    <row r="471" spans="1:8" x14ac:dyDescent="0.2">
      <c r="A471" s="8"/>
      <c r="B471" s="43" t="s">
        <v>444</v>
      </c>
      <c r="C471" s="54">
        <v>13</v>
      </c>
      <c r="D471" s="48">
        <v>1</v>
      </c>
      <c r="E471" s="49">
        <f t="shared" si="52"/>
        <v>9.4269160206812038E-5</v>
      </c>
      <c r="F471" s="49">
        <f t="shared" si="53"/>
        <v>5.9958868216403544E-6</v>
      </c>
      <c r="G471" s="49">
        <f t="shared" si="55"/>
        <v>-0.92307692307692313</v>
      </c>
      <c r="H471" s="55">
        <f t="shared" si="54"/>
        <v>-8.7017686344749572E-5</v>
      </c>
    </row>
    <row r="472" spans="1:8" x14ac:dyDescent="0.2">
      <c r="A472" s="8"/>
      <c r="B472" s="43" t="s">
        <v>445</v>
      </c>
      <c r="C472" s="54">
        <v>912</v>
      </c>
      <c r="D472" s="48">
        <v>855</v>
      </c>
      <c r="E472" s="49">
        <f t="shared" si="52"/>
        <v>6.6133441622009672E-3</v>
      </c>
      <c r="F472" s="49">
        <f t="shared" si="53"/>
        <v>5.1264832325025036E-3</v>
      </c>
      <c r="G472" s="49">
        <f t="shared" si="55"/>
        <v>-6.25E-2</v>
      </c>
      <c r="H472" s="55">
        <f t="shared" si="54"/>
        <v>-4.1333401013756045E-4</v>
      </c>
    </row>
    <row r="473" spans="1:8" x14ac:dyDescent="0.2">
      <c r="A473" s="8"/>
      <c r="B473" s="43" t="s">
        <v>446</v>
      </c>
      <c r="C473" s="54">
        <v>14</v>
      </c>
      <c r="D473" s="48">
        <v>22</v>
      </c>
      <c r="E473" s="49">
        <f t="shared" si="52"/>
        <v>1.015206340688745E-4</v>
      </c>
      <c r="F473" s="49">
        <f t="shared" si="53"/>
        <v>1.319095100760878E-4</v>
      </c>
      <c r="G473" s="49">
        <f t="shared" si="55"/>
        <v>0.5714285714285714</v>
      </c>
      <c r="H473" s="55">
        <f t="shared" si="54"/>
        <v>5.801179089649971E-5</v>
      </c>
    </row>
    <row r="474" spans="1:8" x14ac:dyDescent="0.2">
      <c r="A474" s="8"/>
      <c r="B474" s="43" t="s">
        <v>447</v>
      </c>
      <c r="C474" s="54">
        <v>567</v>
      </c>
      <c r="D474" s="48">
        <v>493</v>
      </c>
      <c r="E474" s="49">
        <f t="shared" si="52"/>
        <v>4.1115856797894175E-3</v>
      </c>
      <c r="F474" s="49">
        <f t="shared" si="53"/>
        <v>2.955972203068695E-3</v>
      </c>
      <c r="G474" s="49">
        <f t="shared" si="55"/>
        <v>-0.13051146384479717</v>
      </c>
      <c r="H474" s="55">
        <f t="shared" si="54"/>
        <v>-5.3660906579262239E-4</v>
      </c>
    </row>
    <row r="475" spans="1:8" x14ac:dyDescent="0.2">
      <c r="A475" s="8"/>
      <c r="B475" s="43" t="s">
        <v>448</v>
      </c>
      <c r="C475" s="54">
        <v>976</v>
      </c>
      <c r="D475" s="48">
        <v>1175</v>
      </c>
      <c r="E475" s="49">
        <f t="shared" si="52"/>
        <v>7.077438489372965E-3</v>
      </c>
      <c r="F475" s="49">
        <f t="shared" si="53"/>
        <v>7.0451670154274169E-3</v>
      </c>
      <c r="G475" s="49">
        <f t="shared" si="55"/>
        <v>0.20389344262295081</v>
      </c>
      <c r="H475" s="55">
        <f t="shared" si="54"/>
        <v>1.4430432985504302E-3</v>
      </c>
    </row>
    <row r="476" spans="1:8" x14ac:dyDescent="0.2">
      <c r="A476" s="8"/>
      <c r="B476" s="43" t="s">
        <v>449</v>
      </c>
      <c r="C476" s="54">
        <v>410</v>
      </c>
      <c r="D476" s="48">
        <v>491</v>
      </c>
      <c r="E476" s="49">
        <f t="shared" si="52"/>
        <v>2.9731042834456101E-3</v>
      </c>
      <c r="F476" s="49">
        <f t="shared" si="53"/>
        <v>2.9439804294254142E-3</v>
      </c>
      <c r="G476" s="49">
        <f t="shared" si="55"/>
        <v>0.19756097560975611</v>
      </c>
      <c r="H476" s="55">
        <f t="shared" si="54"/>
        <v>5.8736938282705957E-4</v>
      </c>
    </row>
    <row r="477" spans="1:8" ht="25.5" x14ac:dyDescent="0.2">
      <c r="A477" s="8"/>
      <c r="B477" s="43" t="s">
        <v>450</v>
      </c>
      <c r="C477" s="54">
        <v>251</v>
      </c>
      <c r="D477" s="48">
        <v>510</v>
      </c>
      <c r="E477" s="49">
        <f t="shared" si="52"/>
        <v>1.8201199393776785E-3</v>
      </c>
      <c r="F477" s="49">
        <f t="shared" si="53"/>
        <v>3.0579022790365811E-3</v>
      </c>
      <c r="G477" s="49">
        <f t="shared" si="55"/>
        <v>1.0318725099601593</v>
      </c>
      <c r="H477" s="55">
        <f t="shared" si="54"/>
        <v>1.8781317302741783E-3</v>
      </c>
    </row>
    <row r="478" spans="1:8" ht="25.5" x14ac:dyDescent="0.2">
      <c r="A478" s="8"/>
      <c r="B478" s="43" t="s">
        <v>451</v>
      </c>
      <c r="C478" s="54">
        <v>296</v>
      </c>
      <c r="D478" s="48">
        <v>472</v>
      </c>
      <c r="E478" s="49">
        <f t="shared" si="52"/>
        <v>2.1464362631704896E-3</v>
      </c>
      <c r="F478" s="49">
        <f t="shared" si="53"/>
        <v>2.8300585798142473E-3</v>
      </c>
      <c r="G478" s="49">
        <f t="shared" si="55"/>
        <v>0.59459459459459463</v>
      </c>
      <c r="H478" s="55">
        <f t="shared" si="54"/>
        <v>1.2762593997229939E-3</v>
      </c>
    </row>
    <row r="479" spans="1:8" ht="25.5" x14ac:dyDescent="0.2">
      <c r="A479" s="8"/>
      <c r="B479" s="43" t="s">
        <v>452</v>
      </c>
      <c r="C479" s="54">
        <v>6</v>
      </c>
      <c r="D479" s="48">
        <v>7</v>
      </c>
      <c r="E479" s="49">
        <f t="shared" si="52"/>
        <v>4.3508843172374786E-5</v>
      </c>
      <c r="F479" s="49">
        <f t="shared" si="53"/>
        <v>4.1971207751482482E-5</v>
      </c>
      <c r="G479" s="49">
        <f t="shared" si="55"/>
        <v>0.16666666666666666</v>
      </c>
      <c r="H479" s="55">
        <f t="shared" si="54"/>
        <v>7.2514738620624638E-6</v>
      </c>
    </row>
    <row r="480" spans="1:8" x14ac:dyDescent="0.2">
      <c r="A480" s="8"/>
      <c r="B480" s="43" t="s">
        <v>453</v>
      </c>
      <c r="C480" s="54">
        <v>163</v>
      </c>
      <c r="D480" s="48">
        <v>89</v>
      </c>
      <c r="E480" s="49">
        <f t="shared" si="52"/>
        <v>1.1819902395161816E-3</v>
      </c>
      <c r="F480" s="49">
        <f t="shared" si="53"/>
        <v>5.3363392712599158E-4</v>
      </c>
      <c r="G480" s="49">
        <f t="shared" si="55"/>
        <v>-0.45398773006134968</v>
      </c>
      <c r="H480" s="55">
        <f t="shared" si="54"/>
        <v>-5.3660906579262228E-4</v>
      </c>
    </row>
    <row r="481" spans="1:8" ht="25.5" x14ac:dyDescent="0.2">
      <c r="A481" s="8"/>
      <c r="B481" s="43" t="s">
        <v>454</v>
      </c>
      <c r="C481" s="54">
        <v>19</v>
      </c>
      <c r="D481" s="48">
        <v>29</v>
      </c>
      <c r="E481" s="49">
        <f t="shared" si="52"/>
        <v>1.3777800337918682E-4</v>
      </c>
      <c r="F481" s="49">
        <f t="shared" si="53"/>
        <v>1.7388071782757029E-4</v>
      </c>
      <c r="G481" s="49">
        <f t="shared" si="55"/>
        <v>0.52631578947368418</v>
      </c>
      <c r="H481" s="55">
        <f t="shared" si="54"/>
        <v>7.2514738620624641E-5</v>
      </c>
    </row>
    <row r="482" spans="1:8" x14ac:dyDescent="0.2">
      <c r="A482" s="8"/>
      <c r="B482" s="43" t="s">
        <v>455</v>
      </c>
      <c r="C482" s="54">
        <v>497</v>
      </c>
      <c r="D482" s="48">
        <v>145</v>
      </c>
      <c r="E482" s="49">
        <f t="shared" si="52"/>
        <v>3.6039825094450447E-3</v>
      </c>
      <c r="F482" s="49">
        <f t="shared" si="53"/>
        <v>8.6940358913785139E-4</v>
      </c>
      <c r="G482" s="49">
        <f t="shared" si="55"/>
        <v>-0.70824949698189132</v>
      </c>
      <c r="H482" s="55">
        <f t="shared" si="54"/>
        <v>-2.5525187994459874E-3</v>
      </c>
    </row>
    <row r="483" spans="1:8" x14ac:dyDescent="0.2">
      <c r="A483" s="8"/>
      <c r="B483" s="43" t="s">
        <v>456</v>
      </c>
      <c r="C483" s="54">
        <v>486</v>
      </c>
      <c r="D483" s="48">
        <v>242</v>
      </c>
      <c r="E483" s="49">
        <f t="shared" si="52"/>
        <v>3.5242162969623576E-3</v>
      </c>
      <c r="F483" s="49">
        <f t="shared" si="53"/>
        <v>1.4510046108369657E-3</v>
      </c>
      <c r="G483" s="49">
        <f t="shared" si="55"/>
        <v>-0.50205761316872433</v>
      </c>
      <c r="H483" s="55">
        <f t="shared" si="54"/>
        <v>-1.7693596223432415E-3</v>
      </c>
    </row>
    <row r="484" spans="1:8" x14ac:dyDescent="0.2">
      <c r="A484" s="8"/>
      <c r="B484" s="43" t="s">
        <v>457</v>
      </c>
      <c r="C484" s="54">
        <v>2247</v>
      </c>
      <c r="D484" s="48">
        <v>1474</v>
      </c>
      <c r="E484" s="49">
        <f t="shared" si="52"/>
        <v>1.6294061768054358E-2</v>
      </c>
      <c r="F484" s="49">
        <f t="shared" si="53"/>
        <v>8.8379371750978829E-3</v>
      </c>
      <c r="G484" s="49">
        <f t="shared" si="55"/>
        <v>-0.34401424121050289</v>
      </c>
      <c r="H484" s="55">
        <f t="shared" si="54"/>
        <v>-5.6053892953742855E-3</v>
      </c>
    </row>
    <row r="485" spans="1:8" x14ac:dyDescent="0.2">
      <c r="A485" s="8"/>
      <c r="B485" s="43" t="s">
        <v>458</v>
      </c>
      <c r="C485" s="54">
        <v>580</v>
      </c>
      <c r="D485" s="48">
        <v>309</v>
      </c>
      <c r="E485" s="49">
        <f t="shared" si="52"/>
        <v>4.205854839996229E-3</v>
      </c>
      <c r="F485" s="49">
        <f t="shared" si="53"/>
        <v>1.8527290278868697E-3</v>
      </c>
      <c r="G485" s="49">
        <f t="shared" si="55"/>
        <v>-0.46724137931034482</v>
      </c>
      <c r="H485" s="55">
        <f t="shared" si="54"/>
        <v>-1.9651494166189275E-3</v>
      </c>
    </row>
    <row r="486" spans="1:8" x14ac:dyDescent="0.2">
      <c r="A486" s="8"/>
      <c r="B486" s="43" t="s">
        <v>459</v>
      </c>
      <c r="C486" s="54">
        <v>67</v>
      </c>
      <c r="D486" s="48">
        <v>68</v>
      </c>
      <c r="E486" s="49">
        <f t="shared" si="52"/>
        <v>4.8584874875818511E-4</v>
      </c>
      <c r="F486" s="49">
        <f t="shared" si="53"/>
        <v>4.0772030387154412E-4</v>
      </c>
      <c r="G486" s="49">
        <f t="shared" si="55"/>
        <v>1.4925373134328358E-2</v>
      </c>
      <c r="H486" s="55">
        <f t="shared" si="54"/>
        <v>7.2514738620624638E-6</v>
      </c>
    </row>
    <row r="487" spans="1:8" x14ac:dyDescent="0.2">
      <c r="A487" s="8"/>
      <c r="B487" s="43" t="s">
        <v>460</v>
      </c>
      <c r="C487" s="54">
        <v>263</v>
      </c>
      <c r="D487" s="48">
        <v>171</v>
      </c>
      <c r="E487" s="49">
        <f t="shared" si="52"/>
        <v>1.907137625722428E-3</v>
      </c>
      <c r="F487" s="49">
        <f t="shared" si="53"/>
        <v>1.0252966465005007E-3</v>
      </c>
      <c r="G487" s="49">
        <f t="shared" si="55"/>
        <v>-0.34980988593155893</v>
      </c>
      <c r="H487" s="55">
        <f t="shared" si="54"/>
        <v>-6.6713559530974672E-4</v>
      </c>
    </row>
    <row r="488" spans="1:8" x14ac:dyDescent="0.2">
      <c r="A488" s="8"/>
      <c r="B488" s="43" t="s">
        <v>461</v>
      </c>
      <c r="C488" s="54">
        <v>454</v>
      </c>
      <c r="D488" s="48">
        <v>341</v>
      </c>
      <c r="E488" s="49">
        <f t="shared" si="52"/>
        <v>3.2921691333763587E-3</v>
      </c>
      <c r="F488" s="49">
        <f t="shared" si="53"/>
        <v>2.044597406179361E-3</v>
      </c>
      <c r="G488" s="49">
        <f t="shared" si="55"/>
        <v>-0.24889867841409691</v>
      </c>
      <c r="H488" s="55">
        <f t="shared" si="54"/>
        <v>-8.1941654641305847E-4</v>
      </c>
    </row>
    <row r="489" spans="1:8" x14ac:dyDescent="0.2">
      <c r="A489" s="8"/>
      <c r="B489" s="43" t="s">
        <v>462</v>
      </c>
      <c r="C489" s="54">
        <v>75</v>
      </c>
      <c r="D489" s="48">
        <v>71</v>
      </c>
      <c r="E489" s="49">
        <f t="shared" si="52"/>
        <v>5.4386053965468483E-4</v>
      </c>
      <c r="F489" s="49">
        <f t="shared" si="53"/>
        <v>4.2570796433646517E-4</v>
      </c>
      <c r="G489" s="49">
        <f t="shared" si="55"/>
        <v>-5.3333333333333337E-2</v>
      </c>
      <c r="H489" s="55">
        <f t="shared" si="54"/>
        <v>-2.9005895448249859E-5</v>
      </c>
    </row>
    <row r="490" spans="1:8" x14ac:dyDescent="0.2">
      <c r="A490" s="8"/>
      <c r="B490" s="43" t="s">
        <v>463</v>
      </c>
      <c r="C490" s="54">
        <v>2888</v>
      </c>
      <c r="D490" s="48">
        <v>1892</v>
      </c>
      <c r="E490" s="49">
        <f t="shared" ref="E490:E553" si="56">+IF(C490=0,"",C490/C$362)</f>
        <v>2.0942256513636397E-2</v>
      </c>
      <c r="F490" s="49">
        <f t="shared" ref="F490:F553" si="57">+IF(D490=0,"",D490/D$362)</f>
        <v>1.1344217866543551E-2</v>
      </c>
      <c r="G490" s="49">
        <f t="shared" si="55"/>
        <v>-0.34487534626038779</v>
      </c>
      <c r="H490" s="55">
        <f t="shared" ref="H490:H553" si="58">+IF(OR(AND(E490=""),(G490="")),"",E490*G490)</f>
        <v>-7.2224679666142138E-3</v>
      </c>
    </row>
    <row r="491" spans="1:8" x14ac:dyDescent="0.2">
      <c r="A491" s="8"/>
      <c r="B491" s="43" t="s">
        <v>464</v>
      </c>
      <c r="C491" s="54">
        <v>38</v>
      </c>
      <c r="D491" s="48">
        <v>5</v>
      </c>
      <c r="E491" s="49">
        <f t="shared" si="56"/>
        <v>2.7555600675837363E-4</v>
      </c>
      <c r="F491" s="49">
        <f t="shared" si="57"/>
        <v>2.9979434108201774E-5</v>
      </c>
      <c r="G491" s="49">
        <f t="shared" ref="G491:G554" si="59">+IF(AND(C491=0,D491=0)," ",IF(C491=0,1,IF(D491=0,-1,(D491-C491)/C491)))</f>
        <v>-0.86842105263157898</v>
      </c>
      <c r="H491" s="55">
        <f t="shared" si="58"/>
        <v>-2.3929863744806133E-4</v>
      </c>
    </row>
    <row r="492" spans="1:8" x14ac:dyDescent="0.2">
      <c r="A492" s="8"/>
      <c r="B492" s="43" t="s">
        <v>465</v>
      </c>
      <c r="C492" s="54">
        <v>40</v>
      </c>
      <c r="D492" s="48">
        <v>13</v>
      </c>
      <c r="E492" s="49">
        <f t="shared" si="56"/>
        <v>2.9005895448249857E-4</v>
      </c>
      <c r="F492" s="49">
        <f t="shared" si="57"/>
        <v>7.7946528681324605E-5</v>
      </c>
      <c r="G492" s="49">
        <f t="shared" si="59"/>
        <v>-0.67500000000000004</v>
      </c>
      <c r="H492" s="55">
        <f t="shared" si="58"/>
        <v>-1.9578979427568654E-4</v>
      </c>
    </row>
    <row r="493" spans="1:8" x14ac:dyDescent="0.2">
      <c r="A493" s="8"/>
      <c r="B493" s="43" t="s">
        <v>466</v>
      </c>
      <c r="C493" s="54">
        <v>11</v>
      </c>
      <c r="D493" s="48">
        <v>29</v>
      </c>
      <c r="E493" s="49">
        <f t="shared" si="56"/>
        <v>7.9766212482687107E-5</v>
      </c>
      <c r="F493" s="49">
        <f t="shared" si="57"/>
        <v>1.7388071782757029E-4</v>
      </c>
      <c r="G493" s="49">
        <f t="shared" si="59"/>
        <v>1.6363636363636365</v>
      </c>
      <c r="H493" s="55">
        <f t="shared" si="58"/>
        <v>1.3052652951712435E-4</v>
      </c>
    </row>
    <row r="494" spans="1:8" x14ac:dyDescent="0.2">
      <c r="A494" s="8"/>
      <c r="B494" s="43" t="s">
        <v>467</v>
      </c>
      <c r="C494" s="54">
        <v>33</v>
      </c>
      <c r="D494" s="48">
        <v>36</v>
      </c>
      <c r="E494" s="49">
        <f t="shared" si="56"/>
        <v>2.3929863744806131E-4</v>
      </c>
      <c r="F494" s="49">
        <f t="shared" si="57"/>
        <v>2.1585192557905278E-4</v>
      </c>
      <c r="G494" s="49">
        <f t="shared" si="59"/>
        <v>9.0909090909090912E-2</v>
      </c>
      <c r="H494" s="55">
        <f t="shared" si="58"/>
        <v>2.1754421586187393E-5</v>
      </c>
    </row>
    <row r="495" spans="1:8" x14ac:dyDescent="0.2">
      <c r="A495" s="8"/>
      <c r="B495" s="43" t="s">
        <v>468</v>
      </c>
      <c r="C495" s="54">
        <v>155</v>
      </c>
      <c r="D495" s="48">
        <v>85</v>
      </c>
      <c r="E495" s="49">
        <f t="shared" si="56"/>
        <v>1.1239784486196819E-3</v>
      </c>
      <c r="F495" s="49">
        <f t="shared" si="57"/>
        <v>5.0965037983943015E-4</v>
      </c>
      <c r="G495" s="49">
        <f t="shared" si="59"/>
        <v>-0.45161290322580644</v>
      </c>
      <c r="H495" s="55">
        <f t="shared" si="58"/>
        <v>-5.0760317034437242E-4</v>
      </c>
    </row>
    <row r="496" spans="1:8" x14ac:dyDescent="0.2">
      <c r="A496" s="8"/>
      <c r="B496" s="43" t="s">
        <v>469</v>
      </c>
      <c r="C496" s="54">
        <v>2</v>
      </c>
      <c r="D496" s="48">
        <v>5</v>
      </c>
      <c r="E496" s="49">
        <f t="shared" si="56"/>
        <v>1.4502947724124928E-5</v>
      </c>
      <c r="F496" s="49">
        <f t="shared" si="57"/>
        <v>2.9979434108201774E-5</v>
      </c>
      <c r="G496" s="49">
        <f t="shared" si="59"/>
        <v>1.5</v>
      </c>
      <c r="H496" s="55">
        <f t="shared" si="58"/>
        <v>2.175442158618739E-5</v>
      </c>
    </row>
    <row r="497" spans="1:8" x14ac:dyDescent="0.2">
      <c r="A497" s="8"/>
      <c r="B497" s="43" t="s">
        <v>470</v>
      </c>
      <c r="C497" s="54">
        <v>7</v>
      </c>
      <c r="D497" s="48">
        <v>4</v>
      </c>
      <c r="E497" s="49">
        <f t="shared" si="56"/>
        <v>5.0760317034437252E-5</v>
      </c>
      <c r="F497" s="49">
        <f t="shared" si="57"/>
        <v>2.3983547286561417E-5</v>
      </c>
      <c r="G497" s="49">
        <f t="shared" si="59"/>
        <v>-0.42857142857142855</v>
      </c>
      <c r="H497" s="55">
        <f t="shared" si="58"/>
        <v>-2.1754421586187393E-5</v>
      </c>
    </row>
    <row r="498" spans="1:8" x14ac:dyDescent="0.2">
      <c r="A498" s="8"/>
      <c r="B498" s="43" t="s">
        <v>471</v>
      </c>
      <c r="C498" s="54">
        <v>1140</v>
      </c>
      <c r="D498" s="48">
        <v>1210</v>
      </c>
      <c r="E498" s="49">
        <f t="shared" si="56"/>
        <v>8.2666802027512084E-3</v>
      </c>
      <c r="F498" s="49">
        <f t="shared" si="57"/>
        <v>7.2550230541848296E-3</v>
      </c>
      <c r="G498" s="49">
        <f t="shared" si="59"/>
        <v>6.1403508771929821E-2</v>
      </c>
      <c r="H498" s="55">
        <f t="shared" si="58"/>
        <v>5.0760317034437242E-4</v>
      </c>
    </row>
    <row r="499" spans="1:8" ht="25.5" x14ac:dyDescent="0.2">
      <c r="A499" s="8"/>
      <c r="B499" s="43" t="s">
        <v>472</v>
      </c>
      <c r="C499" s="54">
        <v>23</v>
      </c>
      <c r="D499" s="48">
        <v>40</v>
      </c>
      <c r="E499" s="49">
        <f t="shared" si="56"/>
        <v>1.6678389882743668E-4</v>
      </c>
      <c r="F499" s="49">
        <f t="shared" si="57"/>
        <v>2.3983547286561419E-4</v>
      </c>
      <c r="G499" s="49">
        <f t="shared" si="59"/>
        <v>0.73913043478260865</v>
      </c>
      <c r="H499" s="55">
        <f t="shared" si="58"/>
        <v>1.2327505565506189E-4</v>
      </c>
    </row>
    <row r="500" spans="1:8" x14ac:dyDescent="0.2">
      <c r="A500" s="8"/>
      <c r="B500" s="43" t="s">
        <v>473</v>
      </c>
      <c r="C500" s="54">
        <v>185</v>
      </c>
      <c r="D500" s="48">
        <v>180</v>
      </c>
      <c r="E500" s="49">
        <f t="shared" si="56"/>
        <v>1.3415226644815559E-3</v>
      </c>
      <c r="F500" s="49">
        <f t="shared" si="57"/>
        <v>1.0792596278952639E-3</v>
      </c>
      <c r="G500" s="49">
        <f t="shared" si="59"/>
        <v>-2.7027027027027029E-2</v>
      </c>
      <c r="H500" s="55">
        <f t="shared" si="58"/>
        <v>-3.6257369310312321E-5</v>
      </c>
    </row>
    <row r="501" spans="1:8" x14ac:dyDescent="0.2">
      <c r="A501" s="8"/>
      <c r="B501" s="43" t="s">
        <v>474</v>
      </c>
      <c r="C501" s="54">
        <v>2</v>
      </c>
      <c r="D501" s="48">
        <v>18</v>
      </c>
      <c r="E501" s="49">
        <f t="shared" si="56"/>
        <v>1.4502947724124928E-5</v>
      </c>
      <c r="F501" s="49">
        <f t="shared" si="57"/>
        <v>1.0792596278952639E-4</v>
      </c>
      <c r="G501" s="49">
        <f t="shared" si="59"/>
        <v>8</v>
      </c>
      <c r="H501" s="55">
        <f t="shared" si="58"/>
        <v>1.1602358179299942E-4</v>
      </c>
    </row>
    <row r="502" spans="1:8" x14ac:dyDescent="0.2">
      <c r="A502" s="8"/>
      <c r="B502" s="43" t="s">
        <v>475</v>
      </c>
      <c r="C502" s="54">
        <v>268</v>
      </c>
      <c r="D502" s="48">
        <v>258</v>
      </c>
      <c r="E502" s="49">
        <f t="shared" si="56"/>
        <v>1.9433949950327404E-3</v>
      </c>
      <c r="F502" s="49">
        <f t="shared" si="57"/>
        <v>1.5469387999832115E-3</v>
      </c>
      <c r="G502" s="49">
        <f t="shared" si="59"/>
        <v>-3.7313432835820892E-2</v>
      </c>
      <c r="H502" s="55">
        <f t="shared" si="58"/>
        <v>-7.2514738620624641E-5</v>
      </c>
    </row>
    <row r="503" spans="1:8" x14ac:dyDescent="0.2">
      <c r="A503" s="8"/>
      <c r="B503" s="43" t="s">
        <v>476</v>
      </c>
      <c r="C503" s="54">
        <v>781</v>
      </c>
      <c r="D503" s="48">
        <v>756</v>
      </c>
      <c r="E503" s="49">
        <f t="shared" si="56"/>
        <v>5.6634010862707841E-3</v>
      </c>
      <c r="F503" s="49">
        <f t="shared" si="57"/>
        <v>4.5328904371601079E-3</v>
      </c>
      <c r="G503" s="49">
        <f t="shared" si="59"/>
        <v>-3.2010243277848911E-2</v>
      </c>
      <c r="H503" s="55">
        <f t="shared" si="58"/>
        <v>-1.8128684655156158E-4</v>
      </c>
    </row>
    <row r="504" spans="1:8" x14ac:dyDescent="0.2">
      <c r="A504" s="8"/>
      <c r="B504" s="43" t="s">
        <v>477</v>
      </c>
      <c r="C504" s="54">
        <v>132</v>
      </c>
      <c r="D504" s="48">
        <v>1094</v>
      </c>
      <c r="E504" s="49">
        <f t="shared" si="56"/>
        <v>9.5719454979224523E-4</v>
      </c>
      <c r="F504" s="49">
        <f t="shared" si="57"/>
        <v>6.5595001828745482E-3</v>
      </c>
      <c r="G504" s="49">
        <f t="shared" si="59"/>
        <v>7.2878787878787881</v>
      </c>
      <c r="H504" s="55">
        <f t="shared" si="58"/>
        <v>6.9759178553040905E-3</v>
      </c>
    </row>
    <row r="505" spans="1:8" x14ac:dyDescent="0.2">
      <c r="A505" s="8"/>
      <c r="B505" s="43" t="s">
        <v>478</v>
      </c>
      <c r="C505" s="54">
        <v>139</v>
      </c>
      <c r="D505" s="48">
        <v>190</v>
      </c>
      <c r="E505" s="49">
        <f t="shared" si="56"/>
        <v>1.0079548668266826E-3</v>
      </c>
      <c r="F505" s="49">
        <f t="shared" si="57"/>
        <v>1.1392184961116674E-3</v>
      </c>
      <c r="G505" s="49">
        <f t="shared" si="59"/>
        <v>0.36690647482014388</v>
      </c>
      <c r="H505" s="55">
        <f t="shared" si="58"/>
        <v>3.6982516696518571E-4</v>
      </c>
    </row>
    <row r="506" spans="1:8" x14ac:dyDescent="0.2">
      <c r="A506" s="8"/>
      <c r="B506" s="43" t="s">
        <v>479</v>
      </c>
      <c r="C506" s="54">
        <v>64</v>
      </c>
      <c r="D506" s="48">
        <v>32</v>
      </c>
      <c r="E506" s="49">
        <f t="shared" si="56"/>
        <v>4.6409432717199768E-4</v>
      </c>
      <c r="F506" s="49">
        <f t="shared" si="57"/>
        <v>1.9186837829249134E-4</v>
      </c>
      <c r="G506" s="49">
        <f t="shared" si="59"/>
        <v>-0.5</v>
      </c>
      <c r="H506" s="55">
        <f t="shared" si="58"/>
        <v>-2.3204716358599884E-4</v>
      </c>
    </row>
    <row r="507" spans="1:8" x14ac:dyDescent="0.2">
      <c r="A507" s="8"/>
      <c r="B507" s="43" t="s">
        <v>480</v>
      </c>
      <c r="C507" s="54">
        <v>35</v>
      </c>
      <c r="D507" s="48">
        <v>87</v>
      </c>
      <c r="E507" s="49">
        <f t="shared" si="56"/>
        <v>2.5380158517218627E-4</v>
      </c>
      <c r="F507" s="49">
        <f t="shared" si="57"/>
        <v>5.2164215348271081E-4</v>
      </c>
      <c r="G507" s="49">
        <f t="shared" si="59"/>
        <v>1.4857142857142858</v>
      </c>
      <c r="H507" s="55">
        <f t="shared" si="58"/>
        <v>3.7707664082724815E-4</v>
      </c>
    </row>
    <row r="508" spans="1:8" x14ac:dyDescent="0.2">
      <c r="A508" s="8"/>
      <c r="B508" s="43" t="s">
        <v>481</v>
      </c>
      <c r="C508" s="54">
        <v>543</v>
      </c>
      <c r="D508" s="48">
        <v>460</v>
      </c>
      <c r="E508" s="49">
        <f t="shared" si="56"/>
        <v>3.9375503070999181E-3</v>
      </c>
      <c r="F508" s="49">
        <f t="shared" si="57"/>
        <v>2.7581079379545631E-3</v>
      </c>
      <c r="G508" s="49">
        <f t="shared" si="59"/>
        <v>-0.15285451197053407</v>
      </c>
      <c r="H508" s="55">
        <f t="shared" si="58"/>
        <v>-6.0187233055118456E-4</v>
      </c>
    </row>
    <row r="509" spans="1:8" x14ac:dyDescent="0.2">
      <c r="A509" s="8"/>
      <c r="B509" s="43" t="s">
        <v>482</v>
      </c>
      <c r="C509" s="54">
        <v>455</v>
      </c>
      <c r="D509" s="48">
        <v>1178</v>
      </c>
      <c r="E509" s="49">
        <f t="shared" si="56"/>
        <v>3.2994206072384214E-3</v>
      </c>
      <c r="F509" s="49">
        <f t="shared" si="57"/>
        <v>7.0631546758923381E-3</v>
      </c>
      <c r="G509" s="49">
        <f t="shared" si="59"/>
        <v>1.5890109890109889</v>
      </c>
      <c r="H509" s="55">
        <f t="shared" si="58"/>
        <v>5.2428156022711614E-3</v>
      </c>
    </row>
    <row r="510" spans="1:8" x14ac:dyDescent="0.2">
      <c r="A510" s="8"/>
      <c r="B510" s="43" t="s">
        <v>483</v>
      </c>
      <c r="C510" s="54">
        <v>73</v>
      </c>
      <c r="D510" s="48">
        <v>6</v>
      </c>
      <c r="E510" s="49">
        <f t="shared" si="56"/>
        <v>5.2935759193055985E-4</v>
      </c>
      <c r="F510" s="49">
        <f t="shared" si="57"/>
        <v>3.597532092984213E-5</v>
      </c>
      <c r="G510" s="49">
        <f t="shared" si="59"/>
        <v>-0.9178082191780822</v>
      </c>
      <c r="H510" s="55">
        <f t="shared" si="58"/>
        <v>-4.8584874875818505E-4</v>
      </c>
    </row>
    <row r="511" spans="1:8" ht="25.5" x14ac:dyDescent="0.2">
      <c r="A511" s="8"/>
      <c r="B511" s="43" t="s">
        <v>484</v>
      </c>
      <c r="C511" s="54">
        <v>28</v>
      </c>
      <c r="D511" s="48">
        <v>51</v>
      </c>
      <c r="E511" s="49">
        <f t="shared" si="56"/>
        <v>2.0304126813774901E-4</v>
      </c>
      <c r="F511" s="49">
        <f t="shared" si="57"/>
        <v>3.0579022790365809E-4</v>
      </c>
      <c r="G511" s="49">
        <f t="shared" si="59"/>
        <v>0.8214285714285714</v>
      </c>
      <c r="H511" s="55">
        <f t="shared" si="58"/>
        <v>1.6678389882743668E-4</v>
      </c>
    </row>
    <row r="512" spans="1:8" x14ac:dyDescent="0.2">
      <c r="A512" s="8"/>
      <c r="B512" s="43" t="s">
        <v>485</v>
      </c>
      <c r="C512" s="54">
        <v>9</v>
      </c>
      <c r="D512" s="48">
        <v>88</v>
      </c>
      <c r="E512" s="49">
        <f t="shared" si="56"/>
        <v>6.5263264758562176E-5</v>
      </c>
      <c r="F512" s="49">
        <f t="shared" si="57"/>
        <v>5.276380403043512E-4</v>
      </c>
      <c r="G512" s="49">
        <f t="shared" si="59"/>
        <v>8.7777777777777786</v>
      </c>
      <c r="H512" s="55">
        <f t="shared" si="58"/>
        <v>5.7286643510293469E-4</v>
      </c>
    </row>
    <row r="513" spans="1:8" ht="25.5" x14ac:dyDescent="0.2">
      <c r="A513" s="8"/>
      <c r="B513" s="43" t="s">
        <v>486</v>
      </c>
      <c r="C513" s="54">
        <v>1</v>
      </c>
      <c r="D513" s="48">
        <v>14</v>
      </c>
      <c r="E513" s="49">
        <f t="shared" si="56"/>
        <v>7.2514738620624638E-6</v>
      </c>
      <c r="F513" s="49">
        <f t="shared" si="57"/>
        <v>8.3942415502964965E-5</v>
      </c>
      <c r="G513" s="49">
        <f t="shared" si="59"/>
        <v>13</v>
      </c>
      <c r="H513" s="55">
        <f t="shared" si="58"/>
        <v>9.4269160206812024E-5</v>
      </c>
    </row>
    <row r="514" spans="1:8" x14ac:dyDescent="0.2">
      <c r="A514" s="8"/>
      <c r="B514" s="43" t="s">
        <v>487</v>
      </c>
      <c r="C514" s="54">
        <v>74</v>
      </c>
      <c r="D514" s="48">
        <v>110</v>
      </c>
      <c r="E514" s="49">
        <f t="shared" si="56"/>
        <v>5.3660906579262239E-4</v>
      </c>
      <c r="F514" s="49">
        <f t="shared" si="57"/>
        <v>6.5954755038043905E-4</v>
      </c>
      <c r="G514" s="49">
        <f t="shared" si="59"/>
        <v>0.48648648648648651</v>
      </c>
      <c r="H514" s="55">
        <f t="shared" si="58"/>
        <v>2.6105305903424876E-4</v>
      </c>
    </row>
    <row r="515" spans="1:8" ht="25.5" x14ac:dyDescent="0.2">
      <c r="A515" s="8"/>
      <c r="B515" s="43" t="s">
        <v>488</v>
      </c>
      <c r="C515" s="54">
        <v>8</v>
      </c>
      <c r="D515" s="48">
        <v>5</v>
      </c>
      <c r="E515" s="49">
        <f t="shared" si="56"/>
        <v>5.801179089649971E-5</v>
      </c>
      <c r="F515" s="49">
        <f t="shared" si="57"/>
        <v>2.9979434108201774E-5</v>
      </c>
      <c r="G515" s="49">
        <f t="shared" si="59"/>
        <v>-0.375</v>
      </c>
      <c r="H515" s="55">
        <f t="shared" si="58"/>
        <v>-2.175442158618739E-5</v>
      </c>
    </row>
    <row r="516" spans="1:8" x14ac:dyDescent="0.2">
      <c r="A516" s="8"/>
      <c r="B516" s="43" t="s">
        <v>489</v>
      </c>
      <c r="C516" s="54">
        <v>95</v>
      </c>
      <c r="D516" s="48">
        <v>62</v>
      </c>
      <c r="E516" s="49">
        <f t="shared" si="56"/>
        <v>6.8889001689593414E-4</v>
      </c>
      <c r="F516" s="49">
        <f t="shared" si="57"/>
        <v>3.7174498294170201E-4</v>
      </c>
      <c r="G516" s="49">
        <f t="shared" si="59"/>
        <v>-0.3473684210526316</v>
      </c>
      <c r="H516" s="55">
        <f t="shared" si="58"/>
        <v>-2.3929863744806136E-4</v>
      </c>
    </row>
    <row r="517" spans="1:8" ht="25.5" x14ac:dyDescent="0.2">
      <c r="A517" s="8"/>
      <c r="B517" s="43" t="s">
        <v>490</v>
      </c>
      <c r="C517" s="54">
        <v>525</v>
      </c>
      <c r="D517" s="48">
        <v>444</v>
      </c>
      <c r="E517" s="49">
        <f t="shared" si="56"/>
        <v>3.8070237775827938E-3</v>
      </c>
      <c r="F517" s="49">
        <f t="shared" si="57"/>
        <v>2.6621737488083173E-3</v>
      </c>
      <c r="G517" s="49">
        <f t="shared" si="59"/>
        <v>-0.15428571428571428</v>
      </c>
      <c r="H517" s="55">
        <f t="shared" si="58"/>
        <v>-5.8736938282705957E-4</v>
      </c>
    </row>
    <row r="518" spans="1:8" ht="25.5" x14ac:dyDescent="0.2">
      <c r="A518" s="8"/>
      <c r="B518" s="43" t="s">
        <v>491</v>
      </c>
      <c r="C518" s="54">
        <v>36</v>
      </c>
      <c r="D518" s="48">
        <v>32</v>
      </c>
      <c r="E518" s="49">
        <f t="shared" si="56"/>
        <v>2.610530590342487E-4</v>
      </c>
      <c r="F518" s="49">
        <f t="shared" si="57"/>
        <v>1.9186837829249134E-4</v>
      </c>
      <c r="G518" s="49">
        <f t="shared" si="59"/>
        <v>-0.1111111111111111</v>
      </c>
      <c r="H518" s="55">
        <f t="shared" si="58"/>
        <v>-2.9005895448249855E-5</v>
      </c>
    </row>
    <row r="519" spans="1:8" x14ac:dyDescent="0.2">
      <c r="A519" s="8"/>
      <c r="B519" s="43" t="s">
        <v>492</v>
      </c>
      <c r="C519" s="54">
        <v>152</v>
      </c>
      <c r="D519" s="48">
        <v>372</v>
      </c>
      <c r="E519" s="49">
        <f t="shared" si="56"/>
        <v>1.1022240270334945E-3</v>
      </c>
      <c r="F519" s="49">
        <f t="shared" si="57"/>
        <v>2.2304698976502121E-3</v>
      </c>
      <c r="G519" s="49">
        <f t="shared" si="59"/>
        <v>1.4473684210526316</v>
      </c>
      <c r="H519" s="55">
        <f t="shared" si="58"/>
        <v>1.5953242496537421E-3</v>
      </c>
    </row>
    <row r="520" spans="1:8" x14ac:dyDescent="0.2">
      <c r="A520" s="8"/>
      <c r="B520" s="43" t="s">
        <v>493</v>
      </c>
      <c r="C520" s="54">
        <v>17</v>
      </c>
      <c r="D520" s="48">
        <v>200</v>
      </c>
      <c r="E520" s="49">
        <f t="shared" si="56"/>
        <v>1.2327505565506189E-4</v>
      </c>
      <c r="F520" s="49">
        <f t="shared" si="57"/>
        <v>1.199177364328071E-3</v>
      </c>
      <c r="G520" s="49">
        <f t="shared" si="59"/>
        <v>10.764705882352942</v>
      </c>
      <c r="H520" s="55">
        <f t="shared" si="58"/>
        <v>1.327019716757431E-3</v>
      </c>
    </row>
    <row r="521" spans="1:8" ht="25.5" x14ac:dyDescent="0.2">
      <c r="A521" s="8"/>
      <c r="B521" s="43" t="s">
        <v>494</v>
      </c>
      <c r="C521" s="54">
        <v>251</v>
      </c>
      <c r="D521" s="48">
        <v>21</v>
      </c>
      <c r="E521" s="49">
        <f t="shared" si="56"/>
        <v>1.8201199393776785E-3</v>
      </c>
      <c r="F521" s="49">
        <f t="shared" si="57"/>
        <v>1.2591362325444744E-4</v>
      </c>
      <c r="G521" s="49">
        <f t="shared" si="59"/>
        <v>-0.91633466135458164</v>
      </c>
      <c r="H521" s="55">
        <f t="shared" si="58"/>
        <v>-1.6678389882743667E-3</v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>
        <v>2</v>
      </c>
      <c r="D523" s="48">
        <v>1</v>
      </c>
      <c r="E523" s="49">
        <f t="shared" si="56"/>
        <v>1.4502947724124928E-5</v>
      </c>
      <c r="F523" s="49">
        <f t="shared" si="57"/>
        <v>5.9958868216403544E-6</v>
      </c>
      <c r="G523" s="49">
        <f t="shared" si="59"/>
        <v>-0.5</v>
      </c>
      <c r="H523" s="55">
        <f t="shared" si="58"/>
        <v>-7.2514738620624638E-6</v>
      </c>
    </row>
    <row r="524" spans="1:8" ht="25.5" x14ac:dyDescent="0.2">
      <c r="A524" s="8"/>
      <c r="B524" s="43" t="s">
        <v>497</v>
      </c>
      <c r="C524" s="54">
        <v>6</v>
      </c>
      <c r="D524" s="48">
        <v>103</v>
      </c>
      <c r="E524" s="49">
        <f t="shared" si="56"/>
        <v>4.3508843172374786E-5</v>
      </c>
      <c r="F524" s="49">
        <f t="shared" si="57"/>
        <v>6.1757634262895656E-4</v>
      </c>
      <c r="G524" s="49">
        <f t="shared" si="59"/>
        <v>16.166666666666668</v>
      </c>
      <c r="H524" s="55">
        <f t="shared" si="58"/>
        <v>7.0339296462005913E-4</v>
      </c>
    </row>
    <row r="525" spans="1:8" ht="25.5" x14ac:dyDescent="0.2">
      <c r="A525" s="8"/>
      <c r="B525" s="43" t="s">
        <v>498</v>
      </c>
      <c r="C525" s="54"/>
      <c r="D525" s="48">
        <v>5</v>
      </c>
      <c r="E525" s="49" t="str">
        <f t="shared" si="56"/>
        <v/>
      </c>
      <c r="F525" s="49">
        <f t="shared" si="57"/>
        <v>2.9979434108201774E-5</v>
      </c>
      <c r="G525" s="49">
        <f t="shared" si="59"/>
        <v>1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>
        <v>158</v>
      </c>
      <c r="D526" s="48">
        <v>559</v>
      </c>
      <c r="E526" s="49">
        <f t="shared" si="56"/>
        <v>1.1457328702058694E-3</v>
      </c>
      <c r="F526" s="49">
        <f t="shared" si="57"/>
        <v>3.3517007332969583E-3</v>
      </c>
      <c r="G526" s="49">
        <f t="shared" si="59"/>
        <v>2.537974683544304</v>
      </c>
      <c r="H526" s="55">
        <f t="shared" si="58"/>
        <v>2.9078410186870484E-3</v>
      </c>
    </row>
    <row r="527" spans="1:8" x14ac:dyDescent="0.2">
      <c r="A527" s="8"/>
      <c r="B527" s="43" t="s">
        <v>500</v>
      </c>
      <c r="C527" s="54">
        <v>62</v>
      </c>
      <c r="D527" s="48">
        <v>36</v>
      </c>
      <c r="E527" s="49">
        <f t="shared" si="56"/>
        <v>4.4959137944787281E-4</v>
      </c>
      <c r="F527" s="49">
        <f t="shared" si="57"/>
        <v>2.1585192557905278E-4</v>
      </c>
      <c r="G527" s="49">
        <f t="shared" si="59"/>
        <v>-0.41935483870967744</v>
      </c>
      <c r="H527" s="55">
        <f t="shared" si="58"/>
        <v>-1.8853832041362408E-4</v>
      </c>
    </row>
    <row r="528" spans="1:8" ht="25.5" x14ac:dyDescent="0.2">
      <c r="A528" s="8"/>
      <c r="B528" s="43" t="s">
        <v>501</v>
      </c>
      <c r="C528" s="54">
        <v>153</v>
      </c>
      <c r="D528" s="48">
        <v>204</v>
      </c>
      <c r="E528" s="49">
        <f t="shared" si="56"/>
        <v>1.109475500895557E-3</v>
      </c>
      <c r="F528" s="49">
        <f t="shared" si="57"/>
        <v>1.2231609116146324E-3</v>
      </c>
      <c r="G528" s="49">
        <f t="shared" si="59"/>
        <v>0.33333333333333331</v>
      </c>
      <c r="H528" s="55">
        <f t="shared" si="58"/>
        <v>3.6982516696518566E-4</v>
      </c>
    </row>
    <row r="529" spans="1:8" x14ac:dyDescent="0.2">
      <c r="A529" s="8"/>
      <c r="B529" s="43" t="s">
        <v>502</v>
      </c>
      <c r="C529" s="54">
        <v>46</v>
      </c>
      <c r="D529" s="48">
        <v>82</v>
      </c>
      <c r="E529" s="49">
        <f t="shared" si="56"/>
        <v>3.3356779765487336E-4</v>
      </c>
      <c r="F529" s="49">
        <f t="shared" si="57"/>
        <v>4.916627193745091E-4</v>
      </c>
      <c r="G529" s="49">
        <f t="shared" si="59"/>
        <v>0.78260869565217395</v>
      </c>
      <c r="H529" s="55">
        <f t="shared" si="58"/>
        <v>2.610530590342487E-4</v>
      </c>
    </row>
    <row r="530" spans="1:8" x14ac:dyDescent="0.2">
      <c r="A530" s="8"/>
      <c r="B530" s="43" t="s">
        <v>503</v>
      </c>
      <c r="C530" s="54">
        <v>3380</v>
      </c>
      <c r="D530" s="48">
        <v>2636</v>
      </c>
      <c r="E530" s="49">
        <f t="shared" si="56"/>
        <v>2.4509981653771128E-2</v>
      </c>
      <c r="F530" s="49">
        <f t="shared" si="57"/>
        <v>1.5805157661843976E-2</v>
      </c>
      <c r="G530" s="49">
        <f t="shared" si="59"/>
        <v>-0.22011834319526627</v>
      </c>
      <c r="H530" s="55">
        <f t="shared" si="58"/>
        <v>-5.3950965533744732E-3</v>
      </c>
    </row>
    <row r="531" spans="1:8" x14ac:dyDescent="0.2">
      <c r="A531" s="8"/>
      <c r="B531" s="43" t="s">
        <v>504</v>
      </c>
      <c r="C531" s="54">
        <v>236</v>
      </c>
      <c r="D531" s="48">
        <v>366</v>
      </c>
      <c r="E531" s="49">
        <f t="shared" si="56"/>
        <v>1.7113478314467415E-3</v>
      </c>
      <c r="F531" s="49">
        <f t="shared" si="57"/>
        <v>2.1944945767203698E-3</v>
      </c>
      <c r="G531" s="49">
        <f t="shared" si="59"/>
        <v>0.55084745762711862</v>
      </c>
      <c r="H531" s="55">
        <f t="shared" si="58"/>
        <v>9.4269160206812024E-4</v>
      </c>
    </row>
    <row r="532" spans="1:8" ht="30" customHeight="1" x14ac:dyDescent="0.2">
      <c r="A532" s="8"/>
      <c r="B532" s="43" t="s">
        <v>505</v>
      </c>
      <c r="C532" s="54">
        <v>246</v>
      </c>
      <c r="D532" s="48">
        <v>136</v>
      </c>
      <c r="E532" s="49">
        <f t="shared" si="56"/>
        <v>1.7838625700673661E-3</v>
      </c>
      <c r="F532" s="49">
        <f t="shared" si="57"/>
        <v>8.1544060774308823E-4</v>
      </c>
      <c r="G532" s="49">
        <f t="shared" si="59"/>
        <v>-0.44715447154471544</v>
      </c>
      <c r="H532" s="55">
        <f t="shared" si="58"/>
        <v>-7.9766212482687104E-4</v>
      </c>
    </row>
    <row r="533" spans="1:8" x14ac:dyDescent="0.2">
      <c r="A533" s="8"/>
      <c r="B533" s="43" t="s">
        <v>506</v>
      </c>
      <c r="C533" s="54">
        <v>8</v>
      </c>
      <c r="D533" s="48">
        <v>2</v>
      </c>
      <c r="E533" s="49">
        <f t="shared" si="56"/>
        <v>5.801179089649971E-5</v>
      </c>
      <c r="F533" s="49">
        <f t="shared" si="57"/>
        <v>1.1991773643280709E-5</v>
      </c>
      <c r="G533" s="49">
        <f t="shared" si="59"/>
        <v>-0.75</v>
      </c>
      <c r="H533" s="55">
        <f t="shared" si="58"/>
        <v>-4.3508843172374779E-5</v>
      </c>
    </row>
    <row r="534" spans="1:8" ht="25.5" x14ac:dyDescent="0.2">
      <c r="A534" s="8"/>
      <c r="B534" s="43" t="s">
        <v>507</v>
      </c>
      <c r="C534" s="54">
        <v>77</v>
      </c>
      <c r="D534" s="48">
        <v>78</v>
      </c>
      <c r="E534" s="49">
        <f t="shared" si="56"/>
        <v>5.5836348737880971E-4</v>
      </c>
      <c r="F534" s="49">
        <f t="shared" si="57"/>
        <v>4.6767917208794766E-4</v>
      </c>
      <c r="G534" s="49">
        <f t="shared" si="59"/>
        <v>1.2987012987012988E-2</v>
      </c>
      <c r="H534" s="55">
        <f t="shared" si="58"/>
        <v>7.2514738620624638E-6</v>
      </c>
    </row>
    <row r="535" spans="1:8" ht="25.5" x14ac:dyDescent="0.2">
      <c r="A535" s="8"/>
      <c r="B535" s="43" t="s">
        <v>508</v>
      </c>
      <c r="C535" s="54">
        <v>267</v>
      </c>
      <c r="D535" s="48">
        <v>482</v>
      </c>
      <c r="E535" s="49">
        <f t="shared" si="56"/>
        <v>1.936143521170678E-3</v>
      </c>
      <c r="F535" s="49">
        <f t="shared" si="57"/>
        <v>2.8900174480306511E-3</v>
      </c>
      <c r="G535" s="49">
        <f t="shared" si="59"/>
        <v>0.80524344569288386</v>
      </c>
      <c r="H535" s="55">
        <f t="shared" si="58"/>
        <v>1.5590668803434297E-3</v>
      </c>
    </row>
    <row r="536" spans="1:8" x14ac:dyDescent="0.2">
      <c r="A536" s="8"/>
      <c r="B536" s="43" t="s">
        <v>509</v>
      </c>
      <c r="C536" s="54">
        <v>410</v>
      </c>
      <c r="D536" s="48">
        <v>398</v>
      </c>
      <c r="E536" s="49">
        <f t="shared" si="56"/>
        <v>2.9731042834456101E-3</v>
      </c>
      <c r="F536" s="49">
        <f t="shared" si="57"/>
        <v>2.3863629550128613E-3</v>
      </c>
      <c r="G536" s="49">
        <f t="shared" si="59"/>
        <v>-2.9268292682926831E-2</v>
      </c>
      <c r="H536" s="55">
        <f t="shared" si="58"/>
        <v>-8.7017686344749572E-5</v>
      </c>
    </row>
    <row r="537" spans="1:8" ht="25.5" x14ac:dyDescent="0.2">
      <c r="A537" s="8"/>
      <c r="B537" s="43" t="s">
        <v>510</v>
      </c>
      <c r="C537" s="54">
        <v>587</v>
      </c>
      <c r="D537" s="48">
        <v>281</v>
      </c>
      <c r="E537" s="49">
        <f t="shared" si="56"/>
        <v>4.2566151570306663E-3</v>
      </c>
      <c r="F537" s="49">
        <f t="shared" si="57"/>
        <v>1.6848441968809397E-3</v>
      </c>
      <c r="G537" s="49">
        <f t="shared" si="59"/>
        <v>-0.52129471890971035</v>
      </c>
      <c r="H537" s="55">
        <f t="shared" si="58"/>
        <v>-2.218951001791114E-3</v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>
        <v>2</v>
      </c>
      <c r="E539" s="49" t="str">
        <f t="shared" si="56"/>
        <v/>
      </c>
      <c r="F539" s="49">
        <f t="shared" si="57"/>
        <v>1.1991773643280709E-5</v>
      </c>
      <c r="G539" s="49">
        <f t="shared" si="59"/>
        <v>1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>
        <v>30</v>
      </c>
      <c r="D540" s="48">
        <v>59</v>
      </c>
      <c r="E540" s="49">
        <f t="shared" si="56"/>
        <v>2.1754421586187394E-4</v>
      </c>
      <c r="F540" s="49">
        <f t="shared" si="57"/>
        <v>3.5375732247678091E-4</v>
      </c>
      <c r="G540" s="49">
        <f t="shared" si="59"/>
        <v>0.96666666666666667</v>
      </c>
      <c r="H540" s="55">
        <f t="shared" si="58"/>
        <v>2.1029274199981147E-4</v>
      </c>
    </row>
    <row r="541" spans="1:8" x14ac:dyDescent="0.2">
      <c r="A541" s="8"/>
      <c r="B541" s="43" t="s">
        <v>514</v>
      </c>
      <c r="C541" s="54">
        <v>46</v>
      </c>
      <c r="D541" s="48">
        <v>25</v>
      </c>
      <c r="E541" s="49">
        <f t="shared" si="56"/>
        <v>3.3356779765487336E-4</v>
      </c>
      <c r="F541" s="49">
        <f t="shared" si="57"/>
        <v>1.4989717054100888E-4</v>
      </c>
      <c r="G541" s="49">
        <f t="shared" si="59"/>
        <v>-0.45652173913043476</v>
      </c>
      <c r="H541" s="55">
        <f t="shared" si="58"/>
        <v>-1.5228095110331175E-4</v>
      </c>
    </row>
    <row r="542" spans="1:8" ht="25.5" x14ac:dyDescent="0.2">
      <c r="A542" s="8"/>
      <c r="B542" s="43" t="s">
        <v>515</v>
      </c>
      <c r="C542" s="54">
        <v>11</v>
      </c>
      <c r="D542" s="48">
        <v>21</v>
      </c>
      <c r="E542" s="49">
        <f t="shared" si="56"/>
        <v>7.9766212482687107E-5</v>
      </c>
      <c r="F542" s="49">
        <f t="shared" si="57"/>
        <v>1.2591362325444744E-4</v>
      </c>
      <c r="G542" s="49">
        <f t="shared" si="59"/>
        <v>0.90909090909090906</v>
      </c>
      <c r="H542" s="55">
        <f t="shared" si="58"/>
        <v>7.2514738620624641E-5</v>
      </c>
    </row>
    <row r="543" spans="1:8" ht="25.5" x14ac:dyDescent="0.2">
      <c r="A543" s="8"/>
      <c r="B543" s="43" t="s">
        <v>516</v>
      </c>
      <c r="C543" s="54">
        <v>29</v>
      </c>
      <c r="D543" s="48">
        <v>10</v>
      </c>
      <c r="E543" s="49">
        <f t="shared" si="56"/>
        <v>2.1029274199981147E-4</v>
      </c>
      <c r="F543" s="49">
        <f t="shared" si="57"/>
        <v>5.9958868216403547E-5</v>
      </c>
      <c r="G543" s="49">
        <f t="shared" si="59"/>
        <v>-0.65517241379310343</v>
      </c>
      <c r="H543" s="55">
        <f t="shared" si="58"/>
        <v>-1.3777800337918682E-4</v>
      </c>
    </row>
    <row r="544" spans="1:8" ht="25.5" x14ac:dyDescent="0.2">
      <c r="A544" s="8"/>
      <c r="B544" s="43" t="s">
        <v>517</v>
      </c>
      <c r="C544" s="54">
        <v>38</v>
      </c>
      <c r="D544" s="48">
        <v>98</v>
      </c>
      <c r="E544" s="49">
        <f t="shared" si="56"/>
        <v>2.7555600675837363E-4</v>
      </c>
      <c r="F544" s="49">
        <f t="shared" si="57"/>
        <v>5.8759690852075474E-4</v>
      </c>
      <c r="G544" s="49">
        <f t="shared" si="59"/>
        <v>1.5789473684210527</v>
      </c>
      <c r="H544" s="55">
        <f t="shared" si="58"/>
        <v>4.3508843172374788E-4</v>
      </c>
    </row>
    <row r="545" spans="1:8" ht="25.5" x14ac:dyDescent="0.2">
      <c r="A545" s="8"/>
      <c r="B545" s="43" t="s">
        <v>518</v>
      </c>
      <c r="C545" s="54">
        <v>5</v>
      </c>
      <c r="D545" s="48">
        <v>10</v>
      </c>
      <c r="E545" s="49">
        <f t="shared" si="56"/>
        <v>3.6257369310312321E-5</v>
      </c>
      <c r="F545" s="49">
        <f t="shared" si="57"/>
        <v>5.9958868216403547E-5</v>
      </c>
      <c r="G545" s="49">
        <f t="shared" si="59"/>
        <v>1</v>
      </c>
      <c r="H545" s="55">
        <f t="shared" si="58"/>
        <v>3.6257369310312321E-5</v>
      </c>
    </row>
    <row r="546" spans="1:8" ht="25.5" x14ac:dyDescent="0.2">
      <c r="A546" s="8"/>
      <c r="B546" s="43" t="s">
        <v>519</v>
      </c>
      <c r="C546" s="54">
        <v>6</v>
      </c>
      <c r="D546" s="48">
        <v>10</v>
      </c>
      <c r="E546" s="49">
        <f t="shared" si="56"/>
        <v>4.3508843172374786E-5</v>
      </c>
      <c r="F546" s="49">
        <f t="shared" si="57"/>
        <v>5.9958868216403547E-5</v>
      </c>
      <c r="G546" s="49">
        <f t="shared" si="59"/>
        <v>0.66666666666666663</v>
      </c>
      <c r="H546" s="55">
        <f t="shared" si="58"/>
        <v>2.9005895448249855E-5</v>
      </c>
    </row>
    <row r="547" spans="1:8" x14ac:dyDescent="0.2">
      <c r="A547" s="8"/>
      <c r="B547" s="43" t="s">
        <v>520</v>
      </c>
      <c r="C547" s="54">
        <v>10</v>
      </c>
      <c r="D547" s="48"/>
      <c r="E547" s="49">
        <f t="shared" si="56"/>
        <v>7.2514738620624641E-5</v>
      </c>
      <c r="F547" s="49" t="str">
        <f t="shared" si="57"/>
        <v/>
      </c>
      <c r="G547" s="49">
        <f t="shared" si="59"/>
        <v>-1</v>
      </c>
      <c r="H547" s="55">
        <f t="shared" si="58"/>
        <v>-7.2514738620624641E-5</v>
      </c>
    </row>
    <row r="548" spans="1:8" ht="25.5" x14ac:dyDescent="0.2">
      <c r="A548" s="8"/>
      <c r="B548" s="43" t="s">
        <v>521</v>
      </c>
      <c r="C548" s="54">
        <v>81</v>
      </c>
      <c r="D548" s="48">
        <v>83</v>
      </c>
      <c r="E548" s="49">
        <f t="shared" si="56"/>
        <v>5.8736938282705957E-4</v>
      </c>
      <c r="F548" s="49">
        <f t="shared" si="57"/>
        <v>4.9765860619614948E-4</v>
      </c>
      <c r="G548" s="49">
        <f t="shared" si="59"/>
        <v>2.4691358024691357E-2</v>
      </c>
      <c r="H548" s="55">
        <f t="shared" si="58"/>
        <v>1.4502947724124928E-5</v>
      </c>
    </row>
    <row r="549" spans="1:8" x14ac:dyDescent="0.2">
      <c r="A549" s="8"/>
      <c r="B549" s="43" t="s">
        <v>522</v>
      </c>
      <c r="C549" s="54">
        <v>27</v>
      </c>
      <c r="D549" s="48">
        <v>69</v>
      </c>
      <c r="E549" s="49">
        <f t="shared" si="56"/>
        <v>1.9578979427568654E-4</v>
      </c>
      <c r="F549" s="49">
        <f t="shared" si="57"/>
        <v>4.1371619069318445E-4</v>
      </c>
      <c r="G549" s="49">
        <f t="shared" si="59"/>
        <v>1.5555555555555556</v>
      </c>
      <c r="H549" s="55">
        <f t="shared" si="58"/>
        <v>3.045619022066235E-4</v>
      </c>
    </row>
    <row r="550" spans="1:8" x14ac:dyDescent="0.2">
      <c r="A550" s="8"/>
      <c r="B550" s="43" t="s">
        <v>523</v>
      </c>
      <c r="C550" s="54">
        <v>54</v>
      </c>
      <c r="D550" s="48">
        <v>24</v>
      </c>
      <c r="E550" s="49">
        <f t="shared" si="56"/>
        <v>3.9157958855137308E-4</v>
      </c>
      <c r="F550" s="49">
        <f t="shared" si="57"/>
        <v>1.4390128371936852E-4</v>
      </c>
      <c r="G550" s="49">
        <f t="shared" si="59"/>
        <v>-0.55555555555555558</v>
      </c>
      <c r="H550" s="55">
        <f t="shared" si="58"/>
        <v>-2.1754421586187394E-4</v>
      </c>
    </row>
    <row r="551" spans="1:8" ht="25.5" x14ac:dyDescent="0.2">
      <c r="A551" s="8"/>
      <c r="B551" s="43" t="s">
        <v>524</v>
      </c>
      <c r="C551" s="54">
        <v>44</v>
      </c>
      <c r="D551" s="48">
        <v>33</v>
      </c>
      <c r="E551" s="49">
        <f t="shared" si="56"/>
        <v>3.1906484993074843E-4</v>
      </c>
      <c r="F551" s="49">
        <f t="shared" si="57"/>
        <v>1.978642651141317E-4</v>
      </c>
      <c r="G551" s="49">
        <f t="shared" si="59"/>
        <v>-0.25</v>
      </c>
      <c r="H551" s="55">
        <f t="shared" si="58"/>
        <v>-7.9766212482687107E-5</v>
      </c>
    </row>
    <row r="552" spans="1:8" x14ac:dyDescent="0.2">
      <c r="A552" s="8"/>
      <c r="B552" s="43" t="s">
        <v>525</v>
      </c>
      <c r="C552" s="54">
        <v>255</v>
      </c>
      <c r="D552" s="48">
        <v>226</v>
      </c>
      <c r="E552" s="49">
        <f t="shared" si="56"/>
        <v>1.8491258348259283E-3</v>
      </c>
      <c r="F552" s="49">
        <f t="shared" si="57"/>
        <v>1.3550704216907202E-3</v>
      </c>
      <c r="G552" s="49">
        <f t="shared" si="59"/>
        <v>-0.11372549019607843</v>
      </c>
      <c r="H552" s="55">
        <f t="shared" si="58"/>
        <v>-2.1029274199981145E-4</v>
      </c>
    </row>
    <row r="553" spans="1:8" x14ac:dyDescent="0.2">
      <c r="A553" s="8"/>
      <c r="B553" s="43" t="s">
        <v>526</v>
      </c>
      <c r="C553" s="54">
        <v>57</v>
      </c>
      <c r="D553" s="48">
        <v>115</v>
      </c>
      <c r="E553" s="49">
        <f t="shared" si="56"/>
        <v>4.1333401013756045E-4</v>
      </c>
      <c r="F553" s="49">
        <f t="shared" si="57"/>
        <v>6.8952698448864077E-4</v>
      </c>
      <c r="G553" s="49">
        <f t="shared" si="59"/>
        <v>1.0175438596491229</v>
      </c>
      <c r="H553" s="55">
        <f t="shared" si="58"/>
        <v>4.2058548399962294E-4</v>
      </c>
    </row>
    <row r="554" spans="1:8" x14ac:dyDescent="0.2">
      <c r="A554" s="8"/>
      <c r="B554" s="43" t="s">
        <v>527</v>
      </c>
      <c r="C554" s="54">
        <v>88</v>
      </c>
      <c r="D554" s="48">
        <v>190</v>
      </c>
      <c r="E554" s="49">
        <f t="shared" ref="E554:E595" si="60">+IF(C554=0,"",C554/C$362)</f>
        <v>6.3812969986149686E-4</v>
      </c>
      <c r="F554" s="49">
        <f t="shared" ref="F554:F595" si="61">+IF(D554=0,"",D554/D$362)</f>
        <v>1.1392184961116674E-3</v>
      </c>
      <c r="G554" s="49">
        <f t="shared" si="59"/>
        <v>1.1590909090909092</v>
      </c>
      <c r="H554" s="55">
        <f t="shared" ref="H554:H595" si="62">+IF(OR(AND(E554=""),(G554="")),"",E554*G554)</f>
        <v>7.3965033393037143E-4</v>
      </c>
    </row>
    <row r="555" spans="1:8" x14ac:dyDescent="0.2">
      <c r="A555" s="8"/>
      <c r="B555" s="43" t="s">
        <v>528</v>
      </c>
      <c r="C555" s="54">
        <v>1010</v>
      </c>
      <c r="D555" s="48">
        <v>2092</v>
      </c>
      <c r="E555" s="49">
        <f t="shared" si="60"/>
        <v>7.3239886006830892E-3</v>
      </c>
      <c r="F555" s="49">
        <f t="shared" si="61"/>
        <v>1.2543395230871623E-2</v>
      </c>
      <c r="G555" s="49">
        <f t="shared" ref="G555:G595" si="63">+IF(AND(C555=0,D555=0)," ",IF(C555=0,1,IF(D555=0,-1,(D555-C555)/C555)))</f>
        <v>1.0712871287128714</v>
      </c>
      <c r="H555" s="55">
        <f t="shared" si="62"/>
        <v>7.8460947187515874E-3</v>
      </c>
    </row>
    <row r="556" spans="1:8" ht="25.5" x14ac:dyDescent="0.2">
      <c r="A556" s="8"/>
      <c r="B556" s="43" t="s">
        <v>529</v>
      </c>
      <c r="C556" s="54">
        <v>65</v>
      </c>
      <c r="D556" s="48">
        <v>77</v>
      </c>
      <c r="E556" s="49">
        <f t="shared" si="60"/>
        <v>4.7134580103406018E-4</v>
      </c>
      <c r="F556" s="49">
        <f t="shared" si="61"/>
        <v>4.6168328526630733E-4</v>
      </c>
      <c r="G556" s="49">
        <f t="shared" si="63"/>
        <v>0.18461538461538463</v>
      </c>
      <c r="H556" s="55">
        <f t="shared" si="62"/>
        <v>8.7017686344749572E-5</v>
      </c>
    </row>
    <row r="557" spans="1:8" x14ac:dyDescent="0.2">
      <c r="A557" s="8"/>
      <c r="B557" s="43" t="s">
        <v>530</v>
      </c>
      <c r="C557" s="54">
        <v>9</v>
      </c>
      <c r="D557" s="48">
        <v>3</v>
      </c>
      <c r="E557" s="49">
        <f t="shared" si="60"/>
        <v>6.5263264758562176E-5</v>
      </c>
      <c r="F557" s="49">
        <f t="shared" si="61"/>
        <v>1.7987660464921065E-5</v>
      </c>
      <c r="G557" s="49">
        <f t="shared" si="63"/>
        <v>-0.66666666666666663</v>
      </c>
      <c r="H557" s="55">
        <f t="shared" si="62"/>
        <v>-4.3508843172374779E-5</v>
      </c>
    </row>
    <row r="558" spans="1:8" x14ac:dyDescent="0.2">
      <c r="A558" s="8"/>
      <c r="B558" s="43" t="s">
        <v>531</v>
      </c>
      <c r="C558" s="54">
        <v>1352</v>
      </c>
      <c r="D558" s="48">
        <v>1118</v>
      </c>
      <c r="E558" s="49">
        <f t="shared" si="60"/>
        <v>9.8039926615084514E-3</v>
      </c>
      <c r="F558" s="49">
        <f t="shared" si="61"/>
        <v>6.7034014665939166E-3</v>
      </c>
      <c r="G558" s="49">
        <f t="shared" si="63"/>
        <v>-0.17307692307692307</v>
      </c>
      <c r="H558" s="55">
        <f t="shared" si="62"/>
        <v>-1.6968448837226164E-3</v>
      </c>
    </row>
    <row r="559" spans="1:8" x14ac:dyDescent="0.2">
      <c r="A559" s="8"/>
      <c r="B559" s="43" t="s">
        <v>532</v>
      </c>
      <c r="C559" s="54">
        <v>655</v>
      </c>
      <c r="D559" s="48">
        <v>1091</v>
      </c>
      <c r="E559" s="49">
        <f t="shared" si="60"/>
        <v>4.7497153796509138E-3</v>
      </c>
      <c r="F559" s="49">
        <f t="shared" si="61"/>
        <v>6.541512522409627E-3</v>
      </c>
      <c r="G559" s="49">
        <f t="shared" si="63"/>
        <v>0.66564885496183201</v>
      </c>
      <c r="H559" s="55">
        <f t="shared" si="62"/>
        <v>3.161642603859234E-3</v>
      </c>
    </row>
    <row r="560" spans="1:8" x14ac:dyDescent="0.2">
      <c r="A560" s="8"/>
      <c r="B560" s="43" t="s">
        <v>533</v>
      </c>
      <c r="C560" s="54">
        <v>59</v>
      </c>
      <c r="D560" s="48">
        <v>80</v>
      </c>
      <c r="E560" s="49">
        <f t="shared" si="60"/>
        <v>4.2783695786168538E-4</v>
      </c>
      <c r="F560" s="49">
        <f t="shared" si="61"/>
        <v>4.7967094573122838E-4</v>
      </c>
      <c r="G560" s="49">
        <f t="shared" si="63"/>
        <v>0.3559322033898305</v>
      </c>
      <c r="H560" s="55">
        <f t="shared" si="62"/>
        <v>1.5228095110331175E-4</v>
      </c>
    </row>
    <row r="561" spans="1:8" x14ac:dyDescent="0.2">
      <c r="A561" s="8"/>
      <c r="B561" s="43" t="s">
        <v>534</v>
      </c>
      <c r="C561" s="54">
        <v>71</v>
      </c>
      <c r="D561" s="48">
        <v>55</v>
      </c>
      <c r="E561" s="49">
        <f t="shared" si="60"/>
        <v>5.1485464420643497E-4</v>
      </c>
      <c r="F561" s="49">
        <f t="shared" si="61"/>
        <v>3.2977377519021953E-4</v>
      </c>
      <c r="G561" s="49">
        <f t="shared" si="63"/>
        <v>-0.22535211267605634</v>
      </c>
      <c r="H561" s="55">
        <f t="shared" si="62"/>
        <v>-1.1602358179299943E-4</v>
      </c>
    </row>
    <row r="562" spans="1:8" x14ac:dyDescent="0.2">
      <c r="A562" s="8"/>
      <c r="B562" s="43" t="s">
        <v>535</v>
      </c>
      <c r="C562" s="54">
        <v>102</v>
      </c>
      <c r="D562" s="48">
        <v>1281</v>
      </c>
      <c r="E562" s="49">
        <f t="shared" si="60"/>
        <v>7.3965033393037132E-4</v>
      </c>
      <c r="F562" s="49">
        <f t="shared" si="61"/>
        <v>7.6807310185212944E-3</v>
      </c>
      <c r="G562" s="49">
        <f t="shared" si="63"/>
        <v>11.558823529411764</v>
      </c>
      <c r="H562" s="55">
        <f t="shared" si="62"/>
        <v>8.5494876833716454E-3</v>
      </c>
    </row>
    <row r="563" spans="1:8" x14ac:dyDescent="0.2">
      <c r="A563" s="8"/>
      <c r="B563" s="43" t="s">
        <v>536</v>
      </c>
      <c r="C563" s="54">
        <v>2</v>
      </c>
      <c r="D563" s="48">
        <v>12</v>
      </c>
      <c r="E563" s="49">
        <f t="shared" si="60"/>
        <v>1.4502947724124928E-5</v>
      </c>
      <c r="F563" s="49">
        <f t="shared" si="61"/>
        <v>7.1950641859684259E-5</v>
      </c>
      <c r="G563" s="49">
        <f t="shared" si="63"/>
        <v>5</v>
      </c>
      <c r="H563" s="55">
        <f t="shared" si="62"/>
        <v>7.2514738620624641E-5</v>
      </c>
    </row>
    <row r="564" spans="1:8" x14ac:dyDescent="0.2">
      <c r="A564" s="8"/>
      <c r="B564" s="43" t="s">
        <v>537</v>
      </c>
      <c r="C564" s="54">
        <v>33</v>
      </c>
      <c r="D564" s="48">
        <v>55</v>
      </c>
      <c r="E564" s="49">
        <f t="shared" si="60"/>
        <v>2.3929863744806131E-4</v>
      </c>
      <c r="F564" s="49">
        <f t="shared" si="61"/>
        <v>3.2977377519021953E-4</v>
      </c>
      <c r="G564" s="49">
        <f t="shared" si="63"/>
        <v>0.66666666666666663</v>
      </c>
      <c r="H564" s="55">
        <f t="shared" si="62"/>
        <v>1.5953242496537419E-4</v>
      </c>
    </row>
    <row r="565" spans="1:8" x14ac:dyDescent="0.2">
      <c r="A565" s="8"/>
      <c r="B565" s="43" t="s">
        <v>538</v>
      </c>
      <c r="C565" s="54"/>
      <c r="D565" s="48">
        <v>13</v>
      </c>
      <c r="E565" s="49" t="str">
        <f t="shared" si="60"/>
        <v/>
      </c>
      <c r="F565" s="49">
        <f t="shared" si="61"/>
        <v>7.7946528681324605E-5</v>
      </c>
      <c r="G565" s="49">
        <f t="shared" si="63"/>
        <v>1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>
        <v>12</v>
      </c>
      <c r="D566" s="48">
        <v>4</v>
      </c>
      <c r="E566" s="49">
        <f t="shared" si="60"/>
        <v>8.7017686344749572E-5</v>
      </c>
      <c r="F566" s="49">
        <f t="shared" si="61"/>
        <v>2.3983547286561417E-5</v>
      </c>
      <c r="G566" s="49">
        <f t="shared" si="63"/>
        <v>-0.66666666666666663</v>
      </c>
      <c r="H566" s="55">
        <f t="shared" si="62"/>
        <v>-5.801179089649971E-5</v>
      </c>
    </row>
    <row r="567" spans="1:8" x14ac:dyDescent="0.2">
      <c r="A567" s="8"/>
      <c r="B567" s="43" t="s">
        <v>540</v>
      </c>
      <c r="C567" s="54">
        <v>1</v>
      </c>
      <c r="D567" s="48">
        <v>20</v>
      </c>
      <c r="E567" s="49">
        <f t="shared" si="60"/>
        <v>7.2514738620624638E-6</v>
      </c>
      <c r="F567" s="49">
        <f t="shared" si="61"/>
        <v>1.1991773643280709E-4</v>
      </c>
      <c r="G567" s="49">
        <f t="shared" si="63"/>
        <v>19</v>
      </c>
      <c r="H567" s="55">
        <f t="shared" si="62"/>
        <v>1.3777800337918682E-4</v>
      </c>
    </row>
    <row r="568" spans="1:8" ht="25.5" x14ac:dyDescent="0.2">
      <c r="A568" s="8"/>
      <c r="B568" s="43" t="s">
        <v>541</v>
      </c>
      <c r="C568" s="54">
        <v>660</v>
      </c>
      <c r="D568" s="48">
        <v>933</v>
      </c>
      <c r="E568" s="49">
        <f t="shared" si="60"/>
        <v>4.7859727489612267E-3</v>
      </c>
      <c r="F568" s="49">
        <f t="shared" si="61"/>
        <v>5.5941624045904512E-3</v>
      </c>
      <c r="G568" s="49">
        <f t="shared" si="63"/>
        <v>0.41363636363636364</v>
      </c>
      <c r="H568" s="55">
        <f t="shared" si="62"/>
        <v>1.9796523643430528E-3</v>
      </c>
    </row>
    <row r="569" spans="1:8" ht="25.5" x14ac:dyDescent="0.2">
      <c r="A569" s="8"/>
      <c r="B569" s="43" t="s">
        <v>542</v>
      </c>
      <c r="C569" s="54">
        <v>28</v>
      </c>
      <c r="D569" s="48">
        <v>36</v>
      </c>
      <c r="E569" s="49">
        <f t="shared" si="60"/>
        <v>2.0304126813774901E-4</v>
      </c>
      <c r="F569" s="49">
        <f t="shared" si="61"/>
        <v>2.1585192557905278E-4</v>
      </c>
      <c r="G569" s="49">
        <f t="shared" si="63"/>
        <v>0.2857142857142857</v>
      </c>
      <c r="H569" s="55">
        <f t="shared" si="62"/>
        <v>5.801179089649971E-5</v>
      </c>
    </row>
    <row r="570" spans="1:8" x14ac:dyDescent="0.2">
      <c r="A570" s="8"/>
      <c r="B570" s="43" t="s">
        <v>543</v>
      </c>
      <c r="C570" s="54">
        <v>49</v>
      </c>
      <c r="D570" s="48">
        <v>10</v>
      </c>
      <c r="E570" s="49">
        <f t="shared" si="60"/>
        <v>3.5532221924106073E-4</v>
      </c>
      <c r="F570" s="49">
        <f t="shared" si="61"/>
        <v>5.9958868216403547E-5</v>
      </c>
      <c r="G570" s="49">
        <f t="shared" si="63"/>
        <v>-0.79591836734693877</v>
      </c>
      <c r="H570" s="55">
        <f t="shared" si="62"/>
        <v>-2.8280748062043607E-4</v>
      </c>
    </row>
    <row r="571" spans="1:8" x14ac:dyDescent="0.2">
      <c r="A571" s="8"/>
      <c r="B571" s="43" t="s">
        <v>544</v>
      </c>
      <c r="C571" s="54">
        <v>195</v>
      </c>
      <c r="D571" s="48">
        <v>242</v>
      </c>
      <c r="E571" s="49">
        <f t="shared" si="60"/>
        <v>1.4140374031021805E-3</v>
      </c>
      <c r="F571" s="49">
        <f t="shared" si="61"/>
        <v>1.4510046108369657E-3</v>
      </c>
      <c r="G571" s="49">
        <f t="shared" si="63"/>
        <v>0.24102564102564103</v>
      </c>
      <c r="H571" s="55">
        <f t="shared" si="62"/>
        <v>3.408192715169358E-4</v>
      </c>
    </row>
    <row r="572" spans="1:8" ht="25.5" x14ac:dyDescent="0.2">
      <c r="A572" s="8"/>
      <c r="B572" s="43" t="s">
        <v>545</v>
      </c>
      <c r="C572" s="54">
        <v>20</v>
      </c>
      <c r="D572" s="48">
        <v>37</v>
      </c>
      <c r="E572" s="49">
        <f t="shared" si="60"/>
        <v>1.4502947724124928E-4</v>
      </c>
      <c r="F572" s="49">
        <f t="shared" si="61"/>
        <v>2.2184781240069314E-4</v>
      </c>
      <c r="G572" s="49">
        <f t="shared" si="63"/>
        <v>0.85</v>
      </c>
      <c r="H572" s="55">
        <f t="shared" si="62"/>
        <v>1.2327505565506189E-4</v>
      </c>
    </row>
    <row r="573" spans="1:8" x14ac:dyDescent="0.2">
      <c r="A573" s="8"/>
      <c r="B573" s="43" t="s">
        <v>546</v>
      </c>
      <c r="C573" s="54"/>
      <c r="D573" s="48">
        <v>5</v>
      </c>
      <c r="E573" s="49" t="str">
        <f t="shared" si="60"/>
        <v/>
      </c>
      <c r="F573" s="49">
        <f t="shared" si="61"/>
        <v>2.9979434108201774E-5</v>
      </c>
      <c r="G573" s="49">
        <f t="shared" si="63"/>
        <v>1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1100</v>
      </c>
      <c r="D574" s="48">
        <v>718</v>
      </c>
      <c r="E574" s="49">
        <f t="shared" si="60"/>
        <v>7.9766212482687109E-3</v>
      </c>
      <c r="F574" s="49">
        <f t="shared" si="61"/>
        <v>4.305046737937775E-3</v>
      </c>
      <c r="G574" s="49">
        <f t="shared" si="63"/>
        <v>-0.34727272727272729</v>
      </c>
      <c r="H574" s="55">
        <f t="shared" si="62"/>
        <v>-2.7700630153078614E-3</v>
      </c>
    </row>
    <row r="575" spans="1:8" ht="25.5" x14ac:dyDescent="0.2">
      <c r="A575" s="8"/>
      <c r="B575" s="43" t="s">
        <v>548</v>
      </c>
      <c r="C575" s="54">
        <v>9</v>
      </c>
      <c r="D575" s="48">
        <v>3</v>
      </c>
      <c r="E575" s="49">
        <f t="shared" si="60"/>
        <v>6.5263264758562176E-5</v>
      </c>
      <c r="F575" s="49">
        <f t="shared" si="61"/>
        <v>1.7987660464921065E-5</v>
      </c>
      <c r="G575" s="49">
        <f t="shared" si="63"/>
        <v>-0.66666666666666663</v>
      </c>
      <c r="H575" s="55">
        <f t="shared" si="62"/>
        <v>-4.3508843172374779E-5</v>
      </c>
    </row>
    <row r="576" spans="1:8" x14ac:dyDescent="0.2">
      <c r="A576" s="8"/>
      <c r="B576" s="43" t="s">
        <v>549</v>
      </c>
      <c r="C576" s="54">
        <v>125</v>
      </c>
      <c r="D576" s="48">
        <v>139</v>
      </c>
      <c r="E576" s="49">
        <f t="shared" si="60"/>
        <v>9.0643423275780805E-4</v>
      </c>
      <c r="F576" s="49">
        <f t="shared" si="61"/>
        <v>8.3342826820800929E-4</v>
      </c>
      <c r="G576" s="49">
        <f t="shared" si="63"/>
        <v>0.112</v>
      </c>
      <c r="H576" s="55">
        <f t="shared" si="62"/>
        <v>1.015206340688745E-4</v>
      </c>
    </row>
    <row r="577" spans="1:8" x14ac:dyDescent="0.2">
      <c r="A577" s="8"/>
      <c r="B577" s="43" t="s">
        <v>550</v>
      </c>
      <c r="C577" s="54">
        <v>1</v>
      </c>
      <c r="D577" s="48">
        <v>5</v>
      </c>
      <c r="E577" s="49">
        <f t="shared" si="60"/>
        <v>7.2514738620624638E-6</v>
      </c>
      <c r="F577" s="49">
        <f t="shared" si="61"/>
        <v>2.9979434108201774E-5</v>
      </c>
      <c r="G577" s="49">
        <f t="shared" si="63"/>
        <v>4</v>
      </c>
      <c r="H577" s="55">
        <f t="shared" si="62"/>
        <v>2.9005895448249855E-5</v>
      </c>
    </row>
    <row r="578" spans="1:8" x14ac:dyDescent="0.2">
      <c r="A578" s="8"/>
      <c r="B578" s="43" t="s">
        <v>551</v>
      </c>
      <c r="C578" s="54">
        <v>1</v>
      </c>
      <c r="D578" s="48">
        <v>2</v>
      </c>
      <c r="E578" s="49">
        <f t="shared" si="60"/>
        <v>7.2514738620624638E-6</v>
      </c>
      <c r="F578" s="49">
        <f t="shared" si="61"/>
        <v>1.1991773643280709E-5</v>
      </c>
      <c r="G578" s="49">
        <f t="shared" si="63"/>
        <v>1</v>
      </c>
      <c r="H578" s="55">
        <f t="shared" si="62"/>
        <v>7.2514738620624638E-6</v>
      </c>
    </row>
    <row r="579" spans="1:8" x14ac:dyDescent="0.2">
      <c r="A579" s="8"/>
      <c r="B579" s="43" t="s">
        <v>552</v>
      </c>
      <c r="C579" s="54">
        <v>2543</v>
      </c>
      <c r="D579" s="48">
        <v>1974</v>
      </c>
      <c r="E579" s="49">
        <f t="shared" si="60"/>
        <v>1.8440498031224845E-2</v>
      </c>
      <c r="F579" s="49">
        <f t="shared" si="61"/>
        <v>1.1835880585918061E-2</v>
      </c>
      <c r="G579" s="49">
        <f t="shared" si="63"/>
        <v>-0.22375147463625639</v>
      </c>
      <c r="H579" s="55">
        <f t="shared" si="62"/>
        <v>-4.126088627513542E-3</v>
      </c>
    </row>
    <row r="580" spans="1:8" ht="25.5" x14ac:dyDescent="0.2">
      <c r="A580" s="8"/>
      <c r="B580" s="43" t="s">
        <v>553</v>
      </c>
      <c r="C580" s="54">
        <v>1552</v>
      </c>
      <c r="D580" s="48">
        <v>1253</v>
      </c>
      <c r="E580" s="49">
        <f t="shared" si="60"/>
        <v>1.1254287433920944E-2</v>
      </c>
      <c r="F580" s="49">
        <f t="shared" si="61"/>
        <v>7.5128461875153645E-3</v>
      </c>
      <c r="G580" s="49">
        <f t="shared" si="63"/>
        <v>-0.19265463917525774</v>
      </c>
      <c r="H580" s="55">
        <f t="shared" si="62"/>
        <v>-2.1681906847566767E-3</v>
      </c>
    </row>
    <row r="581" spans="1:8" x14ac:dyDescent="0.2">
      <c r="A581" s="8"/>
      <c r="B581" s="43" t="s">
        <v>554</v>
      </c>
      <c r="C581" s="54">
        <v>2652</v>
      </c>
      <c r="D581" s="48">
        <v>2717</v>
      </c>
      <c r="E581" s="49">
        <f t="shared" si="60"/>
        <v>1.9230908682189653E-2</v>
      </c>
      <c r="F581" s="49">
        <f t="shared" si="61"/>
        <v>1.6290824494396845E-2</v>
      </c>
      <c r="G581" s="49">
        <f t="shared" si="63"/>
        <v>2.4509803921568627E-2</v>
      </c>
      <c r="H581" s="55">
        <f t="shared" si="62"/>
        <v>4.7134580103406012E-4</v>
      </c>
    </row>
    <row r="582" spans="1:8" x14ac:dyDescent="0.2">
      <c r="A582" s="8"/>
      <c r="B582" s="43" t="s">
        <v>555</v>
      </c>
      <c r="C582" s="54">
        <v>315</v>
      </c>
      <c r="D582" s="48">
        <v>181</v>
      </c>
      <c r="E582" s="49">
        <f t="shared" si="60"/>
        <v>2.2842142665496761E-3</v>
      </c>
      <c r="F582" s="49">
        <f t="shared" si="61"/>
        <v>1.0852555147169041E-3</v>
      </c>
      <c r="G582" s="49">
        <f t="shared" si="63"/>
        <v>-0.42539682539682538</v>
      </c>
      <c r="H582" s="55">
        <f t="shared" si="62"/>
        <v>-9.7169749751637011E-4</v>
      </c>
    </row>
    <row r="583" spans="1:8" x14ac:dyDescent="0.2">
      <c r="A583" s="8"/>
      <c r="B583" s="43" t="s">
        <v>556</v>
      </c>
      <c r="C583" s="54">
        <v>23</v>
      </c>
      <c r="D583" s="48">
        <v>72</v>
      </c>
      <c r="E583" s="49">
        <f t="shared" si="60"/>
        <v>1.6678389882743668E-4</v>
      </c>
      <c r="F583" s="49">
        <f t="shared" si="61"/>
        <v>4.3170385115810556E-4</v>
      </c>
      <c r="G583" s="49">
        <f t="shared" si="63"/>
        <v>2.1304347826086958</v>
      </c>
      <c r="H583" s="55">
        <f t="shared" si="62"/>
        <v>3.5532221924106078E-4</v>
      </c>
    </row>
    <row r="584" spans="1:8" x14ac:dyDescent="0.2">
      <c r="A584" s="8"/>
      <c r="B584" s="43" t="s">
        <v>557</v>
      </c>
      <c r="C584" s="54">
        <v>4</v>
      </c>
      <c r="D584" s="48">
        <v>4</v>
      </c>
      <c r="E584" s="49">
        <f t="shared" si="60"/>
        <v>2.9005895448249855E-5</v>
      </c>
      <c r="F584" s="49">
        <f t="shared" si="61"/>
        <v>2.3983547286561417E-5</v>
      </c>
      <c r="G584" s="49">
        <f t="shared" si="63"/>
        <v>0</v>
      </c>
      <c r="H584" s="55">
        <f t="shared" si="62"/>
        <v>0</v>
      </c>
    </row>
    <row r="585" spans="1:8" x14ac:dyDescent="0.2">
      <c r="A585" s="8"/>
      <c r="B585" s="43" t="s">
        <v>558</v>
      </c>
      <c r="C585" s="54">
        <v>76</v>
      </c>
      <c r="D585" s="48">
        <v>14</v>
      </c>
      <c r="E585" s="49">
        <f t="shared" si="60"/>
        <v>5.5111201351674727E-4</v>
      </c>
      <c r="F585" s="49">
        <f t="shared" si="61"/>
        <v>8.3942415502964965E-5</v>
      </c>
      <c r="G585" s="49">
        <f t="shared" si="63"/>
        <v>-0.81578947368421051</v>
      </c>
      <c r="H585" s="55">
        <f t="shared" si="62"/>
        <v>-4.4959137944787275E-4</v>
      </c>
    </row>
    <row r="586" spans="1:8" x14ac:dyDescent="0.2">
      <c r="A586" s="8"/>
      <c r="B586" s="43" t="s">
        <v>559</v>
      </c>
      <c r="C586" s="54">
        <v>381</v>
      </c>
      <c r="D586" s="48">
        <v>818</v>
      </c>
      <c r="E586" s="49">
        <f t="shared" si="60"/>
        <v>2.7628115414457988E-3</v>
      </c>
      <c r="F586" s="49">
        <f t="shared" si="61"/>
        <v>4.9046354201018102E-3</v>
      </c>
      <c r="G586" s="49">
        <f t="shared" si="63"/>
        <v>1.146981627296588</v>
      </c>
      <c r="H586" s="55">
        <f t="shared" si="62"/>
        <v>3.1688940777212971E-3</v>
      </c>
    </row>
    <row r="587" spans="1:8" x14ac:dyDescent="0.2">
      <c r="A587" s="8"/>
      <c r="B587" s="43" t="s">
        <v>560</v>
      </c>
      <c r="C587" s="54">
        <v>109</v>
      </c>
      <c r="D587" s="48">
        <v>38</v>
      </c>
      <c r="E587" s="49">
        <f t="shared" si="60"/>
        <v>7.904106509648086E-4</v>
      </c>
      <c r="F587" s="49">
        <f t="shared" si="61"/>
        <v>2.2784369922233347E-4</v>
      </c>
      <c r="G587" s="49">
        <f t="shared" si="63"/>
        <v>-0.65137614678899081</v>
      </c>
      <c r="H587" s="55">
        <f t="shared" si="62"/>
        <v>-5.1485464420643497E-4</v>
      </c>
    </row>
    <row r="588" spans="1:8" x14ac:dyDescent="0.2">
      <c r="A588" s="8"/>
      <c r="B588" s="43" t="s">
        <v>561</v>
      </c>
      <c r="C588" s="54">
        <v>1374</v>
      </c>
      <c r="D588" s="48">
        <v>1215</v>
      </c>
      <c r="E588" s="49">
        <f t="shared" si="60"/>
        <v>9.9635250864738255E-3</v>
      </c>
      <c r="F588" s="49">
        <f t="shared" si="61"/>
        <v>7.2850024882930306E-3</v>
      </c>
      <c r="G588" s="49">
        <f t="shared" si="63"/>
        <v>-0.11572052401746726</v>
      </c>
      <c r="H588" s="55">
        <f t="shared" si="62"/>
        <v>-1.1529843440679318E-3</v>
      </c>
    </row>
    <row r="589" spans="1:8" x14ac:dyDescent="0.2">
      <c r="A589" s="8"/>
      <c r="B589" s="43" t="s">
        <v>562</v>
      </c>
      <c r="C589" s="54">
        <v>287</v>
      </c>
      <c r="D589" s="48">
        <v>234</v>
      </c>
      <c r="E589" s="49">
        <f t="shared" si="60"/>
        <v>2.0811729984119274E-3</v>
      </c>
      <c r="F589" s="49">
        <f t="shared" si="61"/>
        <v>1.4030375162638431E-3</v>
      </c>
      <c r="G589" s="49">
        <f t="shared" si="63"/>
        <v>-0.18466898954703834</v>
      </c>
      <c r="H589" s="55">
        <f t="shared" si="62"/>
        <v>-3.8432811468931064E-4</v>
      </c>
    </row>
    <row r="590" spans="1:8" ht="15.75" customHeight="1" x14ac:dyDescent="0.2">
      <c r="A590" s="8"/>
      <c r="B590" s="43" t="s">
        <v>563</v>
      </c>
      <c r="C590" s="54">
        <v>54</v>
      </c>
      <c r="D590" s="48">
        <v>32</v>
      </c>
      <c r="E590" s="49">
        <f t="shared" si="60"/>
        <v>3.9157958855137308E-4</v>
      </c>
      <c r="F590" s="49">
        <f t="shared" si="61"/>
        <v>1.9186837829249134E-4</v>
      </c>
      <c r="G590" s="49">
        <f t="shared" si="63"/>
        <v>-0.40740740740740738</v>
      </c>
      <c r="H590" s="55">
        <f t="shared" si="62"/>
        <v>-1.5953242496537421E-4</v>
      </c>
    </row>
    <row r="591" spans="1:8" x14ac:dyDescent="0.2">
      <c r="A591" s="8"/>
      <c r="B591" s="43" t="s">
        <v>564</v>
      </c>
      <c r="C591" s="54">
        <v>137</v>
      </c>
      <c r="D591" s="48">
        <v>107</v>
      </c>
      <c r="E591" s="49">
        <f t="shared" si="60"/>
        <v>9.9345191910255753E-4</v>
      </c>
      <c r="F591" s="49">
        <f t="shared" si="61"/>
        <v>6.41559889915518E-4</v>
      </c>
      <c r="G591" s="49">
        <f t="shared" si="63"/>
        <v>-0.21897810218978103</v>
      </c>
      <c r="H591" s="55">
        <f t="shared" si="62"/>
        <v>-2.1754421586187391E-4</v>
      </c>
    </row>
    <row r="592" spans="1:8" x14ac:dyDescent="0.2">
      <c r="A592" s="8"/>
      <c r="B592" s="43" t="s">
        <v>565</v>
      </c>
      <c r="C592" s="54">
        <v>2</v>
      </c>
      <c r="D592" s="48">
        <v>1</v>
      </c>
      <c r="E592" s="49">
        <f t="shared" si="60"/>
        <v>1.4502947724124928E-5</v>
      </c>
      <c r="F592" s="49">
        <f t="shared" si="61"/>
        <v>5.9958868216403544E-6</v>
      </c>
      <c r="G592" s="49">
        <f t="shared" si="63"/>
        <v>-0.5</v>
      </c>
      <c r="H592" s="55">
        <f t="shared" si="62"/>
        <v>-7.2514738620624638E-6</v>
      </c>
    </row>
    <row r="593" spans="1:8" x14ac:dyDescent="0.2">
      <c r="A593" s="8"/>
      <c r="B593" s="43" t="s">
        <v>566</v>
      </c>
      <c r="C593" s="54">
        <v>47</v>
      </c>
      <c r="D593" s="48">
        <v>33</v>
      </c>
      <c r="E593" s="49">
        <f t="shared" si="60"/>
        <v>3.408192715169358E-4</v>
      </c>
      <c r="F593" s="49">
        <f t="shared" si="61"/>
        <v>1.978642651141317E-4</v>
      </c>
      <c r="G593" s="49">
        <f t="shared" si="63"/>
        <v>-0.2978723404255319</v>
      </c>
      <c r="H593" s="55">
        <f t="shared" si="62"/>
        <v>-1.0152063406887449E-4</v>
      </c>
    </row>
    <row r="594" spans="1:8" ht="25.5" x14ac:dyDescent="0.2">
      <c r="A594" s="8"/>
      <c r="B594" s="43" t="s">
        <v>567</v>
      </c>
      <c r="C594" s="54">
        <v>3</v>
      </c>
      <c r="D594" s="48">
        <v>14</v>
      </c>
      <c r="E594" s="49">
        <f t="shared" si="60"/>
        <v>2.1754421586187393E-5</v>
      </c>
      <c r="F594" s="49">
        <f t="shared" si="61"/>
        <v>8.3942415502964965E-5</v>
      </c>
      <c r="G594" s="49">
        <f t="shared" si="63"/>
        <v>3.6666666666666665</v>
      </c>
      <c r="H594" s="55">
        <f t="shared" si="62"/>
        <v>7.9766212482687107E-5</v>
      </c>
    </row>
    <row r="595" spans="1:8" ht="26.25" thickBot="1" x14ac:dyDescent="0.25">
      <c r="A595" s="8"/>
      <c r="B595" s="44" t="s">
        <v>568</v>
      </c>
      <c r="C595" s="56">
        <v>5</v>
      </c>
      <c r="D595" s="57"/>
      <c r="E595" s="58">
        <f t="shared" si="60"/>
        <v>3.6257369310312321E-5</v>
      </c>
      <c r="F595" s="58" t="str">
        <f t="shared" si="61"/>
        <v/>
      </c>
      <c r="G595" s="58">
        <f t="shared" si="63"/>
        <v>-1</v>
      </c>
      <c r="H595" s="59">
        <f t="shared" si="62"/>
        <v>-3.6257369310312321E-5</v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42274</v>
      </c>
      <c r="D601" s="60">
        <f>SUM(D602:D629)</f>
        <v>45183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6.8812981974736245E-2</v>
      </c>
      <c r="H601" s="47">
        <f t="shared" ref="H601:H629" si="66">+IF(OR(AND(E601=""),(G601="")),"",E601*G601)</f>
        <v>6.8812981974736245E-2</v>
      </c>
    </row>
    <row r="602" spans="1:8" x14ac:dyDescent="0.2">
      <c r="A602" s="8"/>
      <c r="B602" s="42" t="s">
        <v>569</v>
      </c>
      <c r="C602" s="50">
        <v>176</v>
      </c>
      <c r="D602" s="51">
        <v>376</v>
      </c>
      <c r="E602" s="52">
        <f t="shared" si="64"/>
        <v>4.1633155130813265E-3</v>
      </c>
      <c r="F602" s="52">
        <f t="shared" si="65"/>
        <v>8.3217139189518188E-3</v>
      </c>
      <c r="G602" s="52">
        <f t="shared" ref="G602:G629" si="67">+IF(AND(C602=0,D602=0)," ",IF(C602=0,1,IF(D602=0,-1,(D602-C602)/C602)))</f>
        <v>1.1363636363636365</v>
      </c>
      <c r="H602" s="53">
        <f t="shared" si="66"/>
        <v>4.7310403557742353E-3</v>
      </c>
    </row>
    <row r="603" spans="1:8" x14ac:dyDescent="0.2">
      <c r="A603" s="8"/>
      <c r="B603" s="43" t="s">
        <v>570</v>
      </c>
      <c r="C603" s="54">
        <v>1074</v>
      </c>
      <c r="D603" s="48">
        <v>972</v>
      </c>
      <c r="E603" s="49">
        <f t="shared" si="64"/>
        <v>2.5405686710507639E-2</v>
      </c>
      <c r="F603" s="49">
        <f t="shared" si="65"/>
        <v>2.1512515769205234E-2</v>
      </c>
      <c r="G603" s="49">
        <f t="shared" si="67"/>
        <v>-9.4972067039106142E-2</v>
      </c>
      <c r="H603" s="55">
        <f t="shared" si="66"/>
        <v>-2.4128305814448596E-3</v>
      </c>
    </row>
    <row r="604" spans="1:8" ht="25.5" x14ac:dyDescent="0.2">
      <c r="A604" s="8"/>
      <c r="B604" s="43" t="s">
        <v>571</v>
      </c>
      <c r="C604" s="54">
        <v>4415</v>
      </c>
      <c r="D604" s="48">
        <v>6065</v>
      </c>
      <c r="E604" s="49">
        <f t="shared" si="64"/>
        <v>0.10443771585371624</v>
      </c>
      <c r="F604" s="49">
        <f t="shared" si="65"/>
        <v>0.13423190137883717</v>
      </c>
      <c r="G604" s="49">
        <f t="shared" si="67"/>
        <v>0.37372593431483581</v>
      </c>
      <c r="H604" s="55">
        <f t="shared" si="66"/>
        <v>3.9031082935137441E-2</v>
      </c>
    </row>
    <row r="605" spans="1:8" x14ac:dyDescent="0.2">
      <c r="A605" s="8"/>
      <c r="B605" s="43" t="s">
        <v>572</v>
      </c>
      <c r="C605" s="54">
        <v>3317</v>
      </c>
      <c r="D605" s="48">
        <v>5246</v>
      </c>
      <c r="E605" s="49">
        <f t="shared" si="64"/>
        <v>7.846430430051568E-2</v>
      </c>
      <c r="F605" s="49">
        <f t="shared" si="65"/>
        <v>0.11610561494367351</v>
      </c>
      <c r="G605" s="49">
        <f t="shared" si="67"/>
        <v>0.58154959300572806</v>
      </c>
      <c r="H605" s="55">
        <f t="shared" si="66"/>
        <v>4.5630884231442494E-2</v>
      </c>
    </row>
    <row r="606" spans="1:8" x14ac:dyDescent="0.2">
      <c r="A606" s="8"/>
      <c r="B606" s="43" t="s">
        <v>573</v>
      </c>
      <c r="C606" s="54">
        <v>1369</v>
      </c>
      <c r="D606" s="48">
        <v>2220</v>
      </c>
      <c r="E606" s="49">
        <f t="shared" si="64"/>
        <v>3.2383971235274638E-2</v>
      </c>
      <c r="F606" s="49">
        <f t="shared" si="65"/>
        <v>4.9133523670407013E-2</v>
      </c>
      <c r="G606" s="49">
        <f t="shared" si="67"/>
        <v>0.6216216216216216</v>
      </c>
      <c r="H606" s="55">
        <f t="shared" si="66"/>
        <v>2.0130576713819369E-2</v>
      </c>
    </row>
    <row r="607" spans="1:8" x14ac:dyDescent="0.2">
      <c r="A607" s="8"/>
      <c r="B607" s="43" t="s">
        <v>574</v>
      </c>
      <c r="C607" s="54">
        <v>58</v>
      </c>
      <c r="D607" s="48">
        <v>114</v>
      </c>
      <c r="E607" s="49">
        <f t="shared" si="64"/>
        <v>1.372001703174528E-3</v>
      </c>
      <c r="F607" s="49">
        <f t="shared" si="65"/>
        <v>2.5230728371290088E-3</v>
      </c>
      <c r="G607" s="49">
        <f t="shared" si="67"/>
        <v>0.96551724137931039</v>
      </c>
      <c r="H607" s="55">
        <f t="shared" si="66"/>
        <v>1.3246912996167858E-3</v>
      </c>
    </row>
    <row r="608" spans="1:8" x14ac:dyDescent="0.2">
      <c r="A608" s="8"/>
      <c r="B608" s="43" t="s">
        <v>575</v>
      </c>
      <c r="C608" s="54">
        <v>78</v>
      </c>
      <c r="D608" s="48">
        <v>350</v>
      </c>
      <c r="E608" s="49">
        <f t="shared" si="64"/>
        <v>1.8451057387519516E-3</v>
      </c>
      <c r="F608" s="49">
        <f t="shared" si="65"/>
        <v>7.7462762543434481E-3</v>
      </c>
      <c r="G608" s="49">
        <f t="shared" si="67"/>
        <v>3.4871794871794872</v>
      </c>
      <c r="H608" s="55">
        <f t="shared" si="66"/>
        <v>6.4342148838529593E-3</v>
      </c>
    </row>
    <row r="609" spans="1:8" x14ac:dyDescent="0.2">
      <c r="A609" s="8"/>
      <c r="B609" s="43" t="s">
        <v>576</v>
      </c>
      <c r="C609" s="54">
        <v>136</v>
      </c>
      <c r="D609" s="48">
        <v>423</v>
      </c>
      <c r="E609" s="49">
        <f t="shared" si="64"/>
        <v>3.2171074419264797E-3</v>
      </c>
      <c r="F609" s="49">
        <f t="shared" si="65"/>
        <v>9.3619281588207953E-3</v>
      </c>
      <c r="G609" s="49">
        <f t="shared" si="67"/>
        <v>2.1102941176470589</v>
      </c>
      <c r="H609" s="55">
        <f t="shared" si="66"/>
        <v>6.7890429105360271E-3</v>
      </c>
    </row>
    <row r="610" spans="1:8" x14ac:dyDescent="0.2">
      <c r="A610" s="8"/>
      <c r="B610" s="43" t="s">
        <v>577</v>
      </c>
      <c r="C610" s="54">
        <v>104</v>
      </c>
      <c r="D610" s="48">
        <v>82</v>
      </c>
      <c r="E610" s="49">
        <f t="shared" si="64"/>
        <v>2.460140985002602E-3</v>
      </c>
      <c r="F610" s="49">
        <f t="shared" si="65"/>
        <v>1.814841865303322E-3</v>
      </c>
      <c r="G610" s="49">
        <f t="shared" si="67"/>
        <v>-0.21153846153846154</v>
      </c>
      <c r="H610" s="55">
        <f t="shared" si="66"/>
        <v>-5.2041443913516581E-4</v>
      </c>
    </row>
    <row r="611" spans="1:8" x14ac:dyDescent="0.2">
      <c r="A611" s="8"/>
      <c r="B611" s="43" t="s">
        <v>578</v>
      </c>
      <c r="C611" s="54">
        <v>295</v>
      </c>
      <c r="D611" s="48">
        <v>382</v>
      </c>
      <c r="E611" s="49">
        <f t="shared" si="64"/>
        <v>6.9782845247669959E-3</v>
      </c>
      <c r="F611" s="49">
        <f t="shared" si="65"/>
        <v>8.4545072261691338E-3</v>
      </c>
      <c r="G611" s="49">
        <f t="shared" si="67"/>
        <v>0.29491525423728815</v>
      </c>
      <c r="H611" s="55">
        <f t="shared" si="66"/>
        <v>2.0580025547617922E-3</v>
      </c>
    </row>
    <row r="612" spans="1:8" x14ac:dyDescent="0.2">
      <c r="A612" s="8"/>
      <c r="B612" s="43" t="s">
        <v>579</v>
      </c>
      <c r="C612" s="54">
        <v>486</v>
      </c>
      <c r="D612" s="48">
        <v>746</v>
      </c>
      <c r="E612" s="49">
        <f t="shared" si="64"/>
        <v>1.149642806453139E-2</v>
      </c>
      <c r="F612" s="49">
        <f t="shared" si="65"/>
        <v>1.6510634530686321E-2</v>
      </c>
      <c r="G612" s="49">
        <f t="shared" si="67"/>
        <v>0.53497942386831276</v>
      </c>
      <c r="H612" s="55">
        <f t="shared" si="66"/>
        <v>6.1503524625065049E-3</v>
      </c>
    </row>
    <row r="613" spans="1:8" x14ac:dyDescent="0.2">
      <c r="A613" s="8"/>
      <c r="B613" s="43" t="s">
        <v>580</v>
      </c>
      <c r="C613" s="54">
        <v>3</v>
      </c>
      <c r="D613" s="48">
        <v>12</v>
      </c>
      <c r="E613" s="49">
        <f t="shared" si="64"/>
        <v>7.0965605336613527E-5</v>
      </c>
      <c r="F613" s="49">
        <f t="shared" si="65"/>
        <v>2.6558661443463251E-4</v>
      </c>
      <c r="G613" s="49">
        <f t="shared" si="67"/>
        <v>3</v>
      </c>
      <c r="H613" s="55">
        <f t="shared" si="66"/>
        <v>2.1289681600984058E-4</v>
      </c>
    </row>
    <row r="614" spans="1:8" x14ac:dyDescent="0.2">
      <c r="A614" s="8"/>
      <c r="B614" s="43" t="s">
        <v>581</v>
      </c>
      <c r="C614" s="54">
        <v>377</v>
      </c>
      <c r="D614" s="48">
        <v>235</v>
      </c>
      <c r="E614" s="49">
        <f t="shared" si="64"/>
        <v>8.9180110706344323E-3</v>
      </c>
      <c r="F614" s="49">
        <f t="shared" si="65"/>
        <v>5.2010711993448868E-3</v>
      </c>
      <c r="G614" s="49">
        <f t="shared" si="67"/>
        <v>-0.37665782493368699</v>
      </c>
      <c r="H614" s="55">
        <f t="shared" si="66"/>
        <v>-3.3590386525997064E-3</v>
      </c>
    </row>
    <row r="615" spans="1:8" x14ac:dyDescent="0.2">
      <c r="A615" s="8"/>
      <c r="B615" s="43" t="s">
        <v>582</v>
      </c>
      <c r="C615" s="54">
        <v>21</v>
      </c>
      <c r="D615" s="48">
        <v>39</v>
      </c>
      <c r="E615" s="49">
        <f t="shared" si="64"/>
        <v>4.967592373562946E-4</v>
      </c>
      <c r="F615" s="49">
        <f t="shared" si="65"/>
        <v>8.6315649691255561E-4</v>
      </c>
      <c r="G615" s="49">
        <f t="shared" si="67"/>
        <v>0.8571428571428571</v>
      </c>
      <c r="H615" s="55">
        <f t="shared" si="66"/>
        <v>4.2579363201968105E-4</v>
      </c>
    </row>
    <row r="616" spans="1:8" ht="25.5" x14ac:dyDescent="0.2">
      <c r="A616" s="8"/>
      <c r="B616" s="43" t="s">
        <v>583</v>
      </c>
      <c r="C616" s="54">
        <v>2969</v>
      </c>
      <c r="D616" s="48">
        <v>2175</v>
      </c>
      <c r="E616" s="49">
        <f t="shared" si="64"/>
        <v>7.0232294081468513E-2</v>
      </c>
      <c r="F616" s="49">
        <f t="shared" si="65"/>
        <v>4.8137573866277136E-2</v>
      </c>
      <c r="G616" s="49">
        <f t="shared" si="67"/>
        <v>-0.26743011114853488</v>
      </c>
      <c r="H616" s="55">
        <f t="shared" si="66"/>
        <v>-1.8782230212423711E-2</v>
      </c>
    </row>
    <row r="617" spans="1:8" x14ac:dyDescent="0.2">
      <c r="A617" s="8"/>
      <c r="B617" s="43" t="s">
        <v>584</v>
      </c>
      <c r="C617" s="54">
        <v>601</v>
      </c>
      <c r="D617" s="48">
        <v>967</v>
      </c>
      <c r="E617" s="49">
        <f t="shared" si="64"/>
        <v>1.4216776269101575E-2</v>
      </c>
      <c r="F617" s="49">
        <f t="shared" si="65"/>
        <v>2.1401854679857467E-2</v>
      </c>
      <c r="G617" s="49">
        <f t="shared" si="67"/>
        <v>0.60898502495840268</v>
      </c>
      <c r="H617" s="55">
        <f t="shared" si="66"/>
        <v>8.6578038510668493E-3</v>
      </c>
    </row>
    <row r="618" spans="1:8" x14ac:dyDescent="0.2">
      <c r="A618" s="8"/>
      <c r="B618" s="43" t="s">
        <v>585</v>
      </c>
      <c r="C618" s="54">
        <v>796</v>
      </c>
      <c r="D618" s="48">
        <v>687</v>
      </c>
      <c r="E618" s="49">
        <f t="shared" si="64"/>
        <v>1.8829540615981456E-2</v>
      </c>
      <c r="F618" s="49">
        <f t="shared" si="65"/>
        <v>1.5204833676382709E-2</v>
      </c>
      <c r="G618" s="49">
        <f t="shared" si="67"/>
        <v>-0.13693467336683418</v>
      </c>
      <c r="H618" s="55">
        <f t="shared" si="66"/>
        <v>-2.5784169938969583E-3</v>
      </c>
    </row>
    <row r="619" spans="1:8" x14ac:dyDescent="0.2">
      <c r="A619" s="8"/>
      <c r="B619" s="43" t="s">
        <v>586</v>
      </c>
      <c r="C619" s="54">
        <v>11563</v>
      </c>
      <c r="D619" s="48">
        <v>9083</v>
      </c>
      <c r="E619" s="49">
        <f t="shared" si="64"/>
        <v>0.27352509816908738</v>
      </c>
      <c r="F619" s="49">
        <f t="shared" si="65"/>
        <v>0.20102693490914725</v>
      </c>
      <c r="G619" s="49">
        <f t="shared" si="67"/>
        <v>-0.21447721179624665</v>
      </c>
      <c r="H619" s="55">
        <f t="shared" si="66"/>
        <v>-5.866490041160051E-2</v>
      </c>
    </row>
    <row r="620" spans="1:8" x14ac:dyDescent="0.2">
      <c r="A620" s="8"/>
      <c r="B620" s="43" t="s">
        <v>587</v>
      </c>
      <c r="C620" s="54">
        <v>1240</v>
      </c>
      <c r="D620" s="48">
        <v>2558</v>
      </c>
      <c r="E620" s="49">
        <f t="shared" si="64"/>
        <v>2.9332450205800255E-2</v>
      </c>
      <c r="F620" s="49">
        <f t="shared" si="65"/>
        <v>5.6614213310315825E-2</v>
      </c>
      <c r="G620" s="49">
        <f t="shared" si="67"/>
        <v>1.0629032258064517</v>
      </c>
      <c r="H620" s="55">
        <f t="shared" si="66"/>
        <v>3.117755594455221E-2</v>
      </c>
    </row>
    <row r="621" spans="1:8" x14ac:dyDescent="0.2">
      <c r="A621" s="8"/>
      <c r="B621" s="43" t="s">
        <v>588</v>
      </c>
      <c r="C621" s="54">
        <v>182</v>
      </c>
      <c r="D621" s="48">
        <v>193</v>
      </c>
      <c r="E621" s="49">
        <f t="shared" si="64"/>
        <v>4.3052467237545532E-3</v>
      </c>
      <c r="F621" s="49">
        <f t="shared" si="65"/>
        <v>4.2715180488236727E-3</v>
      </c>
      <c r="G621" s="49">
        <f t="shared" si="67"/>
        <v>6.043956043956044E-2</v>
      </c>
      <c r="H621" s="55">
        <f t="shared" si="66"/>
        <v>2.602072195675829E-4</v>
      </c>
    </row>
    <row r="622" spans="1:8" x14ac:dyDescent="0.2">
      <c r="A622" s="8"/>
      <c r="B622" s="43" t="s">
        <v>589</v>
      </c>
      <c r="C622" s="54">
        <v>335</v>
      </c>
      <c r="D622" s="48">
        <v>646</v>
      </c>
      <c r="E622" s="49">
        <f t="shared" si="64"/>
        <v>7.9244925959218431E-3</v>
      </c>
      <c r="F622" s="49">
        <f t="shared" si="65"/>
        <v>1.429741274373105E-2</v>
      </c>
      <c r="G622" s="49">
        <f t="shared" si="67"/>
        <v>0.92835820895522392</v>
      </c>
      <c r="H622" s="55">
        <f t="shared" si="66"/>
        <v>7.3567677532289351E-3</v>
      </c>
    </row>
    <row r="623" spans="1:8" ht="25.5" x14ac:dyDescent="0.2">
      <c r="A623" s="8"/>
      <c r="B623" s="43" t="s">
        <v>590</v>
      </c>
      <c r="C623" s="54">
        <v>537</v>
      </c>
      <c r="D623" s="48">
        <v>470</v>
      </c>
      <c r="E623" s="49">
        <f t="shared" si="64"/>
        <v>1.270284335525382E-2</v>
      </c>
      <c r="F623" s="49">
        <f t="shared" si="65"/>
        <v>1.0402142398689774E-2</v>
      </c>
      <c r="G623" s="49">
        <f t="shared" si="67"/>
        <v>-0.12476722532588454</v>
      </c>
      <c r="H623" s="55">
        <f t="shared" si="66"/>
        <v>-1.5848985191843684E-3</v>
      </c>
    </row>
    <row r="624" spans="1:8" ht="25.5" x14ac:dyDescent="0.2">
      <c r="A624" s="8"/>
      <c r="B624" s="43" t="s">
        <v>591</v>
      </c>
      <c r="C624" s="54">
        <v>35</v>
      </c>
      <c r="D624" s="48">
        <v>11</v>
      </c>
      <c r="E624" s="49">
        <f t="shared" si="64"/>
        <v>8.2793206226049112E-4</v>
      </c>
      <c r="F624" s="49">
        <f t="shared" si="65"/>
        <v>2.4345439656507978E-4</v>
      </c>
      <c r="G624" s="49">
        <f t="shared" si="67"/>
        <v>-0.68571428571428572</v>
      </c>
      <c r="H624" s="55">
        <f t="shared" si="66"/>
        <v>-5.6772484269290821E-4</v>
      </c>
    </row>
    <row r="625" spans="1:8" x14ac:dyDescent="0.2">
      <c r="A625" s="8"/>
      <c r="B625" s="43" t="s">
        <v>592</v>
      </c>
      <c r="C625" s="54">
        <v>1670</v>
      </c>
      <c r="D625" s="48">
        <v>846</v>
      </c>
      <c r="E625" s="49">
        <f t="shared" si="64"/>
        <v>3.9504186970714859E-2</v>
      </c>
      <c r="F625" s="49">
        <f t="shared" si="65"/>
        <v>1.8723856317641591E-2</v>
      </c>
      <c r="G625" s="49">
        <f t="shared" si="67"/>
        <v>-0.4934131736526946</v>
      </c>
      <c r="H625" s="55">
        <f t="shared" si="66"/>
        <v>-1.9491886265789845E-2</v>
      </c>
    </row>
    <row r="626" spans="1:8" x14ac:dyDescent="0.2">
      <c r="A626" s="8"/>
      <c r="B626" s="43" t="s">
        <v>593</v>
      </c>
      <c r="C626" s="54">
        <v>151</v>
      </c>
      <c r="D626" s="48">
        <v>67</v>
      </c>
      <c r="E626" s="49">
        <f t="shared" si="64"/>
        <v>3.571935468609547E-3</v>
      </c>
      <c r="F626" s="49">
        <f t="shared" si="65"/>
        <v>1.4828585972600315E-3</v>
      </c>
      <c r="G626" s="49">
        <f t="shared" si="67"/>
        <v>-0.55629139072847678</v>
      </c>
      <c r="H626" s="55">
        <f t="shared" si="66"/>
        <v>-1.9870369494251784E-3</v>
      </c>
    </row>
    <row r="627" spans="1:8" ht="25.5" x14ac:dyDescent="0.2">
      <c r="A627" s="8"/>
      <c r="B627" s="43" t="s">
        <v>594</v>
      </c>
      <c r="C627" s="54">
        <v>66</v>
      </c>
      <c r="D627" s="48">
        <v>139</v>
      </c>
      <c r="E627" s="49">
        <f t="shared" si="64"/>
        <v>1.5612433174054974E-3</v>
      </c>
      <c r="F627" s="49">
        <f t="shared" si="65"/>
        <v>3.0763782838678262E-3</v>
      </c>
      <c r="G627" s="49">
        <f t="shared" si="67"/>
        <v>1.106060606060606</v>
      </c>
      <c r="H627" s="55">
        <f t="shared" si="66"/>
        <v>1.7268297298575954E-3</v>
      </c>
    </row>
    <row r="628" spans="1:8" ht="16.5" customHeight="1" x14ac:dyDescent="0.2">
      <c r="A628" s="8"/>
      <c r="B628" s="43" t="s">
        <v>595</v>
      </c>
      <c r="C628" s="54">
        <v>1543</v>
      </c>
      <c r="D628" s="48">
        <v>822</v>
      </c>
      <c r="E628" s="49">
        <f t="shared" si="64"/>
        <v>3.6499976344798221E-2</v>
      </c>
      <c r="F628" s="49">
        <f t="shared" si="65"/>
        <v>1.8192683088772327E-2</v>
      </c>
      <c r="G628" s="49">
        <f t="shared" si="67"/>
        <v>-0.46727154893065459</v>
      </c>
      <c r="H628" s="55">
        <f t="shared" si="66"/>
        <v>-1.7055400482566117E-2</v>
      </c>
    </row>
    <row r="629" spans="1:8" ht="26.25" thickBot="1" x14ac:dyDescent="0.25">
      <c r="A629" s="8"/>
      <c r="B629" s="44" t="s">
        <v>596</v>
      </c>
      <c r="C629" s="56">
        <v>8677</v>
      </c>
      <c r="D629" s="57">
        <v>9257</v>
      </c>
      <c r="E629" s="58">
        <f t="shared" si="64"/>
        <v>0.20525618583526517</v>
      </c>
      <c r="F629" s="58">
        <f t="shared" si="65"/>
        <v>0.20487794081844943</v>
      </c>
      <c r="G629" s="58">
        <f t="shared" si="67"/>
        <v>6.684337904805808E-2</v>
      </c>
      <c r="H629" s="59">
        <f t="shared" si="66"/>
        <v>1.3720017031745279E-2</v>
      </c>
    </row>
    <row r="630" spans="1:8" x14ac:dyDescent="0.2">
      <c r="A630" s="7"/>
      <c r="B630" t="s">
        <v>10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.75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613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614</v>
      </c>
      <c r="C8" s="18">
        <f>+C19+C76+C181+C362+C601</f>
        <v>965</v>
      </c>
      <c r="D8" s="19">
        <f>+D19+D76+D181+D362+D601</f>
        <v>1306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0.35336787564766842</v>
      </c>
      <c r="H8" s="27">
        <f t="shared" ref="H8:H13" si="1">+IF(OR(AND(E8=""),(G8="")),"",E8*G8)</f>
        <v>0.35336787564766842</v>
      </c>
    </row>
    <row r="9" spans="1:8" x14ac:dyDescent="0.2">
      <c r="A9" s="8"/>
      <c r="B9" s="22" t="s">
        <v>5</v>
      </c>
      <c r="C9" s="20">
        <f>+C19</f>
        <v>21</v>
      </c>
      <c r="D9" s="9">
        <f>+D19</f>
        <v>6</v>
      </c>
      <c r="E9" s="10">
        <f t="shared" ref="E9:F13" si="2">+C9/C$8</f>
        <v>2.1761658031088083E-2</v>
      </c>
      <c r="F9" s="10">
        <f t="shared" si="2"/>
        <v>4.5941807044410417E-3</v>
      </c>
      <c r="G9" s="10">
        <f t="shared" si="0"/>
        <v>-0.7142857142857143</v>
      </c>
      <c r="H9" s="11">
        <f t="shared" si="1"/>
        <v>-1.5544041450777202E-2</v>
      </c>
    </row>
    <row r="10" spans="1:8" x14ac:dyDescent="0.2">
      <c r="A10" s="8"/>
      <c r="B10" s="23" t="s">
        <v>6</v>
      </c>
      <c r="C10" s="20">
        <f>+C76</f>
        <v>159</v>
      </c>
      <c r="D10" s="9">
        <f>+D76</f>
        <v>217</v>
      </c>
      <c r="E10" s="10">
        <f t="shared" si="2"/>
        <v>0.16476683937823836</v>
      </c>
      <c r="F10" s="10">
        <f t="shared" si="2"/>
        <v>0.16615620214395099</v>
      </c>
      <c r="G10" s="10">
        <f t="shared" si="0"/>
        <v>0.36477987421383645</v>
      </c>
      <c r="H10" s="11">
        <f t="shared" si="1"/>
        <v>6.0103626943005181E-2</v>
      </c>
    </row>
    <row r="11" spans="1:8" ht="25.5" x14ac:dyDescent="0.2">
      <c r="A11" s="8"/>
      <c r="B11" s="23" t="s">
        <v>7</v>
      </c>
      <c r="C11" s="20">
        <f>+C181</f>
        <v>120</v>
      </c>
      <c r="D11" s="9">
        <f>+D181</f>
        <v>114</v>
      </c>
      <c r="E11" s="10">
        <f t="shared" si="2"/>
        <v>0.12435233160621761</v>
      </c>
      <c r="F11" s="10">
        <f t="shared" si="2"/>
        <v>8.7289433384379791E-2</v>
      </c>
      <c r="G11" s="10">
        <f t="shared" si="0"/>
        <v>-0.05</v>
      </c>
      <c r="H11" s="11">
        <f t="shared" si="1"/>
        <v>-6.2176165803108814E-3</v>
      </c>
    </row>
    <row r="12" spans="1:8" x14ac:dyDescent="0.2">
      <c r="A12" s="8"/>
      <c r="B12" s="23" t="s">
        <v>8</v>
      </c>
      <c r="C12" s="20">
        <f>+C362</f>
        <v>467</v>
      </c>
      <c r="D12" s="9">
        <f>+D362</f>
        <v>869</v>
      </c>
      <c r="E12" s="10">
        <f t="shared" si="2"/>
        <v>0.48393782383419687</v>
      </c>
      <c r="F12" s="10">
        <f t="shared" si="2"/>
        <v>0.66539050535987754</v>
      </c>
      <c r="G12" s="10">
        <f t="shared" si="0"/>
        <v>0.86081370449678796</v>
      </c>
      <c r="H12" s="11">
        <f t="shared" si="1"/>
        <v>0.41658031088082897</v>
      </c>
    </row>
    <row r="13" spans="1:8" ht="15.75" thickBot="1" x14ac:dyDescent="0.25">
      <c r="A13" s="8"/>
      <c r="B13" s="24" t="s">
        <v>9</v>
      </c>
      <c r="C13" s="21">
        <f>+C601</f>
        <v>198</v>
      </c>
      <c r="D13" s="12">
        <f>+D601</f>
        <v>100</v>
      </c>
      <c r="E13" s="13">
        <f t="shared" si="2"/>
        <v>0.20518134715025907</v>
      </c>
      <c r="F13" s="13">
        <f t="shared" si="2"/>
        <v>7.6569678407350683E-2</v>
      </c>
      <c r="G13" s="13">
        <f t="shared" si="0"/>
        <v>-0.49494949494949497</v>
      </c>
      <c r="H13" s="14">
        <f t="shared" si="1"/>
        <v>-0.10155440414507773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21</v>
      </c>
      <c r="D19" s="45">
        <f>SUM(D20:D70)</f>
        <v>6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-0.7142857142857143</v>
      </c>
      <c r="H19" s="47">
        <f t="shared" ref="H19:H50" si="5">+IF(OR(AND(E19=""),(G19="")),"",E19*G19)</f>
        <v>-0.7142857142857143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/>
      <c r="E25" s="49" t="str">
        <f t="shared" si="3"/>
        <v/>
      </c>
      <c r="F25" s="49" t="str">
        <f t="shared" si="4"/>
        <v/>
      </c>
      <c r="G25" s="49" t="str">
        <f t="shared" si="6"/>
        <v xml:space="preserve"> 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>
        <v>1</v>
      </c>
      <c r="D26" s="48"/>
      <c r="E26" s="49">
        <f t="shared" si="3"/>
        <v>4.7619047619047616E-2</v>
      </c>
      <c r="F26" s="49" t="str">
        <f t="shared" si="4"/>
        <v/>
      </c>
      <c r="G26" s="49">
        <f t="shared" si="6"/>
        <v>-1</v>
      </c>
      <c r="H26" s="55">
        <f t="shared" si="5"/>
        <v>-4.7619047619047616E-2</v>
      </c>
    </row>
    <row r="27" spans="1:8" x14ac:dyDescent="0.2">
      <c r="A27" s="8"/>
      <c r="B27" s="43" t="s">
        <v>18</v>
      </c>
      <c r="C27" s="54">
        <v>2</v>
      </c>
      <c r="D27" s="48">
        <v>2</v>
      </c>
      <c r="E27" s="49">
        <f t="shared" si="3"/>
        <v>9.5238095238095233E-2</v>
      </c>
      <c r="F27" s="49">
        <f t="shared" si="4"/>
        <v>0.33333333333333331</v>
      </c>
      <c r="G27" s="49">
        <f t="shared" si="6"/>
        <v>0</v>
      </c>
      <c r="H27" s="55">
        <f t="shared" si="5"/>
        <v>0</v>
      </c>
    </row>
    <row r="28" spans="1:8" x14ac:dyDescent="0.2">
      <c r="A28" s="8"/>
      <c r="B28" s="43" t="s">
        <v>19</v>
      </c>
      <c r="C28" s="54"/>
      <c r="D28" s="48"/>
      <c r="E28" s="49" t="str">
        <f t="shared" si="3"/>
        <v/>
      </c>
      <c r="F28" s="49" t="str">
        <f t="shared" si="4"/>
        <v/>
      </c>
      <c r="G28" s="49" t="str">
        <f t="shared" si="6"/>
        <v xml:space="preserve"> </v>
      </c>
      <c r="H28" s="55" t="str">
        <f t="shared" si="5"/>
        <v/>
      </c>
    </row>
    <row r="29" spans="1:8" x14ac:dyDescent="0.2">
      <c r="A29" s="8"/>
      <c r="B29" s="43" t="s">
        <v>20</v>
      </c>
      <c r="C29" s="54"/>
      <c r="D29" s="48"/>
      <c r="E29" s="49" t="str">
        <f t="shared" si="3"/>
        <v/>
      </c>
      <c r="F29" s="49" t="str">
        <f t="shared" si="4"/>
        <v/>
      </c>
      <c r="G29" s="49" t="str">
        <f t="shared" si="6"/>
        <v xml:space="preserve"> </v>
      </c>
      <c r="H29" s="55" t="str">
        <f t="shared" si="5"/>
        <v/>
      </c>
    </row>
    <row r="30" spans="1:8" x14ac:dyDescent="0.2">
      <c r="A30" s="8"/>
      <c r="B30" s="43" t="s">
        <v>21</v>
      </c>
      <c r="C30" s="54">
        <v>2</v>
      </c>
      <c r="D30" s="48">
        <v>3</v>
      </c>
      <c r="E30" s="49">
        <f t="shared" si="3"/>
        <v>9.5238095238095233E-2</v>
      </c>
      <c r="F30" s="49">
        <f t="shared" si="4"/>
        <v>0.5</v>
      </c>
      <c r="G30" s="49">
        <f t="shared" si="6"/>
        <v>0.5</v>
      </c>
      <c r="H30" s="55">
        <f t="shared" si="5"/>
        <v>4.7619047619047616E-2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>
        <v>1</v>
      </c>
      <c r="D32" s="48"/>
      <c r="E32" s="49">
        <f t="shared" si="3"/>
        <v>4.7619047619047616E-2</v>
      </c>
      <c r="F32" s="49" t="str">
        <f t="shared" si="4"/>
        <v/>
      </c>
      <c r="G32" s="49">
        <f t="shared" si="6"/>
        <v>-1</v>
      </c>
      <c r="H32" s="55">
        <f t="shared" si="5"/>
        <v>-4.7619047619047616E-2</v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/>
      <c r="D36" s="48"/>
      <c r="E36" s="49" t="str">
        <f t="shared" si="3"/>
        <v/>
      </c>
      <c r="F36" s="49" t="str">
        <f t="shared" si="4"/>
        <v/>
      </c>
      <c r="G36" s="49" t="str">
        <f t="shared" si="6"/>
        <v xml:space="preserve"> </v>
      </c>
      <c r="H36" s="55" t="str">
        <f t="shared" si="5"/>
        <v/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/>
      <c r="E39" s="49" t="str">
        <f t="shared" si="3"/>
        <v/>
      </c>
      <c r="F39" s="49" t="str">
        <f t="shared" si="4"/>
        <v/>
      </c>
      <c r="G39" s="49" t="str">
        <f t="shared" si="6"/>
        <v xml:space="preserve"> 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4</v>
      </c>
      <c r="D50" s="48">
        <v>1</v>
      </c>
      <c r="E50" s="49">
        <f t="shared" si="3"/>
        <v>0.19047619047619047</v>
      </c>
      <c r="F50" s="49">
        <f t="shared" si="4"/>
        <v>0.16666666666666666</v>
      </c>
      <c r="G50" s="49">
        <f t="shared" si="6"/>
        <v>-0.75</v>
      </c>
      <c r="H50" s="55">
        <f t="shared" si="5"/>
        <v>-0.14285714285714285</v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>
        <v>9</v>
      </c>
      <c r="D52" s="48"/>
      <c r="E52" s="49">
        <f t="shared" si="7"/>
        <v>0.42857142857142855</v>
      </c>
      <c r="F52" s="49" t="str">
        <f t="shared" si="8"/>
        <v/>
      </c>
      <c r="G52" s="49">
        <f t="shared" ref="G52:G70" si="10">+IF(AND(C52=0,D52=0)," ",IF(C52=0,1,IF(D52=0,-1,(D52-C52)/C52)))</f>
        <v>-1</v>
      </c>
      <c r="H52" s="55">
        <f t="shared" si="9"/>
        <v>-0.42857142857142855</v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/>
      <c r="D54" s="48"/>
      <c r="E54" s="49" t="str">
        <f t="shared" si="7"/>
        <v/>
      </c>
      <c r="F54" s="49" t="str">
        <f t="shared" si="8"/>
        <v/>
      </c>
      <c r="G54" s="49" t="str">
        <f t="shared" si="10"/>
        <v xml:space="preserve"> </v>
      </c>
      <c r="H54" s="55" t="str">
        <f t="shared" si="9"/>
        <v/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2</v>
      </c>
      <c r="D64" s="48"/>
      <c r="E64" s="49">
        <f t="shared" si="7"/>
        <v>9.5238095238095233E-2</v>
      </c>
      <c r="F64" s="49" t="str">
        <f t="shared" si="8"/>
        <v/>
      </c>
      <c r="G64" s="49">
        <f t="shared" si="10"/>
        <v>-1</v>
      </c>
      <c r="H64" s="55">
        <f t="shared" si="9"/>
        <v>-9.5238095238095233E-2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/>
      <c r="E68" s="49" t="str">
        <f t="shared" si="7"/>
        <v/>
      </c>
      <c r="F68" s="49" t="str">
        <f t="shared" si="8"/>
        <v/>
      </c>
      <c r="G68" s="49" t="str">
        <f t="shared" si="10"/>
        <v xml:space="preserve"> </v>
      </c>
      <c r="H68" s="55" t="str">
        <f t="shared" si="9"/>
        <v/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159</v>
      </c>
      <c r="D76" s="60">
        <f>SUM(D77:D175)</f>
        <v>217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0.36477987421383645</v>
      </c>
      <c r="H76" s="47">
        <f t="shared" ref="H76:H107" si="13">+IF(OR(AND(E76=""),(G76="")),"",E76*G76)</f>
        <v>0.36477987421383645</v>
      </c>
    </row>
    <row r="77" spans="1:8" x14ac:dyDescent="0.2">
      <c r="A77" s="8"/>
      <c r="B77" s="42" t="s">
        <v>62</v>
      </c>
      <c r="C77" s="50">
        <v>5</v>
      </c>
      <c r="D77" s="51">
        <v>4</v>
      </c>
      <c r="E77" s="52">
        <f t="shared" si="11"/>
        <v>3.1446540880503145E-2</v>
      </c>
      <c r="F77" s="52">
        <f t="shared" si="12"/>
        <v>1.8433179723502304E-2</v>
      </c>
      <c r="G77" s="52">
        <f t="shared" ref="G77:G108" si="14">+IF(AND(C77=0,D77=0)," ",IF(C77=0,1,IF(D77=0,-1,(D77-C77)/C77)))</f>
        <v>-0.2</v>
      </c>
      <c r="H77" s="53">
        <f t="shared" si="13"/>
        <v>-6.2893081761006293E-3</v>
      </c>
    </row>
    <row r="78" spans="1:8" x14ac:dyDescent="0.2">
      <c r="A78" s="8"/>
      <c r="B78" s="43" t="s">
        <v>63</v>
      </c>
      <c r="C78" s="54"/>
      <c r="D78" s="48"/>
      <c r="E78" s="49" t="str">
        <f t="shared" si="11"/>
        <v/>
      </c>
      <c r="F78" s="49" t="str">
        <f t="shared" si="12"/>
        <v/>
      </c>
      <c r="G78" s="49" t="str">
        <f t="shared" si="14"/>
        <v xml:space="preserve"> </v>
      </c>
      <c r="H78" s="55" t="str">
        <f t="shared" si="13"/>
        <v/>
      </c>
    </row>
    <row r="79" spans="1:8" x14ac:dyDescent="0.2">
      <c r="A79" s="8"/>
      <c r="B79" s="43" t="s">
        <v>64</v>
      </c>
      <c r="C79" s="54"/>
      <c r="D79" s="48"/>
      <c r="E79" s="49" t="str">
        <f t="shared" si="11"/>
        <v/>
      </c>
      <c r="F79" s="49" t="str">
        <f t="shared" si="12"/>
        <v/>
      </c>
      <c r="G79" s="49" t="str">
        <f t="shared" si="14"/>
        <v xml:space="preserve"> 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6</v>
      </c>
      <c r="D80" s="48">
        <v>9</v>
      </c>
      <c r="E80" s="49">
        <f t="shared" si="11"/>
        <v>3.7735849056603772E-2</v>
      </c>
      <c r="F80" s="49">
        <f t="shared" si="12"/>
        <v>4.1474654377880185E-2</v>
      </c>
      <c r="G80" s="49">
        <f t="shared" si="14"/>
        <v>0.5</v>
      </c>
      <c r="H80" s="55">
        <f t="shared" si="13"/>
        <v>1.8867924528301886E-2</v>
      </c>
    </row>
    <row r="81" spans="1:8" ht="25.5" x14ac:dyDescent="0.2">
      <c r="A81" s="8"/>
      <c r="B81" s="43" t="s">
        <v>66</v>
      </c>
      <c r="C81" s="54"/>
      <c r="D81" s="48">
        <v>1</v>
      </c>
      <c r="E81" s="49" t="str">
        <f t="shared" si="11"/>
        <v/>
      </c>
      <c r="F81" s="49">
        <f t="shared" si="12"/>
        <v>4.608294930875576E-3</v>
      </c>
      <c r="G81" s="49">
        <f t="shared" si="14"/>
        <v>1</v>
      </c>
      <c r="H81" s="55" t="str">
        <f t="shared" si="13"/>
        <v/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/>
      <c r="D83" s="48"/>
      <c r="E83" s="49" t="str">
        <f t="shared" si="11"/>
        <v/>
      </c>
      <c r="F83" s="49" t="str">
        <f t="shared" si="12"/>
        <v/>
      </c>
      <c r="G83" s="49" t="str">
        <f t="shared" si="14"/>
        <v xml:space="preserve"> </v>
      </c>
      <c r="H83" s="55" t="str">
        <f t="shared" si="13"/>
        <v/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>
        <v>1</v>
      </c>
      <c r="E87" s="49" t="str">
        <f t="shared" si="11"/>
        <v/>
      </c>
      <c r="F87" s="49">
        <f t="shared" si="12"/>
        <v>4.608294930875576E-3</v>
      </c>
      <c r="G87" s="49">
        <f t="shared" si="14"/>
        <v>1</v>
      </c>
      <c r="H87" s="55" t="str">
        <f t="shared" si="13"/>
        <v/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>
        <v>1</v>
      </c>
      <c r="D92" s="48">
        <v>2</v>
      </c>
      <c r="E92" s="49">
        <f t="shared" si="11"/>
        <v>6.2893081761006293E-3</v>
      </c>
      <c r="F92" s="49">
        <f t="shared" si="12"/>
        <v>9.2165898617511521E-3</v>
      </c>
      <c r="G92" s="49">
        <f t="shared" si="14"/>
        <v>1</v>
      </c>
      <c r="H92" s="55">
        <f t="shared" si="13"/>
        <v>6.2893081761006293E-3</v>
      </c>
    </row>
    <row r="93" spans="1:8" x14ac:dyDescent="0.2">
      <c r="A93" s="8"/>
      <c r="B93" s="43" t="s">
        <v>78</v>
      </c>
      <c r="C93" s="54">
        <v>1</v>
      </c>
      <c r="D93" s="48"/>
      <c r="E93" s="49">
        <f t="shared" si="11"/>
        <v>6.2893081761006293E-3</v>
      </c>
      <c r="F93" s="49" t="str">
        <f t="shared" si="12"/>
        <v/>
      </c>
      <c r="G93" s="49">
        <f t="shared" si="14"/>
        <v>-1</v>
      </c>
      <c r="H93" s="55">
        <f t="shared" si="13"/>
        <v>-6.2893081761006293E-3</v>
      </c>
    </row>
    <row r="94" spans="1:8" x14ac:dyDescent="0.2">
      <c r="A94" s="8"/>
      <c r="B94" s="43" t="s">
        <v>79</v>
      </c>
      <c r="C94" s="54"/>
      <c r="D94" s="48"/>
      <c r="E94" s="49" t="str">
        <f t="shared" si="11"/>
        <v/>
      </c>
      <c r="F94" s="49" t="str">
        <f t="shared" si="12"/>
        <v/>
      </c>
      <c r="G94" s="49" t="str">
        <f t="shared" si="14"/>
        <v xml:space="preserve"> </v>
      </c>
      <c r="H94" s="55" t="str">
        <f t="shared" si="13"/>
        <v/>
      </c>
    </row>
    <row r="95" spans="1:8" x14ac:dyDescent="0.2">
      <c r="A95" s="8"/>
      <c r="B95" s="43" t="s">
        <v>80</v>
      </c>
      <c r="C95" s="54"/>
      <c r="D95" s="48"/>
      <c r="E95" s="49" t="str">
        <f t="shared" si="11"/>
        <v/>
      </c>
      <c r="F95" s="49" t="str">
        <f t="shared" si="12"/>
        <v/>
      </c>
      <c r="G95" s="49" t="str">
        <f t="shared" si="14"/>
        <v xml:space="preserve"> </v>
      </c>
      <c r="H95" s="55" t="str">
        <f t="shared" si="13"/>
        <v/>
      </c>
    </row>
    <row r="96" spans="1:8" x14ac:dyDescent="0.2">
      <c r="A96" s="8"/>
      <c r="B96" s="43" t="s">
        <v>81</v>
      </c>
      <c r="C96" s="54"/>
      <c r="D96" s="48"/>
      <c r="E96" s="49" t="str">
        <f t="shared" si="11"/>
        <v/>
      </c>
      <c r="F96" s="49" t="str">
        <f t="shared" si="12"/>
        <v/>
      </c>
      <c r="G96" s="49" t="str">
        <f t="shared" si="14"/>
        <v xml:space="preserve"> 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>
        <v>3</v>
      </c>
      <c r="E97" s="49" t="str">
        <f t="shared" si="11"/>
        <v/>
      </c>
      <c r="F97" s="49">
        <f t="shared" si="12"/>
        <v>1.3824884792626729E-2</v>
      </c>
      <c r="G97" s="49">
        <f t="shared" si="14"/>
        <v>1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2</v>
      </c>
      <c r="D98" s="48">
        <v>12</v>
      </c>
      <c r="E98" s="49">
        <f t="shared" si="11"/>
        <v>1.2578616352201259E-2</v>
      </c>
      <c r="F98" s="49">
        <f t="shared" si="12"/>
        <v>5.5299539170506916E-2</v>
      </c>
      <c r="G98" s="49">
        <f t="shared" si="14"/>
        <v>5</v>
      </c>
      <c r="H98" s="55">
        <f t="shared" si="13"/>
        <v>6.2893081761006289E-2</v>
      </c>
    </row>
    <row r="99" spans="1:8" x14ac:dyDescent="0.2">
      <c r="A99" s="8"/>
      <c r="B99" s="43" t="s">
        <v>84</v>
      </c>
      <c r="C99" s="54"/>
      <c r="D99" s="48">
        <v>2</v>
      </c>
      <c r="E99" s="49" t="str">
        <f t="shared" si="11"/>
        <v/>
      </c>
      <c r="F99" s="49">
        <f t="shared" si="12"/>
        <v>9.2165898617511521E-3</v>
      </c>
      <c r="G99" s="49">
        <f t="shared" si="14"/>
        <v>1</v>
      </c>
      <c r="H99" s="55" t="str">
        <f t="shared" si="13"/>
        <v/>
      </c>
    </row>
    <row r="100" spans="1:8" x14ac:dyDescent="0.2">
      <c r="A100" s="8"/>
      <c r="B100" s="43" t="s">
        <v>85</v>
      </c>
      <c r="C100" s="54">
        <v>3</v>
      </c>
      <c r="D100" s="48"/>
      <c r="E100" s="49">
        <f t="shared" si="11"/>
        <v>1.8867924528301886E-2</v>
      </c>
      <c r="F100" s="49" t="str">
        <f t="shared" si="12"/>
        <v/>
      </c>
      <c r="G100" s="49">
        <f t="shared" si="14"/>
        <v>-1</v>
      </c>
      <c r="H100" s="55">
        <f t="shared" si="13"/>
        <v>-1.8867924528301886E-2</v>
      </c>
    </row>
    <row r="101" spans="1:8" x14ac:dyDescent="0.2">
      <c r="A101" s="8"/>
      <c r="B101" s="43" t="s">
        <v>86</v>
      </c>
      <c r="C101" s="54">
        <v>3</v>
      </c>
      <c r="D101" s="48"/>
      <c r="E101" s="49">
        <f t="shared" si="11"/>
        <v>1.8867924528301886E-2</v>
      </c>
      <c r="F101" s="49" t="str">
        <f t="shared" si="12"/>
        <v/>
      </c>
      <c r="G101" s="49">
        <f t="shared" si="14"/>
        <v>-1</v>
      </c>
      <c r="H101" s="55">
        <f t="shared" si="13"/>
        <v>-1.8867924528301886E-2</v>
      </c>
    </row>
    <row r="102" spans="1:8" x14ac:dyDescent="0.2">
      <c r="A102" s="8"/>
      <c r="B102" s="43" t="s">
        <v>87</v>
      </c>
      <c r="C102" s="54"/>
      <c r="D102" s="48"/>
      <c r="E102" s="49" t="str">
        <f t="shared" si="11"/>
        <v/>
      </c>
      <c r="F102" s="49" t="str">
        <f t="shared" si="12"/>
        <v/>
      </c>
      <c r="G102" s="49" t="str">
        <f t="shared" si="14"/>
        <v xml:space="preserve"> 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/>
      <c r="E103" s="49" t="str">
        <f t="shared" si="11"/>
        <v/>
      </c>
      <c r="F103" s="49" t="str">
        <f t="shared" si="12"/>
        <v/>
      </c>
      <c r="G103" s="49" t="str">
        <f t="shared" si="14"/>
        <v xml:space="preserve"> 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/>
      <c r="D104" s="48"/>
      <c r="E104" s="49" t="str">
        <f t="shared" si="11"/>
        <v/>
      </c>
      <c r="F104" s="49" t="str">
        <f t="shared" si="12"/>
        <v/>
      </c>
      <c r="G104" s="49" t="str">
        <f t="shared" si="14"/>
        <v xml:space="preserve"> 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/>
      <c r="D106" s="48">
        <v>1</v>
      </c>
      <c r="E106" s="49" t="str">
        <f t="shared" si="11"/>
        <v/>
      </c>
      <c r="F106" s="49">
        <f t="shared" si="12"/>
        <v>4.608294930875576E-3</v>
      </c>
      <c r="G106" s="49">
        <f t="shared" si="14"/>
        <v>1</v>
      </c>
      <c r="H106" s="55" t="str">
        <f t="shared" si="13"/>
        <v/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>
        <v>1</v>
      </c>
      <c r="D110" s="48">
        <v>2</v>
      </c>
      <c r="E110" s="49">
        <f t="shared" si="15"/>
        <v>6.2893081761006293E-3</v>
      </c>
      <c r="F110" s="49">
        <f t="shared" si="16"/>
        <v>9.2165898617511521E-3</v>
      </c>
      <c r="G110" s="49">
        <f t="shared" si="18"/>
        <v>1</v>
      </c>
      <c r="H110" s="55">
        <f t="shared" si="17"/>
        <v>6.2893081761006293E-3</v>
      </c>
    </row>
    <row r="111" spans="1:8" x14ac:dyDescent="0.2">
      <c r="A111" s="8"/>
      <c r="B111" s="43" t="s">
        <v>96</v>
      </c>
      <c r="C111" s="54"/>
      <c r="D111" s="48">
        <v>1</v>
      </c>
      <c r="E111" s="49" t="str">
        <f t="shared" si="15"/>
        <v/>
      </c>
      <c r="F111" s="49">
        <f t="shared" si="16"/>
        <v>4.608294930875576E-3</v>
      </c>
      <c r="G111" s="49">
        <f t="shared" si="18"/>
        <v>1</v>
      </c>
      <c r="H111" s="55" t="str">
        <f t="shared" si="17"/>
        <v/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/>
      <c r="D113" s="48"/>
      <c r="E113" s="49" t="str">
        <f t="shared" si="15"/>
        <v/>
      </c>
      <c r="F113" s="49" t="str">
        <f t="shared" si="16"/>
        <v/>
      </c>
      <c r="G113" s="49" t="str">
        <f t="shared" si="18"/>
        <v xml:space="preserve"> </v>
      </c>
      <c r="H113" s="55" t="str">
        <f t="shared" si="17"/>
        <v/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/>
      <c r="D118" s="48"/>
      <c r="E118" s="49" t="str">
        <f t="shared" si="15"/>
        <v/>
      </c>
      <c r="F118" s="49" t="str">
        <f t="shared" si="16"/>
        <v/>
      </c>
      <c r="G118" s="49" t="str">
        <f t="shared" si="18"/>
        <v xml:space="preserve"> </v>
      </c>
      <c r="H118" s="55" t="str">
        <f t="shared" si="17"/>
        <v/>
      </c>
    </row>
    <row r="119" spans="1:8" ht="25.5" x14ac:dyDescent="0.2">
      <c r="A119" s="8"/>
      <c r="B119" s="43" t="s">
        <v>104</v>
      </c>
      <c r="C119" s="54"/>
      <c r="D119" s="48"/>
      <c r="E119" s="49" t="str">
        <f t="shared" si="15"/>
        <v/>
      </c>
      <c r="F119" s="49" t="str">
        <f t="shared" si="16"/>
        <v/>
      </c>
      <c r="G119" s="49" t="str">
        <f t="shared" si="18"/>
        <v xml:space="preserve"> 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/>
      <c r="D120" s="48"/>
      <c r="E120" s="49" t="str">
        <f t="shared" si="15"/>
        <v/>
      </c>
      <c r="F120" s="49" t="str">
        <f t="shared" si="16"/>
        <v/>
      </c>
      <c r="G120" s="49" t="str">
        <f t="shared" si="18"/>
        <v xml:space="preserve"> </v>
      </c>
      <c r="H120" s="55" t="str">
        <f t="shared" si="17"/>
        <v/>
      </c>
    </row>
    <row r="121" spans="1:8" x14ac:dyDescent="0.2">
      <c r="A121" s="8"/>
      <c r="B121" s="43" t="s">
        <v>106</v>
      </c>
      <c r="C121" s="54"/>
      <c r="D121" s="48"/>
      <c r="E121" s="49" t="str">
        <f t="shared" si="15"/>
        <v/>
      </c>
      <c r="F121" s="49" t="str">
        <f t="shared" si="16"/>
        <v/>
      </c>
      <c r="G121" s="49" t="str">
        <f t="shared" si="18"/>
        <v xml:space="preserve"> </v>
      </c>
      <c r="H121" s="55" t="str">
        <f t="shared" si="17"/>
        <v/>
      </c>
    </row>
    <row r="122" spans="1:8" x14ac:dyDescent="0.2">
      <c r="A122" s="8"/>
      <c r="B122" s="43" t="s">
        <v>107</v>
      </c>
      <c r="C122" s="54">
        <v>3</v>
      </c>
      <c r="D122" s="48">
        <v>9</v>
      </c>
      <c r="E122" s="49">
        <f t="shared" si="15"/>
        <v>1.8867924528301886E-2</v>
      </c>
      <c r="F122" s="49">
        <f t="shared" si="16"/>
        <v>4.1474654377880185E-2</v>
      </c>
      <c r="G122" s="49">
        <f t="shared" si="18"/>
        <v>2</v>
      </c>
      <c r="H122" s="55">
        <f t="shared" si="17"/>
        <v>3.7735849056603772E-2</v>
      </c>
    </row>
    <row r="123" spans="1:8" x14ac:dyDescent="0.2">
      <c r="A123" s="8"/>
      <c r="B123" s="43" t="s">
        <v>108</v>
      </c>
      <c r="C123" s="54"/>
      <c r="D123" s="48">
        <v>1</v>
      </c>
      <c r="E123" s="49" t="str">
        <f t="shared" si="15"/>
        <v/>
      </c>
      <c r="F123" s="49">
        <f t="shared" si="16"/>
        <v>4.608294930875576E-3</v>
      </c>
      <c r="G123" s="49">
        <f t="shared" si="18"/>
        <v>1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>
        <v>1</v>
      </c>
      <c r="D124" s="48">
        <v>1</v>
      </c>
      <c r="E124" s="49">
        <f t="shared" si="15"/>
        <v>6.2893081761006293E-3</v>
      </c>
      <c r="F124" s="49">
        <f t="shared" si="16"/>
        <v>4.608294930875576E-3</v>
      </c>
      <c r="G124" s="49">
        <f t="shared" si="18"/>
        <v>0</v>
      </c>
      <c r="H124" s="55">
        <f t="shared" si="17"/>
        <v>0</v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/>
      <c r="D127" s="48"/>
      <c r="E127" s="49" t="str">
        <f t="shared" si="15"/>
        <v/>
      </c>
      <c r="F127" s="49" t="str">
        <f t="shared" si="16"/>
        <v/>
      </c>
      <c r="G127" s="49" t="str">
        <f t="shared" si="18"/>
        <v xml:space="preserve"> 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>
        <v>5</v>
      </c>
      <c r="D128" s="48">
        <v>1</v>
      </c>
      <c r="E128" s="49">
        <f t="shared" si="15"/>
        <v>3.1446540880503145E-2</v>
      </c>
      <c r="F128" s="49">
        <f t="shared" si="16"/>
        <v>4.608294930875576E-3</v>
      </c>
      <c r="G128" s="49">
        <f t="shared" si="18"/>
        <v>-0.8</v>
      </c>
      <c r="H128" s="55">
        <f t="shared" si="17"/>
        <v>-2.5157232704402517E-2</v>
      </c>
    </row>
    <row r="129" spans="1:8" x14ac:dyDescent="0.2">
      <c r="A129" s="8"/>
      <c r="B129" s="43" t="s">
        <v>114</v>
      </c>
      <c r="C129" s="54"/>
      <c r="D129" s="48"/>
      <c r="E129" s="49" t="str">
        <f t="shared" si="15"/>
        <v/>
      </c>
      <c r="F129" s="49" t="str">
        <f t="shared" si="16"/>
        <v/>
      </c>
      <c r="G129" s="49" t="str">
        <f t="shared" si="18"/>
        <v xml:space="preserve"> 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>
        <v>7</v>
      </c>
      <c r="D130" s="48">
        <v>3</v>
      </c>
      <c r="E130" s="49">
        <f t="shared" si="15"/>
        <v>4.40251572327044E-2</v>
      </c>
      <c r="F130" s="49">
        <f t="shared" si="16"/>
        <v>1.3824884792626729E-2</v>
      </c>
      <c r="G130" s="49">
        <f t="shared" si="18"/>
        <v>-0.5714285714285714</v>
      </c>
      <c r="H130" s="55">
        <f t="shared" si="17"/>
        <v>-2.5157232704402514E-2</v>
      </c>
    </row>
    <row r="131" spans="1:8" x14ac:dyDescent="0.2">
      <c r="A131" s="8"/>
      <c r="B131" s="43" t="s">
        <v>116</v>
      </c>
      <c r="C131" s="54">
        <v>3</v>
      </c>
      <c r="D131" s="48"/>
      <c r="E131" s="49">
        <f t="shared" si="15"/>
        <v>1.8867924528301886E-2</v>
      </c>
      <c r="F131" s="49" t="str">
        <f t="shared" si="16"/>
        <v/>
      </c>
      <c r="G131" s="49">
        <f t="shared" si="18"/>
        <v>-1</v>
      </c>
      <c r="H131" s="55">
        <f t="shared" si="17"/>
        <v>-1.8867924528301886E-2</v>
      </c>
    </row>
    <row r="132" spans="1:8" x14ac:dyDescent="0.2">
      <c r="A132" s="8"/>
      <c r="B132" s="43" t="s">
        <v>117</v>
      </c>
      <c r="C132" s="54">
        <v>4</v>
      </c>
      <c r="D132" s="48">
        <v>67</v>
      </c>
      <c r="E132" s="49">
        <f t="shared" si="15"/>
        <v>2.5157232704402517E-2</v>
      </c>
      <c r="F132" s="49">
        <f t="shared" si="16"/>
        <v>0.30875576036866359</v>
      </c>
      <c r="G132" s="49">
        <f t="shared" si="18"/>
        <v>15.75</v>
      </c>
      <c r="H132" s="55">
        <f t="shared" si="17"/>
        <v>0.39622641509433965</v>
      </c>
    </row>
    <row r="133" spans="1:8" x14ac:dyDescent="0.2">
      <c r="A133" s="8"/>
      <c r="B133" s="43" t="s">
        <v>118</v>
      </c>
      <c r="C133" s="54"/>
      <c r="D133" s="48">
        <v>1</v>
      </c>
      <c r="E133" s="49" t="str">
        <f t="shared" si="15"/>
        <v/>
      </c>
      <c r="F133" s="49">
        <f t="shared" si="16"/>
        <v>4.608294930875576E-3</v>
      </c>
      <c r="G133" s="49">
        <f t="shared" si="18"/>
        <v>1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>
        <v>26</v>
      </c>
      <c r="D134" s="48">
        <v>42</v>
      </c>
      <c r="E134" s="49">
        <f t="shared" si="15"/>
        <v>0.16352201257861634</v>
      </c>
      <c r="F134" s="49">
        <f t="shared" si="16"/>
        <v>0.19354838709677419</v>
      </c>
      <c r="G134" s="49">
        <f t="shared" si="18"/>
        <v>0.61538461538461542</v>
      </c>
      <c r="H134" s="55">
        <f t="shared" si="17"/>
        <v>0.10062893081761007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1</v>
      </c>
      <c r="D136" s="48">
        <v>23</v>
      </c>
      <c r="E136" s="49">
        <f t="shared" si="15"/>
        <v>6.2893081761006293E-3</v>
      </c>
      <c r="F136" s="49">
        <f t="shared" si="16"/>
        <v>0.10599078341013825</v>
      </c>
      <c r="G136" s="49">
        <f t="shared" si="18"/>
        <v>22</v>
      </c>
      <c r="H136" s="55">
        <f t="shared" si="17"/>
        <v>0.13836477987421383</v>
      </c>
    </row>
    <row r="137" spans="1:8" x14ac:dyDescent="0.2">
      <c r="A137" s="8"/>
      <c r="B137" s="43" t="s">
        <v>122</v>
      </c>
      <c r="C137" s="54">
        <v>2</v>
      </c>
      <c r="D137" s="48">
        <v>2</v>
      </c>
      <c r="E137" s="49">
        <f t="shared" si="15"/>
        <v>1.2578616352201259E-2</v>
      </c>
      <c r="F137" s="49">
        <f t="shared" si="16"/>
        <v>9.2165898617511521E-3</v>
      </c>
      <c r="G137" s="49">
        <f t="shared" si="18"/>
        <v>0</v>
      </c>
      <c r="H137" s="55">
        <f t="shared" si="17"/>
        <v>0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9</v>
      </c>
      <c r="D139" s="48">
        <v>5</v>
      </c>
      <c r="E139" s="49">
        <f t="shared" si="15"/>
        <v>5.6603773584905662E-2</v>
      </c>
      <c r="F139" s="49">
        <f t="shared" si="16"/>
        <v>2.3041474654377881E-2</v>
      </c>
      <c r="G139" s="49">
        <f t="shared" si="18"/>
        <v>-0.44444444444444442</v>
      </c>
      <c r="H139" s="55">
        <f t="shared" si="17"/>
        <v>-2.5157232704402514E-2</v>
      </c>
    </row>
    <row r="140" spans="1:8" x14ac:dyDescent="0.2">
      <c r="A140" s="8"/>
      <c r="B140" s="43" t="s">
        <v>125</v>
      </c>
      <c r="C140" s="54">
        <v>5</v>
      </c>
      <c r="D140" s="48">
        <v>2</v>
      </c>
      <c r="E140" s="49">
        <f t="shared" ref="E140:E175" si="19">+IF(C140=0,"",C140/C$76)</f>
        <v>3.1446540880503145E-2</v>
      </c>
      <c r="F140" s="49">
        <f t="shared" ref="F140:F175" si="20">+IF(D140=0,"",D140/D$76)</f>
        <v>9.2165898617511521E-3</v>
      </c>
      <c r="G140" s="49">
        <f t="shared" si="18"/>
        <v>-0.6</v>
      </c>
      <c r="H140" s="55">
        <f t="shared" ref="H140:H171" si="21">+IF(OR(AND(E140=""),(G140="")),"",E140*G140)</f>
        <v>-1.8867924528301886E-2</v>
      </c>
    </row>
    <row r="141" spans="1:8" x14ac:dyDescent="0.2">
      <c r="A141" s="8"/>
      <c r="B141" s="43" t="s">
        <v>126</v>
      </c>
      <c r="C141" s="54">
        <v>18</v>
      </c>
      <c r="D141" s="48"/>
      <c r="E141" s="49">
        <f t="shared" si="19"/>
        <v>0.11320754716981132</v>
      </c>
      <c r="F141" s="49" t="str">
        <f t="shared" si="20"/>
        <v/>
      </c>
      <c r="G141" s="49">
        <f t="shared" ref="G141:G175" si="22">+IF(AND(C141=0,D141=0)," ",IF(C141=0,1,IF(D141=0,-1,(D141-C141)/C141)))</f>
        <v>-1</v>
      </c>
      <c r="H141" s="55">
        <f t="shared" si="21"/>
        <v>-0.11320754716981132</v>
      </c>
    </row>
    <row r="142" spans="1:8" x14ac:dyDescent="0.2">
      <c r="A142" s="8"/>
      <c r="B142" s="43" t="s">
        <v>127</v>
      </c>
      <c r="C142" s="54">
        <v>29</v>
      </c>
      <c r="D142" s="48">
        <v>18</v>
      </c>
      <c r="E142" s="49">
        <f t="shared" si="19"/>
        <v>0.18238993710691823</v>
      </c>
      <c r="F142" s="49">
        <f t="shared" si="20"/>
        <v>8.294930875576037E-2</v>
      </c>
      <c r="G142" s="49">
        <f t="shared" si="22"/>
        <v>-0.37931034482758619</v>
      </c>
      <c r="H142" s="55">
        <f t="shared" si="21"/>
        <v>-6.9182389937106917E-2</v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>
        <v>15</v>
      </c>
      <c r="D144" s="48">
        <v>3</v>
      </c>
      <c r="E144" s="49">
        <f t="shared" si="19"/>
        <v>9.4339622641509441E-2</v>
      </c>
      <c r="F144" s="49">
        <f t="shared" si="20"/>
        <v>1.3824884792626729E-2</v>
      </c>
      <c r="G144" s="49">
        <f t="shared" si="22"/>
        <v>-0.8</v>
      </c>
      <c r="H144" s="55">
        <f t="shared" si="21"/>
        <v>-7.5471698113207558E-2</v>
      </c>
    </row>
    <row r="145" spans="1:8" x14ac:dyDescent="0.2">
      <c r="A145" s="8"/>
      <c r="B145" s="43" t="s">
        <v>130</v>
      </c>
      <c r="C145" s="54">
        <v>3</v>
      </c>
      <c r="D145" s="48">
        <v>1</v>
      </c>
      <c r="E145" s="49">
        <f t="shared" si="19"/>
        <v>1.8867924528301886E-2</v>
      </c>
      <c r="F145" s="49">
        <f t="shared" si="20"/>
        <v>4.608294930875576E-3</v>
      </c>
      <c r="G145" s="49">
        <f t="shared" si="22"/>
        <v>-0.66666666666666663</v>
      </c>
      <c r="H145" s="55">
        <f t="shared" si="21"/>
        <v>-1.2578616352201257E-2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/>
      <c r="E147" s="49" t="str">
        <f t="shared" si="19"/>
        <v/>
      </c>
      <c r="F147" s="49" t="str">
        <f t="shared" si="20"/>
        <v/>
      </c>
      <c r="G147" s="49" t="str">
        <f t="shared" si="22"/>
        <v xml:space="preserve"> 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>
        <v>1</v>
      </c>
      <c r="D148" s="48"/>
      <c r="E148" s="49">
        <f t="shared" si="19"/>
        <v>6.2893081761006293E-3</v>
      </c>
      <c r="F148" s="49" t="str">
        <f t="shared" si="20"/>
        <v/>
      </c>
      <c r="G148" s="49">
        <f t="shared" si="22"/>
        <v>-1</v>
      </c>
      <c r="H148" s="55">
        <f t="shared" si="21"/>
        <v>-6.2893081761006293E-3</v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>
        <v>1</v>
      </c>
      <c r="D151" s="48"/>
      <c r="E151" s="49">
        <f t="shared" si="19"/>
        <v>6.2893081761006293E-3</v>
      </c>
      <c r="F151" s="49" t="str">
        <f t="shared" si="20"/>
        <v/>
      </c>
      <c r="G151" s="49">
        <f t="shared" si="22"/>
        <v>-1</v>
      </c>
      <c r="H151" s="55">
        <f t="shared" si="21"/>
        <v>-6.2893081761006293E-3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>
        <v>2</v>
      </c>
      <c r="D161" s="48"/>
      <c r="E161" s="49">
        <f t="shared" si="19"/>
        <v>1.2578616352201259E-2</v>
      </c>
      <c r="F161" s="49" t="str">
        <f t="shared" si="20"/>
        <v/>
      </c>
      <c r="G161" s="49">
        <f t="shared" si="22"/>
        <v>-1</v>
      </c>
      <c r="H161" s="55">
        <f t="shared" si="21"/>
        <v>-1.2578616352201259E-2</v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/>
      <c r="E165" s="49" t="str">
        <f t="shared" si="19"/>
        <v/>
      </c>
      <c r="F165" s="49" t="str">
        <f t="shared" si="20"/>
        <v/>
      </c>
      <c r="G165" s="49" t="str">
        <f t="shared" si="22"/>
        <v xml:space="preserve"> 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2</v>
      </c>
      <c r="D172" s="48"/>
      <c r="E172" s="49">
        <f t="shared" si="19"/>
        <v>1.2578616352201259E-2</v>
      </c>
      <c r="F172" s="49" t="str">
        <f t="shared" si="20"/>
        <v/>
      </c>
      <c r="G172" s="49">
        <f t="shared" si="22"/>
        <v>-1</v>
      </c>
      <c r="H172" s="55">
        <f t="shared" ref="H172:H175" si="23">+IF(OR(AND(E172=""),(G172="")),"",E172*G172)</f>
        <v>-1.2578616352201259E-2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120</v>
      </c>
      <c r="D181" s="60">
        <f>SUM(D182:D356)</f>
        <v>114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-0.05</v>
      </c>
      <c r="H181" s="47">
        <f t="shared" ref="H181:H212" si="26">+IF(OR(AND(E181=""),(G181="")),"",E181*G181)</f>
        <v>-0.05</v>
      </c>
    </row>
    <row r="182" spans="1:8" x14ac:dyDescent="0.2">
      <c r="A182" s="8"/>
      <c r="B182" s="42" t="s">
        <v>161</v>
      </c>
      <c r="C182" s="50">
        <v>6</v>
      </c>
      <c r="D182" s="51">
        <v>3</v>
      </c>
      <c r="E182" s="52">
        <f t="shared" si="24"/>
        <v>0.05</v>
      </c>
      <c r="F182" s="52">
        <f t="shared" si="25"/>
        <v>2.6315789473684209E-2</v>
      </c>
      <c r="G182" s="52">
        <f t="shared" ref="G182:G213" si="27">+IF(AND(C182=0,D182=0)," ",IF(C182=0,1,IF(D182=0,-1,(D182-C182)/C182)))</f>
        <v>-0.5</v>
      </c>
      <c r="H182" s="53">
        <f t="shared" si="26"/>
        <v>-2.5000000000000001E-2</v>
      </c>
    </row>
    <row r="183" spans="1:8" x14ac:dyDescent="0.2">
      <c r="A183" s="8"/>
      <c r="B183" s="43" t="s">
        <v>162</v>
      </c>
      <c r="C183" s="54"/>
      <c r="D183" s="48"/>
      <c r="E183" s="49" t="str">
        <f t="shared" si="24"/>
        <v/>
      </c>
      <c r="F183" s="49" t="str">
        <f t="shared" si="25"/>
        <v/>
      </c>
      <c r="G183" s="49" t="str">
        <f t="shared" si="27"/>
        <v xml:space="preserve"> 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>
        <v>1</v>
      </c>
      <c r="D184" s="48"/>
      <c r="E184" s="49">
        <f t="shared" si="24"/>
        <v>8.3333333333333332E-3</v>
      </c>
      <c r="F184" s="49" t="str">
        <f t="shared" si="25"/>
        <v/>
      </c>
      <c r="G184" s="49">
        <f t="shared" si="27"/>
        <v>-1</v>
      </c>
      <c r="H184" s="55">
        <f t="shared" si="26"/>
        <v>-8.3333333333333332E-3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1</v>
      </c>
      <c r="D186" s="48">
        <v>2</v>
      </c>
      <c r="E186" s="49">
        <f t="shared" si="24"/>
        <v>8.3333333333333332E-3</v>
      </c>
      <c r="F186" s="49">
        <f t="shared" si="25"/>
        <v>1.7543859649122806E-2</v>
      </c>
      <c r="G186" s="49">
        <f t="shared" si="27"/>
        <v>1</v>
      </c>
      <c r="H186" s="55">
        <f t="shared" si="26"/>
        <v>8.3333333333333332E-3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1</v>
      </c>
      <c r="D188" s="48">
        <v>33</v>
      </c>
      <c r="E188" s="49">
        <f t="shared" si="24"/>
        <v>8.3333333333333332E-3</v>
      </c>
      <c r="F188" s="49">
        <f t="shared" si="25"/>
        <v>0.28947368421052633</v>
      </c>
      <c r="G188" s="49">
        <f t="shared" si="27"/>
        <v>32</v>
      </c>
      <c r="H188" s="55">
        <f t="shared" si="26"/>
        <v>0.26666666666666666</v>
      </c>
    </row>
    <row r="189" spans="1:8" x14ac:dyDescent="0.2">
      <c r="A189" s="8"/>
      <c r="B189" s="43" t="s">
        <v>168</v>
      </c>
      <c r="C189" s="54"/>
      <c r="D189" s="48"/>
      <c r="E189" s="49" t="str">
        <f t="shared" si="24"/>
        <v/>
      </c>
      <c r="F189" s="49" t="str">
        <f t="shared" si="25"/>
        <v/>
      </c>
      <c r="G189" s="49" t="str">
        <f t="shared" si="27"/>
        <v xml:space="preserve"> 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/>
      <c r="D190" s="48"/>
      <c r="E190" s="49" t="str">
        <f t="shared" si="24"/>
        <v/>
      </c>
      <c r="F190" s="49" t="str">
        <f t="shared" si="25"/>
        <v/>
      </c>
      <c r="G190" s="49" t="str">
        <f t="shared" si="27"/>
        <v xml:space="preserve"> </v>
      </c>
      <c r="H190" s="55" t="str">
        <f t="shared" si="26"/>
        <v/>
      </c>
    </row>
    <row r="191" spans="1:8" x14ac:dyDescent="0.2">
      <c r="A191" s="8"/>
      <c r="B191" s="43" t="s">
        <v>170</v>
      </c>
      <c r="C191" s="54"/>
      <c r="D191" s="48"/>
      <c r="E191" s="49" t="str">
        <f t="shared" si="24"/>
        <v/>
      </c>
      <c r="F191" s="49" t="str">
        <f t="shared" si="25"/>
        <v/>
      </c>
      <c r="G191" s="49" t="str">
        <f t="shared" si="27"/>
        <v xml:space="preserve"> </v>
      </c>
      <c r="H191" s="55" t="str">
        <f t="shared" si="26"/>
        <v/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/>
      <c r="D195" s="48"/>
      <c r="E195" s="49" t="str">
        <f t="shared" si="24"/>
        <v/>
      </c>
      <c r="F195" s="49" t="str">
        <f t="shared" si="25"/>
        <v/>
      </c>
      <c r="G195" s="49" t="str">
        <f t="shared" si="27"/>
        <v xml:space="preserve"> </v>
      </c>
      <c r="H195" s="55" t="str">
        <f t="shared" si="26"/>
        <v/>
      </c>
    </row>
    <row r="196" spans="1:8" x14ac:dyDescent="0.2">
      <c r="A196" s="8"/>
      <c r="B196" s="43" t="s">
        <v>175</v>
      </c>
      <c r="C196" s="54">
        <v>3</v>
      </c>
      <c r="D196" s="48">
        <v>3</v>
      </c>
      <c r="E196" s="49">
        <f t="shared" si="24"/>
        <v>2.5000000000000001E-2</v>
      </c>
      <c r="F196" s="49">
        <f t="shared" si="25"/>
        <v>2.6315789473684209E-2</v>
      </c>
      <c r="G196" s="49">
        <f t="shared" si="27"/>
        <v>0</v>
      </c>
      <c r="H196" s="55">
        <f t="shared" si="26"/>
        <v>0</v>
      </c>
    </row>
    <row r="197" spans="1:8" ht="25.5" x14ac:dyDescent="0.2">
      <c r="A197" s="8"/>
      <c r="B197" s="43" t="s">
        <v>176</v>
      </c>
      <c r="C197" s="54">
        <v>14</v>
      </c>
      <c r="D197" s="48">
        <v>18</v>
      </c>
      <c r="E197" s="49">
        <f t="shared" si="24"/>
        <v>0.11666666666666667</v>
      </c>
      <c r="F197" s="49">
        <f t="shared" si="25"/>
        <v>0.15789473684210525</v>
      </c>
      <c r="G197" s="49">
        <f t="shared" si="27"/>
        <v>0.2857142857142857</v>
      </c>
      <c r="H197" s="55">
        <f t="shared" si="26"/>
        <v>3.3333333333333333E-2</v>
      </c>
    </row>
    <row r="198" spans="1:8" ht="25.5" x14ac:dyDescent="0.2">
      <c r="A198" s="8"/>
      <c r="B198" s="43" t="s">
        <v>177</v>
      </c>
      <c r="C198" s="54">
        <v>2</v>
      </c>
      <c r="D198" s="48"/>
      <c r="E198" s="49">
        <f t="shared" si="24"/>
        <v>1.6666666666666666E-2</v>
      </c>
      <c r="F198" s="49" t="str">
        <f t="shared" si="25"/>
        <v/>
      </c>
      <c r="G198" s="49">
        <f t="shared" si="27"/>
        <v>-1</v>
      </c>
      <c r="H198" s="55">
        <f t="shared" si="26"/>
        <v>-1.6666666666666666E-2</v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/>
      <c r="E200" s="49" t="str">
        <f t="shared" si="24"/>
        <v/>
      </c>
      <c r="F200" s="49" t="str">
        <f t="shared" si="25"/>
        <v/>
      </c>
      <c r="G200" s="49" t="str">
        <f t="shared" si="27"/>
        <v xml:space="preserve"> 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>
        <v>1</v>
      </c>
      <c r="D201" s="48"/>
      <c r="E201" s="49">
        <f t="shared" si="24"/>
        <v>8.3333333333333332E-3</v>
      </c>
      <c r="F201" s="49" t="str">
        <f t="shared" si="25"/>
        <v/>
      </c>
      <c r="G201" s="49">
        <f t="shared" si="27"/>
        <v>-1</v>
      </c>
      <c r="H201" s="55">
        <f t="shared" si="26"/>
        <v>-8.3333333333333332E-3</v>
      </c>
    </row>
    <row r="202" spans="1:8" ht="15.75" customHeight="1" x14ac:dyDescent="0.2">
      <c r="A202" s="8"/>
      <c r="B202" s="43" t="s">
        <v>181</v>
      </c>
      <c r="C202" s="54"/>
      <c r="D202" s="48"/>
      <c r="E202" s="49" t="str">
        <f t="shared" si="24"/>
        <v/>
      </c>
      <c r="F202" s="49" t="str">
        <f t="shared" si="25"/>
        <v/>
      </c>
      <c r="G202" s="49" t="str">
        <f t="shared" si="27"/>
        <v xml:space="preserve"> </v>
      </c>
      <c r="H202" s="55" t="str">
        <f t="shared" si="26"/>
        <v/>
      </c>
    </row>
    <row r="203" spans="1:8" x14ac:dyDescent="0.2">
      <c r="A203" s="8"/>
      <c r="B203" s="43" t="s">
        <v>182</v>
      </c>
      <c r="C203" s="54"/>
      <c r="D203" s="48"/>
      <c r="E203" s="49" t="str">
        <f t="shared" si="24"/>
        <v/>
      </c>
      <c r="F203" s="49" t="str">
        <f t="shared" si="25"/>
        <v/>
      </c>
      <c r="G203" s="49" t="str">
        <f t="shared" si="27"/>
        <v xml:space="preserve"> </v>
      </c>
      <c r="H203" s="55" t="str">
        <f t="shared" si="26"/>
        <v/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1</v>
      </c>
      <c r="D208" s="48"/>
      <c r="E208" s="49">
        <f t="shared" si="24"/>
        <v>8.3333333333333332E-3</v>
      </c>
      <c r="F208" s="49" t="str">
        <f t="shared" si="25"/>
        <v/>
      </c>
      <c r="G208" s="49">
        <f t="shared" si="27"/>
        <v>-1</v>
      </c>
      <c r="H208" s="55">
        <f t="shared" si="26"/>
        <v>-8.3333333333333332E-3</v>
      </c>
    </row>
    <row r="209" spans="1:8" x14ac:dyDescent="0.2">
      <c r="A209" s="8"/>
      <c r="B209" s="43" t="s">
        <v>188</v>
      </c>
      <c r="C209" s="54"/>
      <c r="D209" s="48"/>
      <c r="E209" s="49" t="str">
        <f t="shared" si="24"/>
        <v/>
      </c>
      <c r="F209" s="49" t="str">
        <f t="shared" si="25"/>
        <v/>
      </c>
      <c r="G209" s="49" t="str">
        <f t="shared" si="27"/>
        <v xml:space="preserve"> </v>
      </c>
      <c r="H209" s="55" t="str">
        <f t="shared" si="26"/>
        <v/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1</v>
      </c>
      <c r="D211" s="48">
        <v>2</v>
      </c>
      <c r="E211" s="49">
        <f t="shared" si="24"/>
        <v>8.3333333333333332E-3</v>
      </c>
      <c r="F211" s="49">
        <f t="shared" si="25"/>
        <v>1.7543859649122806E-2</v>
      </c>
      <c r="G211" s="49">
        <f t="shared" si="27"/>
        <v>1</v>
      </c>
      <c r="H211" s="55">
        <f t="shared" si="26"/>
        <v>8.3333333333333332E-3</v>
      </c>
    </row>
    <row r="212" spans="1:8" x14ac:dyDescent="0.2">
      <c r="A212" s="8"/>
      <c r="B212" s="43" t="s">
        <v>191</v>
      </c>
      <c r="C212" s="54">
        <v>6</v>
      </c>
      <c r="D212" s="48">
        <v>1</v>
      </c>
      <c r="E212" s="49">
        <f t="shared" si="24"/>
        <v>0.05</v>
      </c>
      <c r="F212" s="49">
        <f t="shared" si="25"/>
        <v>8.771929824561403E-3</v>
      </c>
      <c r="G212" s="49">
        <f t="shared" si="27"/>
        <v>-0.83333333333333337</v>
      </c>
      <c r="H212" s="55">
        <f t="shared" si="26"/>
        <v>-4.1666666666666671E-2</v>
      </c>
    </row>
    <row r="213" spans="1:8" x14ac:dyDescent="0.2">
      <c r="A213" s="8"/>
      <c r="B213" s="43" t="s">
        <v>192</v>
      </c>
      <c r="C213" s="54">
        <v>3</v>
      </c>
      <c r="D213" s="48">
        <v>1</v>
      </c>
      <c r="E213" s="49">
        <f t="shared" ref="E213:E244" si="28">+IF(C213=0,"",C213/C$181)</f>
        <v>2.5000000000000001E-2</v>
      </c>
      <c r="F213" s="49">
        <f t="shared" ref="F213:F244" si="29">+IF(D213=0,"",D213/D$181)</f>
        <v>8.771929824561403E-3</v>
      </c>
      <c r="G213" s="49">
        <f t="shared" si="27"/>
        <v>-0.66666666666666663</v>
      </c>
      <c r="H213" s="55">
        <f t="shared" ref="H213:H244" si="30">+IF(OR(AND(E213=""),(G213="")),"",E213*G213)</f>
        <v>-1.6666666666666666E-2</v>
      </c>
    </row>
    <row r="214" spans="1:8" x14ac:dyDescent="0.2">
      <c r="A214" s="8"/>
      <c r="B214" s="43" t="s">
        <v>193</v>
      </c>
      <c r="C214" s="54">
        <v>20</v>
      </c>
      <c r="D214" s="48">
        <v>4</v>
      </c>
      <c r="E214" s="49">
        <f t="shared" si="28"/>
        <v>0.16666666666666666</v>
      </c>
      <c r="F214" s="49">
        <f t="shared" si="29"/>
        <v>3.5087719298245612E-2</v>
      </c>
      <c r="G214" s="49">
        <f t="shared" ref="G214:G245" si="31">+IF(AND(C214=0,D214=0)," ",IF(C214=0,1,IF(D214=0,-1,(D214-C214)/C214)))</f>
        <v>-0.8</v>
      </c>
      <c r="H214" s="55">
        <f t="shared" si="30"/>
        <v>-0.13333333333333333</v>
      </c>
    </row>
    <row r="215" spans="1:8" x14ac:dyDescent="0.2">
      <c r="A215" s="8"/>
      <c r="B215" s="43" t="s">
        <v>194</v>
      </c>
      <c r="C215" s="54">
        <v>1</v>
      </c>
      <c r="D215" s="48"/>
      <c r="E215" s="49">
        <f t="shared" si="28"/>
        <v>8.3333333333333332E-3</v>
      </c>
      <c r="F215" s="49" t="str">
        <f t="shared" si="29"/>
        <v/>
      </c>
      <c r="G215" s="49">
        <f t="shared" si="31"/>
        <v>-1</v>
      </c>
      <c r="H215" s="55">
        <f t="shared" si="30"/>
        <v>-8.3333333333333332E-3</v>
      </c>
    </row>
    <row r="216" spans="1:8" x14ac:dyDescent="0.2">
      <c r="A216" s="8"/>
      <c r="B216" s="43" t="s">
        <v>195</v>
      </c>
      <c r="C216" s="54"/>
      <c r="D216" s="48"/>
      <c r="E216" s="49" t="str">
        <f t="shared" si="28"/>
        <v/>
      </c>
      <c r="F216" s="49" t="str">
        <f t="shared" si="29"/>
        <v/>
      </c>
      <c r="G216" s="49" t="str">
        <f t="shared" si="31"/>
        <v xml:space="preserve"> </v>
      </c>
      <c r="H216" s="55" t="str">
        <f t="shared" si="30"/>
        <v/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/>
      <c r="D218" s="48"/>
      <c r="E218" s="49" t="str">
        <f t="shared" si="28"/>
        <v/>
      </c>
      <c r="F218" s="49" t="str">
        <f t="shared" si="29"/>
        <v/>
      </c>
      <c r="G218" s="49" t="str">
        <f t="shared" si="31"/>
        <v xml:space="preserve"> </v>
      </c>
      <c r="H218" s="55" t="str">
        <f t="shared" si="30"/>
        <v/>
      </c>
    </row>
    <row r="219" spans="1:8" x14ac:dyDescent="0.2">
      <c r="A219" s="8"/>
      <c r="B219" s="43" t="s">
        <v>198</v>
      </c>
      <c r="C219" s="54"/>
      <c r="D219" s="48"/>
      <c r="E219" s="49" t="str">
        <f t="shared" si="28"/>
        <v/>
      </c>
      <c r="F219" s="49" t="str">
        <f t="shared" si="29"/>
        <v/>
      </c>
      <c r="G219" s="49" t="str">
        <f t="shared" si="31"/>
        <v xml:space="preserve"> </v>
      </c>
      <c r="H219" s="55" t="str">
        <f t="shared" si="30"/>
        <v/>
      </c>
    </row>
    <row r="220" spans="1:8" x14ac:dyDescent="0.2">
      <c r="A220" s="8"/>
      <c r="B220" s="43" t="s">
        <v>199</v>
      </c>
      <c r="C220" s="54"/>
      <c r="D220" s="48">
        <v>2</v>
      </c>
      <c r="E220" s="49" t="str">
        <f t="shared" si="28"/>
        <v/>
      </c>
      <c r="F220" s="49">
        <f t="shared" si="29"/>
        <v>1.7543859649122806E-2</v>
      </c>
      <c r="G220" s="49">
        <f t="shared" si="31"/>
        <v>1</v>
      </c>
      <c r="H220" s="55" t="str">
        <f t="shared" si="30"/>
        <v/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1</v>
      </c>
      <c r="D223" s="48">
        <v>2</v>
      </c>
      <c r="E223" s="49">
        <f t="shared" si="28"/>
        <v>8.3333333333333332E-3</v>
      </c>
      <c r="F223" s="49">
        <f t="shared" si="29"/>
        <v>1.7543859649122806E-2</v>
      </c>
      <c r="G223" s="49">
        <f t="shared" si="31"/>
        <v>1</v>
      </c>
      <c r="H223" s="55">
        <f t="shared" si="30"/>
        <v>8.3333333333333332E-3</v>
      </c>
    </row>
    <row r="224" spans="1:8" x14ac:dyDescent="0.2">
      <c r="A224" s="8"/>
      <c r="B224" s="43" t="s">
        <v>203</v>
      </c>
      <c r="C224" s="54"/>
      <c r="D224" s="48"/>
      <c r="E224" s="49" t="str">
        <f t="shared" si="28"/>
        <v/>
      </c>
      <c r="F224" s="49" t="str">
        <f t="shared" si="29"/>
        <v/>
      </c>
      <c r="G224" s="49" t="str">
        <f t="shared" si="31"/>
        <v xml:space="preserve"> </v>
      </c>
      <c r="H224" s="55" t="str">
        <f t="shared" si="30"/>
        <v/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3</v>
      </c>
      <c r="D228" s="48"/>
      <c r="E228" s="49">
        <f t="shared" si="28"/>
        <v>2.5000000000000001E-2</v>
      </c>
      <c r="F228" s="49" t="str">
        <f t="shared" si="29"/>
        <v/>
      </c>
      <c r="G228" s="49">
        <f t="shared" si="31"/>
        <v>-1</v>
      </c>
      <c r="H228" s="55">
        <f t="shared" si="30"/>
        <v>-2.5000000000000001E-2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5</v>
      </c>
      <c r="D235" s="48">
        <v>1</v>
      </c>
      <c r="E235" s="49">
        <f t="shared" si="28"/>
        <v>4.1666666666666664E-2</v>
      </c>
      <c r="F235" s="49">
        <f t="shared" si="29"/>
        <v>8.771929824561403E-3</v>
      </c>
      <c r="G235" s="49">
        <f t="shared" si="31"/>
        <v>-0.8</v>
      </c>
      <c r="H235" s="55">
        <f t="shared" si="30"/>
        <v>-3.3333333333333333E-2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/>
      <c r="D238" s="48">
        <v>1</v>
      </c>
      <c r="E238" s="49" t="str">
        <f t="shared" si="28"/>
        <v/>
      </c>
      <c r="F238" s="49">
        <f t="shared" si="29"/>
        <v>8.771929824561403E-3</v>
      </c>
      <c r="G238" s="49">
        <f t="shared" si="31"/>
        <v>1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4</v>
      </c>
      <c r="D241" s="48">
        <v>2</v>
      </c>
      <c r="E241" s="49">
        <f t="shared" si="28"/>
        <v>3.3333333333333333E-2</v>
      </c>
      <c r="F241" s="49">
        <f t="shared" si="29"/>
        <v>1.7543859649122806E-2</v>
      </c>
      <c r="G241" s="49">
        <f t="shared" si="31"/>
        <v>-0.5</v>
      </c>
      <c r="H241" s="55">
        <f t="shared" si="30"/>
        <v>-1.6666666666666666E-2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/>
      <c r="E245" s="49" t="str">
        <f t="shared" ref="E245:E276" si="32">+IF(C245=0,"",C245/C$181)</f>
        <v/>
      </c>
      <c r="F245" s="49" t="str">
        <f t="shared" ref="F245:F276" si="33">+IF(D245=0,"",D245/D$181)</f>
        <v/>
      </c>
      <c r="G245" s="49" t="str">
        <f t="shared" si="31"/>
        <v xml:space="preserve"> 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/>
      <c r="E247" s="49" t="str">
        <f t="shared" si="32"/>
        <v/>
      </c>
      <c r="F247" s="49" t="str">
        <f t="shared" si="33"/>
        <v/>
      </c>
      <c r="G247" s="49" t="str">
        <f t="shared" si="35"/>
        <v xml:space="preserve"> 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17</v>
      </c>
      <c r="D248" s="48">
        <v>7</v>
      </c>
      <c r="E248" s="49">
        <f t="shared" si="32"/>
        <v>0.14166666666666666</v>
      </c>
      <c r="F248" s="49">
        <f t="shared" si="33"/>
        <v>6.1403508771929821E-2</v>
      </c>
      <c r="G248" s="49">
        <f t="shared" si="35"/>
        <v>-0.58823529411764708</v>
      </c>
      <c r="H248" s="55">
        <f t="shared" si="34"/>
        <v>-8.3333333333333329E-2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1</v>
      </c>
      <c r="D251" s="48"/>
      <c r="E251" s="49">
        <f t="shared" si="32"/>
        <v>8.3333333333333332E-3</v>
      </c>
      <c r="F251" s="49" t="str">
        <f t="shared" si="33"/>
        <v/>
      </c>
      <c r="G251" s="49">
        <f t="shared" si="35"/>
        <v>-1</v>
      </c>
      <c r="H251" s="55">
        <f t="shared" si="34"/>
        <v>-8.3333333333333332E-3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/>
      <c r="E254" s="49" t="str">
        <f t="shared" si="32"/>
        <v/>
      </c>
      <c r="F254" s="49" t="str">
        <f t="shared" si="33"/>
        <v/>
      </c>
      <c r="G254" s="49" t="str">
        <f t="shared" si="35"/>
        <v xml:space="preserve"> 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1</v>
      </c>
      <c r="D274" s="48"/>
      <c r="E274" s="49">
        <f t="shared" si="32"/>
        <v>8.3333333333333332E-3</v>
      </c>
      <c r="F274" s="49" t="str">
        <f t="shared" si="33"/>
        <v/>
      </c>
      <c r="G274" s="49">
        <f t="shared" si="35"/>
        <v>-1</v>
      </c>
      <c r="H274" s="55">
        <f t="shared" si="34"/>
        <v>-8.3333333333333332E-3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/>
      <c r="D285" s="48">
        <v>1</v>
      </c>
      <c r="E285" s="49" t="str">
        <f t="shared" si="36"/>
        <v/>
      </c>
      <c r="F285" s="49">
        <f t="shared" si="37"/>
        <v>8.771929824561403E-3</v>
      </c>
      <c r="G285" s="49">
        <f t="shared" si="39"/>
        <v>1</v>
      </c>
      <c r="H285" s="55" t="str">
        <f t="shared" si="38"/>
        <v/>
      </c>
    </row>
    <row r="286" spans="1:8" ht="25.5" x14ac:dyDescent="0.2">
      <c r="A286" s="8"/>
      <c r="B286" s="43" t="s">
        <v>265</v>
      </c>
      <c r="C286" s="54">
        <v>2</v>
      </c>
      <c r="D286" s="48">
        <v>13</v>
      </c>
      <c r="E286" s="49">
        <f t="shared" si="36"/>
        <v>1.6666666666666666E-2</v>
      </c>
      <c r="F286" s="49">
        <f t="shared" si="37"/>
        <v>0.11403508771929824</v>
      </c>
      <c r="G286" s="49">
        <f t="shared" si="39"/>
        <v>5.5</v>
      </c>
      <c r="H286" s="55">
        <f t="shared" si="38"/>
        <v>9.166666666666666E-2</v>
      </c>
    </row>
    <row r="287" spans="1:8" x14ac:dyDescent="0.2">
      <c r="A287" s="8"/>
      <c r="B287" s="43" t="s">
        <v>266</v>
      </c>
      <c r="C287" s="54"/>
      <c r="D287" s="48">
        <v>1</v>
      </c>
      <c r="E287" s="49" t="str">
        <f t="shared" si="36"/>
        <v/>
      </c>
      <c r="F287" s="49">
        <f t="shared" si="37"/>
        <v>8.771929824561403E-3</v>
      </c>
      <c r="G287" s="49">
        <f t="shared" si="39"/>
        <v>1</v>
      </c>
      <c r="H287" s="55" t="str">
        <f t="shared" si="38"/>
        <v/>
      </c>
    </row>
    <row r="288" spans="1:8" x14ac:dyDescent="0.2">
      <c r="A288" s="8"/>
      <c r="B288" s="43" t="s">
        <v>267</v>
      </c>
      <c r="C288" s="54"/>
      <c r="D288" s="48">
        <v>1</v>
      </c>
      <c r="E288" s="49" t="str">
        <f t="shared" si="36"/>
        <v/>
      </c>
      <c r="F288" s="49">
        <f t="shared" si="37"/>
        <v>8.771929824561403E-3</v>
      </c>
      <c r="G288" s="49">
        <f t="shared" si="39"/>
        <v>1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/>
      <c r="E290" s="49" t="str">
        <f t="shared" si="36"/>
        <v/>
      </c>
      <c r="F290" s="49" t="str">
        <f t="shared" si="37"/>
        <v/>
      </c>
      <c r="G290" s="49" t="str">
        <f t="shared" si="39"/>
        <v xml:space="preserve"> 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>
        <v>1</v>
      </c>
      <c r="D292" s="48">
        <v>3</v>
      </c>
      <c r="E292" s="49">
        <f t="shared" si="36"/>
        <v>8.3333333333333332E-3</v>
      </c>
      <c r="F292" s="49">
        <f t="shared" si="37"/>
        <v>2.6315789473684209E-2</v>
      </c>
      <c r="G292" s="49">
        <f t="shared" si="39"/>
        <v>2</v>
      </c>
      <c r="H292" s="55">
        <f t="shared" si="38"/>
        <v>1.6666666666666666E-2</v>
      </c>
    </row>
    <row r="293" spans="1:8" x14ac:dyDescent="0.2">
      <c r="A293" s="8"/>
      <c r="B293" s="43" t="s">
        <v>272</v>
      </c>
      <c r="C293" s="54"/>
      <c r="D293" s="48"/>
      <c r="E293" s="49" t="str">
        <f t="shared" si="36"/>
        <v/>
      </c>
      <c r="F293" s="49" t="str">
        <f t="shared" si="37"/>
        <v/>
      </c>
      <c r="G293" s="49" t="str">
        <f t="shared" si="39"/>
        <v xml:space="preserve"> 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/>
      <c r="D299" s="48">
        <v>1</v>
      </c>
      <c r="E299" s="49" t="str">
        <f t="shared" si="36"/>
        <v/>
      </c>
      <c r="F299" s="49">
        <f t="shared" si="37"/>
        <v>8.771929824561403E-3</v>
      </c>
      <c r="G299" s="49">
        <f t="shared" si="39"/>
        <v>1</v>
      </c>
      <c r="H299" s="55" t="str">
        <f t="shared" si="38"/>
        <v/>
      </c>
    </row>
    <row r="300" spans="1:8" x14ac:dyDescent="0.2">
      <c r="A300" s="8"/>
      <c r="B300" s="43" t="s">
        <v>279</v>
      </c>
      <c r="C300" s="54"/>
      <c r="D300" s="48"/>
      <c r="E300" s="49" t="str">
        <f t="shared" si="36"/>
        <v/>
      </c>
      <c r="F300" s="49" t="str">
        <f t="shared" si="37"/>
        <v/>
      </c>
      <c r="G300" s="49" t="str">
        <f t="shared" si="39"/>
        <v xml:space="preserve"> 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/>
      <c r="D302" s="48"/>
      <c r="E302" s="49" t="str">
        <f t="shared" si="36"/>
        <v/>
      </c>
      <c r="F302" s="49" t="str">
        <f t="shared" si="37"/>
        <v/>
      </c>
      <c r="G302" s="49" t="str">
        <f t="shared" si="39"/>
        <v xml:space="preserve"> </v>
      </c>
      <c r="H302" s="55" t="str">
        <f t="shared" si="38"/>
        <v/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3</v>
      </c>
      <c r="D305" s="48">
        <v>3</v>
      </c>
      <c r="E305" s="49">
        <f t="shared" si="36"/>
        <v>2.5000000000000001E-2</v>
      </c>
      <c r="F305" s="49">
        <f t="shared" si="37"/>
        <v>2.6315789473684209E-2</v>
      </c>
      <c r="G305" s="49">
        <f t="shared" si="39"/>
        <v>0</v>
      </c>
      <c r="H305" s="55">
        <f t="shared" si="38"/>
        <v>0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>
        <v>16</v>
      </c>
      <c r="D314" s="48"/>
      <c r="E314" s="49">
        <f t="shared" si="40"/>
        <v>0.13333333333333333</v>
      </c>
      <c r="F314" s="49" t="str">
        <f t="shared" si="41"/>
        <v/>
      </c>
      <c r="G314" s="49">
        <f t="shared" si="43"/>
        <v>-1</v>
      </c>
      <c r="H314" s="55">
        <f t="shared" si="42"/>
        <v>-0.13333333333333333</v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/>
      <c r="D317" s="48"/>
      <c r="E317" s="49" t="str">
        <f t="shared" si="40"/>
        <v/>
      </c>
      <c r="F317" s="49" t="str">
        <f t="shared" si="41"/>
        <v/>
      </c>
      <c r="G317" s="49" t="str">
        <f t="shared" si="43"/>
        <v xml:space="preserve"> </v>
      </c>
      <c r="H317" s="55" t="str">
        <f t="shared" si="42"/>
        <v/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>
        <v>2</v>
      </c>
      <c r="D319" s="48"/>
      <c r="E319" s="49">
        <f t="shared" si="40"/>
        <v>1.6666666666666666E-2</v>
      </c>
      <c r="F319" s="49" t="str">
        <f t="shared" si="41"/>
        <v/>
      </c>
      <c r="G319" s="49">
        <f t="shared" si="43"/>
        <v>-1</v>
      </c>
      <c r="H319" s="55">
        <f t="shared" si="42"/>
        <v>-1.6666666666666666E-2</v>
      </c>
    </row>
    <row r="320" spans="1:8" x14ac:dyDescent="0.2">
      <c r="A320" s="8"/>
      <c r="B320" s="43" t="s">
        <v>299</v>
      </c>
      <c r="C320" s="54"/>
      <c r="D320" s="48"/>
      <c r="E320" s="49" t="str">
        <f t="shared" si="40"/>
        <v/>
      </c>
      <c r="F320" s="49" t="str">
        <f t="shared" si="41"/>
        <v/>
      </c>
      <c r="G320" s="49" t="str">
        <f t="shared" si="43"/>
        <v xml:space="preserve"> </v>
      </c>
      <c r="H320" s="55" t="str">
        <f t="shared" si="42"/>
        <v/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/>
      <c r="D325" s="48">
        <v>1</v>
      </c>
      <c r="E325" s="49" t="str">
        <f t="shared" si="40"/>
        <v/>
      </c>
      <c r="F325" s="49">
        <f t="shared" si="41"/>
        <v>8.771929824561403E-3</v>
      </c>
      <c r="G325" s="49">
        <f t="shared" si="43"/>
        <v>1</v>
      </c>
      <c r="H325" s="55" t="str">
        <f t="shared" si="42"/>
        <v/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/>
      <c r="D329" s="48">
        <v>2</v>
      </c>
      <c r="E329" s="49" t="str">
        <f t="shared" si="40"/>
        <v/>
      </c>
      <c r="F329" s="49">
        <f t="shared" si="41"/>
        <v>1.7543859649122806E-2</v>
      </c>
      <c r="G329" s="49">
        <f t="shared" si="43"/>
        <v>1</v>
      </c>
      <c r="H329" s="55" t="str">
        <f t="shared" si="42"/>
        <v/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/>
      <c r="D331" s="48">
        <v>4</v>
      </c>
      <c r="E331" s="49" t="str">
        <f t="shared" si="40"/>
        <v/>
      </c>
      <c r="F331" s="49">
        <f t="shared" si="41"/>
        <v>3.5087719298245612E-2</v>
      </c>
      <c r="G331" s="49">
        <f t="shared" si="43"/>
        <v>1</v>
      </c>
      <c r="H331" s="55" t="str">
        <f t="shared" si="42"/>
        <v/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/>
      <c r="D333" s="48"/>
      <c r="E333" s="49" t="str">
        <f t="shared" si="40"/>
        <v/>
      </c>
      <c r="F333" s="49" t="str">
        <f t="shared" si="41"/>
        <v/>
      </c>
      <c r="G333" s="49" t="str">
        <f t="shared" si="43"/>
        <v xml:space="preserve"> </v>
      </c>
      <c r="H333" s="55" t="str">
        <f t="shared" si="42"/>
        <v/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/>
      <c r="E336" s="49" t="str">
        <f t="shared" si="40"/>
        <v/>
      </c>
      <c r="F336" s="49" t="str">
        <f t="shared" si="41"/>
        <v/>
      </c>
      <c r="G336" s="49" t="str">
        <f t="shared" si="43"/>
        <v xml:space="preserve"> 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>
        <v>3</v>
      </c>
      <c r="D340" s="48"/>
      <c r="E340" s="49">
        <f t="shared" si="40"/>
        <v>2.5000000000000001E-2</v>
      </c>
      <c r="F340" s="49" t="str">
        <f t="shared" si="41"/>
        <v/>
      </c>
      <c r="G340" s="49">
        <f t="shared" si="43"/>
        <v>-1</v>
      </c>
      <c r="H340" s="55">
        <f t="shared" si="42"/>
        <v>-2.5000000000000001E-2</v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>
        <v>1</v>
      </c>
      <c r="E349" s="49" t="str">
        <f t="shared" si="44"/>
        <v/>
      </c>
      <c r="F349" s="49">
        <f t="shared" si="45"/>
        <v>8.771929824561403E-3</v>
      </c>
      <c r="G349" s="49">
        <f t="shared" si="47"/>
        <v>1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>
        <v>1</v>
      </c>
      <c r="E355" s="49" t="str">
        <f t="shared" si="44"/>
        <v/>
      </c>
      <c r="F355" s="49">
        <f t="shared" si="45"/>
        <v>8.771929824561403E-3</v>
      </c>
      <c r="G355" s="49">
        <f t="shared" si="47"/>
        <v>1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467</v>
      </c>
      <c r="D362" s="60">
        <f>SUM(D363:D595)</f>
        <v>869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0.86081370449678796</v>
      </c>
      <c r="H362" s="47">
        <f t="shared" ref="H362:H425" si="50">+IF(OR(AND(E362=""),(G362="")),"",E362*G362)</f>
        <v>0.86081370449678796</v>
      </c>
    </row>
    <row r="363" spans="1:8" x14ac:dyDescent="0.2">
      <c r="A363" s="8"/>
      <c r="B363" s="42" t="s">
        <v>336</v>
      </c>
      <c r="C363" s="50">
        <v>4</v>
      </c>
      <c r="D363" s="51">
        <v>11</v>
      </c>
      <c r="E363" s="52">
        <f t="shared" si="48"/>
        <v>8.5653104925053538E-3</v>
      </c>
      <c r="F363" s="52">
        <f t="shared" si="49"/>
        <v>1.2658227848101266E-2</v>
      </c>
      <c r="G363" s="52">
        <f t="shared" ref="G363:G426" si="51">+IF(AND(C363=0,D363=0)," ",IF(C363=0,1,IF(D363=0,-1,(D363-C363)/C363)))</f>
        <v>1.75</v>
      </c>
      <c r="H363" s="53">
        <f t="shared" si="50"/>
        <v>1.4989293361884369E-2</v>
      </c>
    </row>
    <row r="364" spans="1:8" x14ac:dyDescent="0.2">
      <c r="A364" s="8"/>
      <c r="B364" s="43" t="s">
        <v>337</v>
      </c>
      <c r="C364" s="54">
        <v>2</v>
      </c>
      <c r="D364" s="48"/>
      <c r="E364" s="49">
        <f t="shared" si="48"/>
        <v>4.2826552462526769E-3</v>
      </c>
      <c r="F364" s="49" t="str">
        <f t="shared" si="49"/>
        <v/>
      </c>
      <c r="G364" s="49">
        <f t="shared" si="51"/>
        <v>-1</v>
      </c>
      <c r="H364" s="55">
        <f t="shared" si="50"/>
        <v>-4.2826552462526769E-3</v>
      </c>
    </row>
    <row r="365" spans="1:8" x14ac:dyDescent="0.2">
      <c r="A365" s="8"/>
      <c r="B365" s="43" t="s">
        <v>338</v>
      </c>
      <c r="C365" s="54">
        <v>3</v>
      </c>
      <c r="D365" s="48">
        <v>3</v>
      </c>
      <c r="E365" s="49">
        <f t="shared" si="48"/>
        <v>6.4239828693790149E-3</v>
      </c>
      <c r="F365" s="49">
        <f t="shared" si="49"/>
        <v>3.4522439585730723E-3</v>
      </c>
      <c r="G365" s="49">
        <f t="shared" si="51"/>
        <v>0</v>
      </c>
      <c r="H365" s="55">
        <f t="shared" si="50"/>
        <v>0</v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19</v>
      </c>
      <c r="D368" s="48">
        <v>7</v>
      </c>
      <c r="E368" s="49">
        <f t="shared" si="48"/>
        <v>4.068522483940043E-2</v>
      </c>
      <c r="F368" s="49">
        <f t="shared" si="49"/>
        <v>8.0552359033371698E-3</v>
      </c>
      <c r="G368" s="49">
        <f t="shared" si="51"/>
        <v>-0.63157894736842102</v>
      </c>
      <c r="H368" s="55">
        <f t="shared" si="50"/>
        <v>-2.569593147751606E-2</v>
      </c>
    </row>
    <row r="369" spans="1:8" x14ac:dyDescent="0.2">
      <c r="A369" s="8"/>
      <c r="B369" s="43" t="s">
        <v>342</v>
      </c>
      <c r="C369" s="54">
        <v>11</v>
      </c>
      <c r="D369" s="48">
        <v>5</v>
      </c>
      <c r="E369" s="49">
        <f t="shared" si="48"/>
        <v>2.3554603854389723E-2</v>
      </c>
      <c r="F369" s="49">
        <f t="shared" si="49"/>
        <v>5.7537399309551211E-3</v>
      </c>
      <c r="G369" s="49">
        <f t="shared" si="51"/>
        <v>-0.54545454545454541</v>
      </c>
      <c r="H369" s="55">
        <f t="shared" si="50"/>
        <v>-1.284796573875803E-2</v>
      </c>
    </row>
    <row r="370" spans="1:8" x14ac:dyDescent="0.2">
      <c r="A370" s="8"/>
      <c r="B370" s="43" t="s">
        <v>343</v>
      </c>
      <c r="C370" s="54">
        <v>1</v>
      </c>
      <c r="D370" s="48"/>
      <c r="E370" s="49">
        <f t="shared" si="48"/>
        <v>2.1413276231263384E-3</v>
      </c>
      <c r="F370" s="49" t="str">
        <f t="shared" si="49"/>
        <v/>
      </c>
      <c r="G370" s="49">
        <f t="shared" si="51"/>
        <v>-1</v>
      </c>
      <c r="H370" s="55">
        <f t="shared" si="50"/>
        <v>-2.1413276231263384E-3</v>
      </c>
    </row>
    <row r="371" spans="1:8" x14ac:dyDescent="0.2">
      <c r="A371" s="8"/>
      <c r="B371" s="43" t="s">
        <v>344</v>
      </c>
      <c r="C371" s="54"/>
      <c r="D371" s="48"/>
      <c r="E371" s="49" t="str">
        <f t="shared" si="48"/>
        <v/>
      </c>
      <c r="F371" s="49" t="str">
        <f t="shared" si="49"/>
        <v/>
      </c>
      <c r="G371" s="49" t="str">
        <f t="shared" si="51"/>
        <v xml:space="preserve"> </v>
      </c>
      <c r="H371" s="55" t="str">
        <f t="shared" si="50"/>
        <v/>
      </c>
    </row>
    <row r="372" spans="1:8" x14ac:dyDescent="0.2">
      <c r="A372" s="8"/>
      <c r="B372" s="43" t="s">
        <v>345</v>
      </c>
      <c r="C372" s="54"/>
      <c r="D372" s="48"/>
      <c r="E372" s="49" t="str">
        <f t="shared" si="48"/>
        <v/>
      </c>
      <c r="F372" s="49" t="str">
        <f t="shared" si="49"/>
        <v/>
      </c>
      <c r="G372" s="49" t="str">
        <f t="shared" si="51"/>
        <v xml:space="preserve"> </v>
      </c>
      <c r="H372" s="55" t="str">
        <f t="shared" si="50"/>
        <v/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25</v>
      </c>
      <c r="D374" s="48">
        <v>92</v>
      </c>
      <c r="E374" s="49">
        <f t="shared" si="48"/>
        <v>5.353319057815846E-2</v>
      </c>
      <c r="F374" s="49">
        <f t="shared" si="49"/>
        <v>0.10586881472957423</v>
      </c>
      <c r="G374" s="49">
        <f t="shared" si="51"/>
        <v>2.68</v>
      </c>
      <c r="H374" s="55">
        <f t="shared" si="50"/>
        <v>0.14346895074946467</v>
      </c>
    </row>
    <row r="375" spans="1:8" x14ac:dyDescent="0.2">
      <c r="A375" s="8"/>
      <c r="B375" s="43" t="s">
        <v>348</v>
      </c>
      <c r="C375" s="54">
        <v>1</v>
      </c>
      <c r="D375" s="48"/>
      <c r="E375" s="49">
        <f t="shared" si="48"/>
        <v>2.1413276231263384E-3</v>
      </c>
      <c r="F375" s="49" t="str">
        <f t="shared" si="49"/>
        <v/>
      </c>
      <c r="G375" s="49">
        <f t="shared" si="51"/>
        <v>-1</v>
      </c>
      <c r="H375" s="55">
        <f t="shared" si="50"/>
        <v>-2.1413276231263384E-3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3</v>
      </c>
      <c r="D377" s="48">
        <v>4</v>
      </c>
      <c r="E377" s="49">
        <f t="shared" si="48"/>
        <v>6.4239828693790149E-3</v>
      </c>
      <c r="F377" s="49">
        <f t="shared" si="49"/>
        <v>4.6029919447640967E-3</v>
      </c>
      <c r="G377" s="49">
        <f t="shared" si="51"/>
        <v>0.33333333333333331</v>
      </c>
      <c r="H377" s="55">
        <f t="shared" si="50"/>
        <v>2.141327623126338E-3</v>
      </c>
    </row>
    <row r="378" spans="1:8" x14ac:dyDescent="0.2">
      <c r="A378" s="8"/>
      <c r="B378" s="43" t="s">
        <v>351</v>
      </c>
      <c r="C378" s="54"/>
      <c r="D378" s="48"/>
      <c r="E378" s="49" t="str">
        <f t="shared" si="48"/>
        <v/>
      </c>
      <c r="F378" s="49" t="str">
        <f t="shared" si="49"/>
        <v/>
      </c>
      <c r="G378" s="49" t="str">
        <f t="shared" si="51"/>
        <v xml:space="preserve"> </v>
      </c>
      <c r="H378" s="55" t="str">
        <f t="shared" si="50"/>
        <v/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1</v>
      </c>
      <c r="D382" s="48">
        <v>3</v>
      </c>
      <c r="E382" s="49">
        <f t="shared" si="48"/>
        <v>2.1413276231263384E-3</v>
      </c>
      <c r="F382" s="49">
        <f t="shared" si="49"/>
        <v>3.4522439585730723E-3</v>
      </c>
      <c r="G382" s="49">
        <f t="shared" si="51"/>
        <v>2</v>
      </c>
      <c r="H382" s="55">
        <f t="shared" si="50"/>
        <v>4.2826552462526769E-3</v>
      </c>
    </row>
    <row r="383" spans="1:8" x14ac:dyDescent="0.2">
      <c r="A383" s="8"/>
      <c r="B383" s="43" t="s">
        <v>356</v>
      </c>
      <c r="C383" s="54">
        <v>12</v>
      </c>
      <c r="D383" s="48"/>
      <c r="E383" s="49">
        <f t="shared" si="48"/>
        <v>2.569593147751606E-2</v>
      </c>
      <c r="F383" s="49" t="str">
        <f t="shared" si="49"/>
        <v/>
      </c>
      <c r="G383" s="49">
        <f t="shared" si="51"/>
        <v>-1</v>
      </c>
      <c r="H383" s="55">
        <f t="shared" si="50"/>
        <v>-2.569593147751606E-2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1</v>
      </c>
      <c r="D385" s="48">
        <v>3</v>
      </c>
      <c r="E385" s="49">
        <f t="shared" si="48"/>
        <v>2.1413276231263384E-3</v>
      </c>
      <c r="F385" s="49">
        <f t="shared" si="49"/>
        <v>3.4522439585730723E-3</v>
      </c>
      <c r="G385" s="49">
        <f t="shared" si="51"/>
        <v>2</v>
      </c>
      <c r="H385" s="55">
        <f t="shared" si="50"/>
        <v>4.2826552462526769E-3</v>
      </c>
    </row>
    <row r="386" spans="1:8" x14ac:dyDescent="0.2">
      <c r="A386" s="8"/>
      <c r="B386" s="43" t="s">
        <v>359</v>
      </c>
      <c r="C386" s="54">
        <v>17</v>
      </c>
      <c r="D386" s="48">
        <v>37</v>
      </c>
      <c r="E386" s="49">
        <f t="shared" si="48"/>
        <v>3.6402569593147749E-2</v>
      </c>
      <c r="F386" s="49">
        <f t="shared" si="49"/>
        <v>4.2577675489067893E-2</v>
      </c>
      <c r="G386" s="49">
        <f t="shared" si="51"/>
        <v>1.1764705882352942</v>
      </c>
      <c r="H386" s="55">
        <f t="shared" si="50"/>
        <v>4.2826552462526764E-2</v>
      </c>
    </row>
    <row r="387" spans="1:8" x14ac:dyDescent="0.2">
      <c r="A387" s="8"/>
      <c r="B387" s="43" t="s">
        <v>360</v>
      </c>
      <c r="C387" s="54">
        <v>1</v>
      </c>
      <c r="D387" s="48">
        <v>1</v>
      </c>
      <c r="E387" s="49">
        <f t="shared" si="48"/>
        <v>2.1413276231263384E-3</v>
      </c>
      <c r="F387" s="49">
        <f t="shared" si="49"/>
        <v>1.1507479861910242E-3</v>
      </c>
      <c r="G387" s="49">
        <f t="shared" si="51"/>
        <v>0</v>
      </c>
      <c r="H387" s="55">
        <f t="shared" si="50"/>
        <v>0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/>
      <c r="D392" s="48"/>
      <c r="E392" s="49" t="str">
        <f t="shared" si="48"/>
        <v/>
      </c>
      <c r="F392" s="49" t="str">
        <f t="shared" si="49"/>
        <v/>
      </c>
      <c r="G392" s="49" t="str">
        <f t="shared" si="51"/>
        <v xml:space="preserve"> </v>
      </c>
      <c r="H392" s="55" t="str">
        <f t="shared" si="50"/>
        <v/>
      </c>
    </row>
    <row r="393" spans="1:8" x14ac:dyDescent="0.2">
      <c r="A393" s="8"/>
      <c r="B393" s="43" t="s">
        <v>366</v>
      </c>
      <c r="C393" s="54"/>
      <c r="D393" s="48"/>
      <c r="E393" s="49" t="str">
        <f t="shared" si="48"/>
        <v/>
      </c>
      <c r="F393" s="49" t="str">
        <f t="shared" si="49"/>
        <v/>
      </c>
      <c r="G393" s="49" t="str">
        <f t="shared" si="51"/>
        <v xml:space="preserve"> </v>
      </c>
      <c r="H393" s="55" t="str">
        <f t="shared" si="50"/>
        <v/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/>
      <c r="E395" s="49" t="str">
        <f t="shared" si="48"/>
        <v/>
      </c>
      <c r="F395" s="49" t="str">
        <f t="shared" si="49"/>
        <v/>
      </c>
      <c r="G395" s="49" t="str">
        <f t="shared" si="51"/>
        <v xml:space="preserve"> 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>
        <v>2</v>
      </c>
      <c r="D396" s="48">
        <v>1</v>
      </c>
      <c r="E396" s="49">
        <f t="shared" si="48"/>
        <v>4.2826552462526769E-3</v>
      </c>
      <c r="F396" s="49">
        <f t="shared" si="49"/>
        <v>1.1507479861910242E-3</v>
      </c>
      <c r="G396" s="49">
        <f t="shared" si="51"/>
        <v>-0.5</v>
      </c>
      <c r="H396" s="55">
        <f t="shared" si="50"/>
        <v>-2.1413276231263384E-3</v>
      </c>
    </row>
    <row r="397" spans="1:8" x14ac:dyDescent="0.2">
      <c r="A397" s="8"/>
      <c r="B397" s="43" t="s">
        <v>370</v>
      </c>
      <c r="C397" s="54">
        <v>15</v>
      </c>
      <c r="D397" s="48">
        <v>181</v>
      </c>
      <c r="E397" s="49">
        <f t="shared" si="48"/>
        <v>3.2119914346895075E-2</v>
      </c>
      <c r="F397" s="49">
        <f t="shared" si="49"/>
        <v>0.20828538550057538</v>
      </c>
      <c r="G397" s="49">
        <f t="shared" si="51"/>
        <v>11.066666666666666</v>
      </c>
      <c r="H397" s="55">
        <f t="shared" si="50"/>
        <v>0.35546038543897213</v>
      </c>
    </row>
    <row r="398" spans="1:8" x14ac:dyDescent="0.2">
      <c r="A398" s="8"/>
      <c r="B398" s="43" t="s">
        <v>371</v>
      </c>
      <c r="C398" s="54"/>
      <c r="D398" s="48"/>
      <c r="E398" s="49" t="str">
        <f t="shared" si="48"/>
        <v/>
      </c>
      <c r="F398" s="49" t="str">
        <f t="shared" si="49"/>
        <v/>
      </c>
      <c r="G398" s="49" t="str">
        <f t="shared" si="51"/>
        <v xml:space="preserve"> 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>
        <v>8</v>
      </c>
      <c r="D399" s="48">
        <v>63</v>
      </c>
      <c r="E399" s="49">
        <f t="shared" si="48"/>
        <v>1.7130620985010708E-2</v>
      </c>
      <c r="F399" s="49">
        <f t="shared" si="49"/>
        <v>7.2497123130034521E-2</v>
      </c>
      <c r="G399" s="49">
        <f t="shared" si="51"/>
        <v>6.875</v>
      </c>
      <c r="H399" s="55">
        <f t="shared" si="50"/>
        <v>0.11777301927194861</v>
      </c>
    </row>
    <row r="400" spans="1:8" x14ac:dyDescent="0.2">
      <c r="A400" s="8"/>
      <c r="B400" s="43" t="s">
        <v>373</v>
      </c>
      <c r="C400" s="54"/>
      <c r="D400" s="48"/>
      <c r="E400" s="49" t="str">
        <f t="shared" si="48"/>
        <v/>
      </c>
      <c r="F400" s="49" t="str">
        <f t="shared" si="49"/>
        <v/>
      </c>
      <c r="G400" s="49" t="str">
        <f t="shared" si="51"/>
        <v xml:space="preserve"> 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>
        <v>3</v>
      </c>
      <c r="D401" s="48">
        <v>17</v>
      </c>
      <c r="E401" s="49">
        <f t="shared" si="48"/>
        <v>6.4239828693790149E-3</v>
      </c>
      <c r="F401" s="49">
        <f t="shared" si="49"/>
        <v>1.9562715765247412E-2</v>
      </c>
      <c r="G401" s="49">
        <f t="shared" si="51"/>
        <v>4.666666666666667</v>
      </c>
      <c r="H401" s="55">
        <f t="shared" si="50"/>
        <v>2.9978586723768737E-2</v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2</v>
      </c>
      <c r="D404" s="48">
        <v>2</v>
      </c>
      <c r="E404" s="49">
        <f t="shared" si="48"/>
        <v>4.2826552462526769E-3</v>
      </c>
      <c r="F404" s="49">
        <f t="shared" si="49"/>
        <v>2.3014959723820483E-3</v>
      </c>
      <c r="G404" s="49">
        <f t="shared" si="51"/>
        <v>0</v>
      </c>
      <c r="H404" s="55">
        <f t="shared" si="50"/>
        <v>0</v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69</v>
      </c>
      <c r="D410" s="48">
        <v>44</v>
      </c>
      <c r="E410" s="49">
        <f t="shared" si="48"/>
        <v>0.14775160599571735</v>
      </c>
      <c r="F410" s="49">
        <f t="shared" si="49"/>
        <v>5.0632911392405063E-2</v>
      </c>
      <c r="G410" s="49">
        <f t="shared" si="51"/>
        <v>-0.36231884057971014</v>
      </c>
      <c r="H410" s="55">
        <f t="shared" si="50"/>
        <v>-5.353319057815846E-2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15</v>
      </c>
      <c r="D413" s="48">
        <v>17</v>
      </c>
      <c r="E413" s="49">
        <f t="shared" si="48"/>
        <v>3.2119914346895075E-2</v>
      </c>
      <c r="F413" s="49">
        <f t="shared" si="49"/>
        <v>1.9562715765247412E-2</v>
      </c>
      <c r="G413" s="49">
        <f t="shared" si="51"/>
        <v>0.13333333333333333</v>
      </c>
      <c r="H413" s="55">
        <f t="shared" si="50"/>
        <v>4.2826552462526769E-3</v>
      </c>
    </row>
    <row r="414" spans="1:8" x14ac:dyDescent="0.2">
      <c r="A414" s="8"/>
      <c r="B414" s="43" t="s">
        <v>387</v>
      </c>
      <c r="C414" s="54">
        <v>37</v>
      </c>
      <c r="D414" s="48">
        <v>126</v>
      </c>
      <c r="E414" s="49">
        <f t="shared" si="48"/>
        <v>7.922912205567452E-2</v>
      </c>
      <c r="F414" s="49">
        <f t="shared" si="49"/>
        <v>0.14499424626006904</v>
      </c>
      <c r="G414" s="49">
        <f t="shared" si="51"/>
        <v>2.4054054054054053</v>
      </c>
      <c r="H414" s="55">
        <f t="shared" si="50"/>
        <v>0.19057815845824411</v>
      </c>
    </row>
    <row r="415" spans="1:8" x14ac:dyDescent="0.2">
      <c r="A415" s="8"/>
      <c r="B415" s="43" t="s">
        <v>388</v>
      </c>
      <c r="C415" s="54">
        <v>22</v>
      </c>
      <c r="D415" s="48">
        <v>42</v>
      </c>
      <c r="E415" s="49">
        <f t="shared" si="48"/>
        <v>4.7109207708779445E-2</v>
      </c>
      <c r="F415" s="49">
        <f t="shared" si="49"/>
        <v>4.8331415420023012E-2</v>
      </c>
      <c r="G415" s="49">
        <f t="shared" si="51"/>
        <v>0.90909090909090906</v>
      </c>
      <c r="H415" s="55">
        <f t="shared" si="50"/>
        <v>4.2826552462526764E-2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/>
      <c r="E417" s="49" t="str">
        <f t="shared" si="48"/>
        <v/>
      </c>
      <c r="F417" s="49" t="str">
        <f t="shared" si="49"/>
        <v/>
      </c>
      <c r="G417" s="49" t="str">
        <f t="shared" si="51"/>
        <v xml:space="preserve"> 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/>
      <c r="D419" s="48"/>
      <c r="E419" s="49" t="str">
        <f t="shared" si="48"/>
        <v/>
      </c>
      <c r="F419" s="49" t="str">
        <f t="shared" si="49"/>
        <v/>
      </c>
      <c r="G419" s="49" t="str">
        <f t="shared" si="51"/>
        <v xml:space="preserve"> </v>
      </c>
      <c r="H419" s="55" t="str">
        <f t="shared" si="50"/>
        <v/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>
        <v>2</v>
      </c>
      <c r="D424" s="48">
        <v>4</v>
      </c>
      <c r="E424" s="49">
        <f t="shared" si="48"/>
        <v>4.2826552462526769E-3</v>
      </c>
      <c r="F424" s="49">
        <f t="shared" si="49"/>
        <v>4.6029919447640967E-3</v>
      </c>
      <c r="G424" s="49">
        <f t="shared" si="51"/>
        <v>1</v>
      </c>
      <c r="H424" s="55">
        <f t="shared" si="50"/>
        <v>4.2826552462526769E-3</v>
      </c>
    </row>
    <row r="425" spans="1:8" x14ac:dyDescent="0.2">
      <c r="A425" s="8"/>
      <c r="B425" s="43" t="s">
        <v>398</v>
      </c>
      <c r="C425" s="54">
        <v>4</v>
      </c>
      <c r="D425" s="48">
        <v>1</v>
      </c>
      <c r="E425" s="49">
        <f t="shared" si="48"/>
        <v>8.5653104925053538E-3</v>
      </c>
      <c r="F425" s="49">
        <f t="shared" si="49"/>
        <v>1.1507479861910242E-3</v>
      </c>
      <c r="G425" s="49">
        <f t="shared" si="51"/>
        <v>-0.75</v>
      </c>
      <c r="H425" s="55">
        <f t="shared" si="50"/>
        <v>-6.4239828693790149E-3</v>
      </c>
    </row>
    <row r="426" spans="1:8" x14ac:dyDescent="0.2">
      <c r="A426" s="8"/>
      <c r="B426" s="43" t="s">
        <v>399</v>
      </c>
      <c r="C426" s="54">
        <v>12</v>
      </c>
      <c r="D426" s="48">
        <v>12</v>
      </c>
      <c r="E426" s="49">
        <f t="shared" ref="E426:E489" si="52">+IF(C426=0,"",C426/C$362)</f>
        <v>2.569593147751606E-2</v>
      </c>
      <c r="F426" s="49">
        <f t="shared" ref="F426:F489" si="53">+IF(D426=0,"",D426/D$362)</f>
        <v>1.3808975834292289E-2</v>
      </c>
      <c r="G426" s="49">
        <f t="shared" si="51"/>
        <v>0</v>
      </c>
      <c r="H426" s="55">
        <f t="shared" ref="H426:H489" si="54">+IF(OR(AND(E426=""),(G426="")),"",E426*G426)</f>
        <v>0</v>
      </c>
    </row>
    <row r="427" spans="1:8" x14ac:dyDescent="0.2">
      <c r="A427" s="8"/>
      <c r="B427" s="43" t="s">
        <v>400</v>
      </c>
      <c r="C427" s="54">
        <v>1</v>
      </c>
      <c r="D427" s="48"/>
      <c r="E427" s="49">
        <f t="shared" si="52"/>
        <v>2.1413276231263384E-3</v>
      </c>
      <c r="F427" s="49" t="str">
        <f t="shared" si="53"/>
        <v/>
      </c>
      <c r="G427" s="49">
        <f t="shared" ref="G427:G490" si="55">+IF(AND(C427=0,D427=0)," ",IF(C427=0,1,IF(D427=0,-1,(D427-C427)/C427)))</f>
        <v>-1</v>
      </c>
      <c r="H427" s="55">
        <f t="shared" si="54"/>
        <v>-2.1413276231263384E-3</v>
      </c>
    </row>
    <row r="428" spans="1:8" x14ac:dyDescent="0.2">
      <c r="A428" s="8"/>
      <c r="B428" s="43" t="s">
        <v>401</v>
      </c>
      <c r="C428" s="54">
        <v>9</v>
      </c>
      <c r="D428" s="48">
        <v>2</v>
      </c>
      <c r="E428" s="49">
        <f t="shared" si="52"/>
        <v>1.9271948608137045E-2</v>
      </c>
      <c r="F428" s="49">
        <f t="shared" si="53"/>
        <v>2.3014959723820483E-3</v>
      </c>
      <c r="G428" s="49">
        <f t="shared" si="55"/>
        <v>-0.77777777777777779</v>
      </c>
      <c r="H428" s="55">
        <f t="shared" si="54"/>
        <v>-1.4989293361884369E-2</v>
      </c>
    </row>
    <row r="429" spans="1:8" x14ac:dyDescent="0.2">
      <c r="A429" s="8"/>
      <c r="B429" s="43" t="s">
        <v>402</v>
      </c>
      <c r="C429" s="54"/>
      <c r="D429" s="48"/>
      <c r="E429" s="49" t="str">
        <f t="shared" si="52"/>
        <v/>
      </c>
      <c r="F429" s="49" t="str">
        <f t="shared" si="53"/>
        <v/>
      </c>
      <c r="G429" s="49" t="str">
        <f t="shared" si="55"/>
        <v xml:space="preserve"> 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11</v>
      </c>
      <c r="D437" s="48">
        <v>6</v>
      </c>
      <c r="E437" s="49">
        <f t="shared" si="52"/>
        <v>2.3554603854389723E-2</v>
      </c>
      <c r="F437" s="49">
        <f t="shared" si="53"/>
        <v>6.9044879171461446E-3</v>
      </c>
      <c r="G437" s="49">
        <f t="shared" si="55"/>
        <v>-0.45454545454545453</v>
      </c>
      <c r="H437" s="55">
        <f t="shared" si="54"/>
        <v>-1.0706638115631691E-2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>
        <v>1</v>
      </c>
      <c r="E440" s="49" t="str">
        <f t="shared" si="52"/>
        <v/>
      </c>
      <c r="F440" s="49">
        <f t="shared" si="53"/>
        <v>1.1507479861910242E-3</v>
      </c>
      <c r="G440" s="49">
        <f t="shared" si="55"/>
        <v>1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/>
      <c r="D441" s="48"/>
      <c r="E441" s="49" t="str">
        <f t="shared" si="52"/>
        <v/>
      </c>
      <c r="F441" s="49" t="str">
        <f t="shared" si="53"/>
        <v/>
      </c>
      <c r="G441" s="49" t="str">
        <f t="shared" si="55"/>
        <v xml:space="preserve"> </v>
      </c>
      <c r="H441" s="55" t="str">
        <f t="shared" si="54"/>
        <v/>
      </c>
    </row>
    <row r="442" spans="1:8" x14ac:dyDescent="0.2">
      <c r="A442" s="8"/>
      <c r="B442" s="43" t="s">
        <v>415</v>
      </c>
      <c r="C442" s="54">
        <v>1</v>
      </c>
      <c r="D442" s="48"/>
      <c r="E442" s="49">
        <f t="shared" si="52"/>
        <v>2.1413276231263384E-3</v>
      </c>
      <c r="F442" s="49" t="str">
        <f t="shared" si="53"/>
        <v/>
      </c>
      <c r="G442" s="49">
        <f t="shared" si="55"/>
        <v>-1</v>
      </c>
      <c r="H442" s="55">
        <f t="shared" si="54"/>
        <v>-2.1413276231263384E-3</v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/>
      <c r="D445" s="48"/>
      <c r="E445" s="49" t="str">
        <f t="shared" si="52"/>
        <v/>
      </c>
      <c r="F445" s="49" t="str">
        <f t="shared" si="53"/>
        <v/>
      </c>
      <c r="G445" s="49" t="str">
        <f t="shared" si="55"/>
        <v xml:space="preserve"> </v>
      </c>
      <c r="H445" s="55" t="str">
        <f t="shared" si="54"/>
        <v/>
      </c>
    </row>
    <row r="446" spans="1:8" x14ac:dyDescent="0.2">
      <c r="A446" s="8"/>
      <c r="B446" s="43" t="s">
        <v>419</v>
      </c>
      <c r="C446" s="54"/>
      <c r="D446" s="48"/>
      <c r="E446" s="49" t="str">
        <f t="shared" si="52"/>
        <v/>
      </c>
      <c r="F446" s="49" t="str">
        <f t="shared" si="53"/>
        <v/>
      </c>
      <c r="G446" s="49" t="str">
        <f t="shared" si="55"/>
        <v xml:space="preserve"> </v>
      </c>
      <c r="H446" s="55" t="str">
        <f t="shared" si="54"/>
        <v/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39</v>
      </c>
      <c r="D451" s="48"/>
      <c r="E451" s="49">
        <f t="shared" si="52"/>
        <v>8.3511777301927201E-2</v>
      </c>
      <c r="F451" s="49" t="str">
        <f t="shared" si="53"/>
        <v/>
      </c>
      <c r="G451" s="49">
        <f t="shared" si="55"/>
        <v>-1</v>
      </c>
      <c r="H451" s="55">
        <f t="shared" si="54"/>
        <v>-8.3511777301927201E-2</v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/>
      <c r="D453" s="48"/>
      <c r="E453" s="49" t="str">
        <f t="shared" si="52"/>
        <v/>
      </c>
      <c r="F453" s="49" t="str">
        <f t="shared" si="53"/>
        <v/>
      </c>
      <c r="G453" s="49" t="str">
        <f t="shared" si="55"/>
        <v xml:space="preserve"> 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>
        <v>3</v>
      </c>
      <c r="D457" s="48"/>
      <c r="E457" s="49">
        <f t="shared" si="52"/>
        <v>6.4239828693790149E-3</v>
      </c>
      <c r="F457" s="49" t="str">
        <f t="shared" si="53"/>
        <v/>
      </c>
      <c r="G457" s="49">
        <f t="shared" si="55"/>
        <v>-1</v>
      </c>
      <c r="H457" s="55">
        <f t="shared" si="54"/>
        <v>-6.4239828693790149E-3</v>
      </c>
    </row>
    <row r="458" spans="1:8" x14ac:dyDescent="0.2">
      <c r="A458" s="8"/>
      <c r="B458" s="43" t="s">
        <v>431</v>
      </c>
      <c r="C458" s="54">
        <v>8</v>
      </c>
      <c r="D458" s="48"/>
      <c r="E458" s="49">
        <f t="shared" si="52"/>
        <v>1.7130620985010708E-2</v>
      </c>
      <c r="F458" s="49" t="str">
        <f t="shared" si="53"/>
        <v/>
      </c>
      <c r="G458" s="49">
        <f t="shared" si="55"/>
        <v>-1</v>
      </c>
      <c r="H458" s="55">
        <f t="shared" si="54"/>
        <v>-1.7130620985010708E-2</v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>
        <v>27</v>
      </c>
      <c r="D460" s="48"/>
      <c r="E460" s="49">
        <f t="shared" si="52"/>
        <v>5.7815845824411134E-2</v>
      </c>
      <c r="F460" s="49" t="str">
        <f t="shared" si="53"/>
        <v/>
      </c>
      <c r="G460" s="49">
        <f t="shared" si="55"/>
        <v>-1</v>
      </c>
      <c r="H460" s="55">
        <f t="shared" si="54"/>
        <v>-5.7815845824411134E-2</v>
      </c>
    </row>
    <row r="461" spans="1:8" x14ac:dyDescent="0.2">
      <c r="A461" s="8"/>
      <c r="B461" s="43" t="s">
        <v>434</v>
      </c>
      <c r="C461" s="54"/>
      <c r="D461" s="48"/>
      <c r="E461" s="49" t="str">
        <f t="shared" si="52"/>
        <v/>
      </c>
      <c r="F461" s="49" t="str">
        <f t="shared" si="53"/>
        <v/>
      </c>
      <c r="G461" s="49" t="str">
        <f t="shared" si="55"/>
        <v xml:space="preserve"> </v>
      </c>
      <c r="H461" s="55" t="str">
        <f t="shared" si="54"/>
        <v/>
      </c>
    </row>
    <row r="462" spans="1:8" x14ac:dyDescent="0.2">
      <c r="A462" s="8"/>
      <c r="B462" s="43" t="s">
        <v>435</v>
      </c>
      <c r="C462" s="54"/>
      <c r="D462" s="48"/>
      <c r="E462" s="49" t="str">
        <f t="shared" si="52"/>
        <v/>
      </c>
      <c r="F462" s="49" t="str">
        <f t="shared" si="53"/>
        <v/>
      </c>
      <c r="G462" s="49" t="str">
        <f t="shared" si="55"/>
        <v xml:space="preserve"> </v>
      </c>
      <c r="H462" s="55" t="str">
        <f t="shared" si="54"/>
        <v/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1</v>
      </c>
      <c r="D464" s="48">
        <v>46</v>
      </c>
      <c r="E464" s="49">
        <f t="shared" si="52"/>
        <v>2.1413276231263384E-3</v>
      </c>
      <c r="F464" s="49">
        <f t="shared" si="53"/>
        <v>5.2934407364787113E-2</v>
      </c>
      <c r="G464" s="49">
        <f t="shared" si="55"/>
        <v>45</v>
      </c>
      <c r="H464" s="55">
        <f t="shared" si="54"/>
        <v>9.6359743040685231E-2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/>
      <c r="D472" s="48"/>
      <c r="E472" s="49" t="str">
        <f t="shared" si="52"/>
        <v/>
      </c>
      <c r="F472" s="49" t="str">
        <f t="shared" si="53"/>
        <v/>
      </c>
      <c r="G472" s="49" t="str">
        <f t="shared" si="55"/>
        <v xml:space="preserve"> </v>
      </c>
      <c r="H472" s="55" t="str">
        <f t="shared" si="54"/>
        <v/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/>
      <c r="D474" s="48"/>
      <c r="E474" s="49" t="str">
        <f t="shared" si="52"/>
        <v/>
      </c>
      <c r="F474" s="49" t="str">
        <f t="shared" si="53"/>
        <v/>
      </c>
      <c r="G474" s="49" t="str">
        <f t="shared" si="55"/>
        <v xml:space="preserve"> </v>
      </c>
      <c r="H474" s="55" t="str">
        <f t="shared" si="54"/>
        <v/>
      </c>
    </row>
    <row r="475" spans="1:8" x14ac:dyDescent="0.2">
      <c r="A475" s="8"/>
      <c r="B475" s="43" t="s">
        <v>448</v>
      </c>
      <c r="C475" s="54">
        <v>3</v>
      </c>
      <c r="D475" s="48">
        <v>2</v>
      </c>
      <c r="E475" s="49">
        <f t="shared" si="52"/>
        <v>6.4239828693790149E-3</v>
      </c>
      <c r="F475" s="49">
        <f t="shared" si="53"/>
        <v>2.3014959723820483E-3</v>
      </c>
      <c r="G475" s="49">
        <f t="shared" si="55"/>
        <v>-0.33333333333333331</v>
      </c>
      <c r="H475" s="55">
        <f t="shared" si="54"/>
        <v>-2.141327623126338E-3</v>
      </c>
    </row>
    <row r="476" spans="1:8" x14ac:dyDescent="0.2">
      <c r="A476" s="8"/>
      <c r="B476" s="43" t="s">
        <v>449</v>
      </c>
      <c r="C476" s="54"/>
      <c r="D476" s="48"/>
      <c r="E476" s="49" t="str">
        <f t="shared" si="52"/>
        <v/>
      </c>
      <c r="F476" s="49" t="str">
        <f t="shared" si="53"/>
        <v/>
      </c>
      <c r="G476" s="49" t="str">
        <f t="shared" si="55"/>
        <v xml:space="preserve"> </v>
      </c>
      <c r="H476" s="55" t="str">
        <f t="shared" si="54"/>
        <v/>
      </c>
    </row>
    <row r="477" spans="1:8" ht="25.5" x14ac:dyDescent="0.2">
      <c r="A477" s="8"/>
      <c r="B477" s="43" t="s">
        <v>450</v>
      </c>
      <c r="C477" s="54"/>
      <c r="D477" s="48">
        <v>1</v>
      </c>
      <c r="E477" s="49" t="str">
        <f t="shared" si="52"/>
        <v/>
      </c>
      <c r="F477" s="49">
        <f t="shared" si="53"/>
        <v>1.1507479861910242E-3</v>
      </c>
      <c r="G477" s="49">
        <f t="shared" si="55"/>
        <v>1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>
        <v>1</v>
      </c>
      <c r="D478" s="48">
        <v>1</v>
      </c>
      <c r="E478" s="49">
        <f t="shared" si="52"/>
        <v>2.1413276231263384E-3</v>
      </c>
      <c r="F478" s="49">
        <f t="shared" si="53"/>
        <v>1.1507479861910242E-3</v>
      </c>
      <c r="G478" s="49">
        <f t="shared" si="55"/>
        <v>0</v>
      </c>
      <c r="H478" s="55">
        <f t="shared" si="54"/>
        <v>0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/>
      <c r="D480" s="48">
        <v>1</v>
      </c>
      <c r="E480" s="49" t="str">
        <f t="shared" si="52"/>
        <v/>
      </c>
      <c r="F480" s="49">
        <f t="shared" si="53"/>
        <v>1.1507479861910242E-3</v>
      </c>
      <c r="G480" s="49">
        <f t="shared" si="55"/>
        <v>1</v>
      </c>
      <c r="H480" s="55" t="str">
        <f t="shared" si="54"/>
        <v/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/>
      <c r="D483" s="48"/>
      <c r="E483" s="49" t="str">
        <f t="shared" si="52"/>
        <v/>
      </c>
      <c r="F483" s="49" t="str">
        <f t="shared" si="53"/>
        <v/>
      </c>
      <c r="G483" s="49" t="str">
        <f t="shared" si="55"/>
        <v xml:space="preserve"> 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>
        <v>2</v>
      </c>
      <c r="D484" s="48"/>
      <c r="E484" s="49">
        <f t="shared" si="52"/>
        <v>4.2826552462526769E-3</v>
      </c>
      <c r="F484" s="49" t="str">
        <f t="shared" si="53"/>
        <v/>
      </c>
      <c r="G484" s="49">
        <f t="shared" si="55"/>
        <v>-1</v>
      </c>
      <c r="H484" s="55">
        <f t="shared" si="54"/>
        <v>-4.2826552462526769E-3</v>
      </c>
    </row>
    <row r="485" spans="1:8" x14ac:dyDescent="0.2">
      <c r="A485" s="8"/>
      <c r="B485" s="43" t="s">
        <v>458</v>
      </c>
      <c r="C485" s="54"/>
      <c r="D485" s="48"/>
      <c r="E485" s="49" t="str">
        <f t="shared" si="52"/>
        <v/>
      </c>
      <c r="F485" s="49" t="str">
        <f t="shared" si="53"/>
        <v/>
      </c>
      <c r="G485" s="49" t="str">
        <f t="shared" si="55"/>
        <v xml:space="preserve"> </v>
      </c>
      <c r="H485" s="55" t="str">
        <f t="shared" si="54"/>
        <v/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/>
      <c r="D487" s="48"/>
      <c r="E487" s="49" t="str">
        <f t="shared" si="52"/>
        <v/>
      </c>
      <c r="F487" s="49" t="str">
        <f t="shared" si="53"/>
        <v/>
      </c>
      <c r="G487" s="49" t="str">
        <f t="shared" si="55"/>
        <v xml:space="preserve"> </v>
      </c>
      <c r="H487" s="55" t="str">
        <f t="shared" si="54"/>
        <v/>
      </c>
    </row>
    <row r="488" spans="1:8" x14ac:dyDescent="0.2">
      <c r="A488" s="8"/>
      <c r="B488" s="43" t="s">
        <v>461</v>
      </c>
      <c r="C488" s="54"/>
      <c r="D488" s="48"/>
      <c r="E488" s="49" t="str">
        <f t="shared" si="52"/>
        <v/>
      </c>
      <c r="F488" s="49" t="str">
        <f t="shared" si="53"/>
        <v/>
      </c>
      <c r="G488" s="49" t="str">
        <f t="shared" si="55"/>
        <v xml:space="preserve"> </v>
      </c>
      <c r="H488" s="55" t="str">
        <f t="shared" si="54"/>
        <v/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2</v>
      </c>
      <c r="D490" s="48">
        <v>6</v>
      </c>
      <c r="E490" s="49">
        <f t="shared" ref="E490:E553" si="56">+IF(C490=0,"",C490/C$362)</f>
        <v>4.2826552462526769E-3</v>
      </c>
      <c r="F490" s="49">
        <f t="shared" ref="F490:F553" si="57">+IF(D490=0,"",D490/D$362)</f>
        <v>6.9044879171461446E-3</v>
      </c>
      <c r="G490" s="49">
        <f t="shared" si="55"/>
        <v>2</v>
      </c>
      <c r="H490" s="55">
        <f t="shared" ref="H490:H553" si="58">+IF(OR(AND(E490=""),(G490="")),"",E490*G490)</f>
        <v>8.5653104925053538E-3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/>
      <c r="E495" s="49" t="str">
        <f t="shared" si="56"/>
        <v/>
      </c>
      <c r="F495" s="49" t="str">
        <f t="shared" si="57"/>
        <v/>
      </c>
      <c r="G495" s="49" t="str">
        <f t="shared" si="59"/>
        <v xml:space="preserve"> 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/>
      <c r="D498" s="48"/>
      <c r="E498" s="49" t="str">
        <f t="shared" si="56"/>
        <v/>
      </c>
      <c r="F498" s="49" t="str">
        <f t="shared" si="57"/>
        <v/>
      </c>
      <c r="G498" s="49" t="str">
        <f t="shared" si="59"/>
        <v xml:space="preserve"> </v>
      </c>
      <c r="H498" s="55" t="str">
        <f t="shared" si="58"/>
        <v/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/>
      <c r="D500" s="48">
        <v>2</v>
      </c>
      <c r="E500" s="49" t="str">
        <f t="shared" si="56"/>
        <v/>
      </c>
      <c r="F500" s="49">
        <f t="shared" si="57"/>
        <v>2.3014959723820483E-3</v>
      </c>
      <c r="G500" s="49">
        <f t="shared" si="59"/>
        <v>1</v>
      </c>
      <c r="H500" s="55" t="str">
        <f t="shared" si="58"/>
        <v/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/>
      <c r="D502" s="48"/>
      <c r="E502" s="49" t="str">
        <f t="shared" si="56"/>
        <v/>
      </c>
      <c r="F502" s="49" t="str">
        <f t="shared" si="57"/>
        <v/>
      </c>
      <c r="G502" s="49" t="str">
        <f t="shared" si="59"/>
        <v xml:space="preserve"> </v>
      </c>
      <c r="H502" s="55" t="str">
        <f t="shared" si="58"/>
        <v/>
      </c>
    </row>
    <row r="503" spans="1:8" x14ac:dyDescent="0.2">
      <c r="A503" s="8"/>
      <c r="B503" s="43" t="s">
        <v>476</v>
      </c>
      <c r="C503" s="54">
        <v>3</v>
      </c>
      <c r="D503" s="48">
        <v>4</v>
      </c>
      <c r="E503" s="49">
        <f t="shared" si="56"/>
        <v>6.4239828693790149E-3</v>
      </c>
      <c r="F503" s="49">
        <f t="shared" si="57"/>
        <v>4.6029919447640967E-3</v>
      </c>
      <c r="G503" s="49">
        <f t="shared" si="59"/>
        <v>0.33333333333333331</v>
      </c>
      <c r="H503" s="55">
        <f t="shared" si="58"/>
        <v>2.141327623126338E-3</v>
      </c>
    </row>
    <row r="504" spans="1:8" x14ac:dyDescent="0.2">
      <c r="A504" s="8"/>
      <c r="B504" s="43" t="s">
        <v>477</v>
      </c>
      <c r="C504" s="54">
        <v>2</v>
      </c>
      <c r="D504" s="48"/>
      <c r="E504" s="49">
        <f t="shared" si="56"/>
        <v>4.2826552462526769E-3</v>
      </c>
      <c r="F504" s="49" t="str">
        <f t="shared" si="57"/>
        <v/>
      </c>
      <c r="G504" s="49">
        <f t="shared" si="59"/>
        <v>-1</v>
      </c>
      <c r="H504" s="55">
        <f t="shared" si="58"/>
        <v>-4.2826552462526769E-3</v>
      </c>
    </row>
    <row r="505" spans="1:8" x14ac:dyDescent="0.2">
      <c r="A505" s="8"/>
      <c r="B505" s="43" t="s">
        <v>478</v>
      </c>
      <c r="C505" s="54"/>
      <c r="D505" s="48">
        <v>2</v>
      </c>
      <c r="E505" s="49" t="str">
        <f t="shared" si="56"/>
        <v/>
      </c>
      <c r="F505" s="49">
        <f t="shared" si="57"/>
        <v>2.3014959723820483E-3</v>
      </c>
      <c r="G505" s="49">
        <f t="shared" si="59"/>
        <v>1</v>
      </c>
      <c r="H505" s="55" t="str">
        <f t="shared" si="58"/>
        <v/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/>
      <c r="D508" s="48">
        <v>1</v>
      </c>
      <c r="E508" s="49" t="str">
        <f t="shared" si="56"/>
        <v/>
      </c>
      <c r="F508" s="49">
        <f t="shared" si="57"/>
        <v>1.1507479861910242E-3</v>
      </c>
      <c r="G508" s="49">
        <f t="shared" si="59"/>
        <v>1</v>
      </c>
      <c r="H508" s="55" t="str">
        <f t="shared" si="58"/>
        <v/>
      </c>
    </row>
    <row r="509" spans="1:8" x14ac:dyDescent="0.2">
      <c r="A509" s="8"/>
      <c r="B509" s="43" t="s">
        <v>482</v>
      </c>
      <c r="C509" s="54"/>
      <c r="D509" s="48">
        <v>1</v>
      </c>
      <c r="E509" s="49" t="str">
        <f t="shared" si="56"/>
        <v/>
      </c>
      <c r="F509" s="49">
        <f t="shared" si="57"/>
        <v>1.1507479861910242E-3</v>
      </c>
      <c r="G509" s="49">
        <f t="shared" si="59"/>
        <v>1</v>
      </c>
      <c r="H509" s="55" t="str">
        <f t="shared" si="58"/>
        <v/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>
        <v>1</v>
      </c>
      <c r="E511" s="49" t="str">
        <f t="shared" si="56"/>
        <v/>
      </c>
      <c r="F511" s="49">
        <f t="shared" si="57"/>
        <v>1.1507479861910242E-3</v>
      </c>
      <c r="G511" s="49">
        <f t="shared" si="59"/>
        <v>1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>
        <v>1</v>
      </c>
      <c r="D514" s="48">
        <v>2</v>
      </c>
      <c r="E514" s="49">
        <f t="shared" si="56"/>
        <v>2.1413276231263384E-3</v>
      </c>
      <c r="F514" s="49">
        <f t="shared" si="57"/>
        <v>2.3014959723820483E-3</v>
      </c>
      <c r="G514" s="49">
        <f t="shared" si="59"/>
        <v>1</v>
      </c>
      <c r="H514" s="55">
        <f t="shared" si="58"/>
        <v>2.1413276231263384E-3</v>
      </c>
    </row>
    <row r="515" spans="1:8" ht="25.5" x14ac:dyDescent="0.2">
      <c r="A515" s="8"/>
      <c r="B515" s="43" t="s">
        <v>488</v>
      </c>
      <c r="C515" s="54">
        <v>1</v>
      </c>
      <c r="D515" s="48"/>
      <c r="E515" s="49">
        <f t="shared" si="56"/>
        <v>2.1413276231263384E-3</v>
      </c>
      <c r="F515" s="49" t="str">
        <f t="shared" si="57"/>
        <v/>
      </c>
      <c r="G515" s="49">
        <f t="shared" si="59"/>
        <v>-1</v>
      </c>
      <c r="H515" s="55">
        <f t="shared" si="58"/>
        <v>-2.1413276231263384E-3</v>
      </c>
    </row>
    <row r="516" spans="1:8" x14ac:dyDescent="0.2">
      <c r="A516" s="8"/>
      <c r="B516" s="43" t="s">
        <v>489</v>
      </c>
      <c r="C516" s="54"/>
      <c r="D516" s="48"/>
      <c r="E516" s="49" t="str">
        <f t="shared" si="56"/>
        <v/>
      </c>
      <c r="F516" s="49" t="str">
        <f t="shared" si="57"/>
        <v/>
      </c>
      <c r="G516" s="49" t="str">
        <f t="shared" si="59"/>
        <v xml:space="preserve"> 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/>
      <c r="D517" s="48"/>
      <c r="E517" s="49" t="str">
        <f t="shared" si="56"/>
        <v/>
      </c>
      <c r="F517" s="49" t="str">
        <f t="shared" si="57"/>
        <v/>
      </c>
      <c r="G517" s="49" t="str">
        <f t="shared" si="59"/>
        <v xml:space="preserve"> 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1</v>
      </c>
      <c r="D519" s="48">
        <v>3</v>
      </c>
      <c r="E519" s="49">
        <f t="shared" si="56"/>
        <v>2.1413276231263384E-3</v>
      </c>
      <c r="F519" s="49">
        <f t="shared" si="57"/>
        <v>3.4522439585730723E-3</v>
      </c>
      <c r="G519" s="49">
        <f t="shared" si="59"/>
        <v>2</v>
      </c>
      <c r="H519" s="55">
        <f t="shared" si="58"/>
        <v>4.2826552462526769E-3</v>
      </c>
    </row>
    <row r="520" spans="1:8" x14ac:dyDescent="0.2">
      <c r="A520" s="8"/>
      <c r="B520" s="43" t="s">
        <v>493</v>
      </c>
      <c r="C520" s="54">
        <v>1</v>
      </c>
      <c r="D520" s="48">
        <v>1</v>
      </c>
      <c r="E520" s="49">
        <f t="shared" si="56"/>
        <v>2.1413276231263384E-3</v>
      </c>
      <c r="F520" s="49">
        <f t="shared" si="57"/>
        <v>1.1507479861910242E-3</v>
      </c>
      <c r="G520" s="49">
        <f t="shared" si="59"/>
        <v>0</v>
      </c>
      <c r="H520" s="55">
        <f t="shared" si="58"/>
        <v>0</v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>
        <v>2</v>
      </c>
      <c r="D530" s="48"/>
      <c r="E530" s="49">
        <f t="shared" si="56"/>
        <v>4.2826552462526769E-3</v>
      </c>
      <c r="F530" s="49" t="str">
        <f t="shared" si="57"/>
        <v/>
      </c>
      <c r="G530" s="49">
        <f t="shared" si="59"/>
        <v>-1</v>
      </c>
      <c r="H530" s="55">
        <f t="shared" si="58"/>
        <v>-4.2826552462526769E-3</v>
      </c>
    </row>
    <row r="531" spans="1:8" x14ac:dyDescent="0.2">
      <c r="A531" s="8"/>
      <c r="B531" s="43" t="s">
        <v>504</v>
      </c>
      <c r="C531" s="54"/>
      <c r="D531" s="48"/>
      <c r="E531" s="49" t="str">
        <f t="shared" si="56"/>
        <v/>
      </c>
      <c r="F531" s="49" t="str">
        <f t="shared" si="57"/>
        <v/>
      </c>
      <c r="G531" s="49" t="str">
        <f t="shared" si="59"/>
        <v xml:space="preserve"> 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>
        <v>10</v>
      </c>
      <c r="D535" s="48">
        <v>59</v>
      </c>
      <c r="E535" s="49">
        <f t="shared" si="56"/>
        <v>2.1413276231263382E-2</v>
      </c>
      <c r="F535" s="49">
        <f t="shared" si="57"/>
        <v>6.789413118527042E-2</v>
      </c>
      <c r="G535" s="49">
        <f t="shared" si="59"/>
        <v>4.9000000000000004</v>
      </c>
      <c r="H535" s="55">
        <f t="shared" si="58"/>
        <v>0.10492505353319058</v>
      </c>
    </row>
    <row r="536" spans="1:8" x14ac:dyDescent="0.2">
      <c r="A536" s="8"/>
      <c r="B536" s="43" t="s">
        <v>509</v>
      </c>
      <c r="C536" s="54"/>
      <c r="D536" s="48">
        <v>7</v>
      </c>
      <c r="E536" s="49" t="str">
        <f t="shared" si="56"/>
        <v/>
      </c>
      <c r="F536" s="49">
        <f t="shared" si="57"/>
        <v>8.0552359033371698E-3</v>
      </c>
      <c r="G536" s="49">
        <f t="shared" si="59"/>
        <v>1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/>
      <c r="D552" s="48"/>
      <c r="E552" s="49" t="str">
        <f t="shared" si="56"/>
        <v/>
      </c>
      <c r="F552" s="49" t="str">
        <f t="shared" si="57"/>
        <v/>
      </c>
      <c r="G552" s="49" t="str">
        <f t="shared" si="59"/>
        <v xml:space="preserve"> </v>
      </c>
      <c r="H552" s="55" t="str">
        <f t="shared" si="58"/>
        <v/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/>
      <c r="E554" s="49" t="str">
        <f t="shared" ref="E554:E595" si="60">+IF(C554=0,"",C554/C$362)</f>
        <v/>
      </c>
      <c r="F554" s="49" t="str">
        <f t="shared" ref="F554:F595" si="61">+IF(D554=0,"",D554/D$362)</f>
        <v/>
      </c>
      <c r="G554" s="49" t="str">
        <f t="shared" si="59"/>
        <v xml:space="preserve"> 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>
        <v>1</v>
      </c>
      <c r="D555" s="48"/>
      <c r="E555" s="49">
        <f t="shared" si="60"/>
        <v>2.1413276231263384E-3</v>
      </c>
      <c r="F555" s="49" t="str">
        <f t="shared" si="61"/>
        <v/>
      </c>
      <c r="G555" s="49">
        <f t="shared" ref="G555:G595" si="63">+IF(AND(C555=0,D555=0)," ",IF(C555=0,1,IF(D555=0,-1,(D555-C555)/C555)))</f>
        <v>-1</v>
      </c>
      <c r="H555" s="55">
        <f t="shared" si="62"/>
        <v>-2.1413276231263384E-3</v>
      </c>
    </row>
    <row r="556" spans="1:8" ht="25.5" x14ac:dyDescent="0.2">
      <c r="A556" s="8"/>
      <c r="B556" s="43" t="s">
        <v>529</v>
      </c>
      <c r="C556" s="54">
        <v>1</v>
      </c>
      <c r="D556" s="48">
        <v>3</v>
      </c>
      <c r="E556" s="49">
        <f t="shared" si="60"/>
        <v>2.1413276231263384E-3</v>
      </c>
      <c r="F556" s="49">
        <f t="shared" si="61"/>
        <v>3.4522439585730723E-3</v>
      </c>
      <c r="G556" s="49">
        <f t="shared" si="63"/>
        <v>2</v>
      </c>
      <c r="H556" s="55">
        <f t="shared" si="62"/>
        <v>4.2826552462526769E-3</v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2</v>
      </c>
      <c r="D558" s="48">
        <v>1</v>
      </c>
      <c r="E558" s="49">
        <f t="shared" si="60"/>
        <v>4.2826552462526769E-3</v>
      </c>
      <c r="F558" s="49">
        <f t="shared" si="61"/>
        <v>1.1507479861910242E-3</v>
      </c>
      <c r="G558" s="49">
        <f t="shared" si="63"/>
        <v>-0.5</v>
      </c>
      <c r="H558" s="55">
        <f t="shared" si="62"/>
        <v>-2.1413276231263384E-3</v>
      </c>
    </row>
    <row r="559" spans="1:8" x14ac:dyDescent="0.2">
      <c r="A559" s="8"/>
      <c r="B559" s="43" t="s">
        <v>532</v>
      </c>
      <c r="C559" s="54"/>
      <c r="D559" s="48"/>
      <c r="E559" s="49" t="str">
        <f t="shared" si="60"/>
        <v/>
      </c>
      <c r="F559" s="49" t="str">
        <f t="shared" si="61"/>
        <v/>
      </c>
      <c r="G559" s="49" t="str">
        <f t="shared" si="63"/>
        <v xml:space="preserve"> </v>
      </c>
      <c r="H559" s="55" t="str">
        <f t="shared" si="62"/>
        <v/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/>
      <c r="D562" s="48"/>
      <c r="E562" s="49" t="str">
        <f t="shared" si="60"/>
        <v/>
      </c>
      <c r="F562" s="49" t="str">
        <f t="shared" si="61"/>
        <v/>
      </c>
      <c r="G562" s="49" t="str">
        <f t="shared" si="63"/>
        <v xml:space="preserve"> 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1</v>
      </c>
      <c r="D568" s="48"/>
      <c r="E568" s="49">
        <f t="shared" si="60"/>
        <v>2.1413276231263384E-3</v>
      </c>
      <c r="F568" s="49" t="str">
        <f t="shared" si="61"/>
        <v/>
      </c>
      <c r="G568" s="49">
        <f t="shared" si="63"/>
        <v>-1</v>
      </c>
      <c r="H568" s="55">
        <f t="shared" si="62"/>
        <v>-2.1413276231263384E-3</v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/>
      <c r="D571" s="48"/>
      <c r="E571" s="49" t="str">
        <f t="shared" si="60"/>
        <v/>
      </c>
      <c r="F571" s="49" t="str">
        <f t="shared" si="61"/>
        <v/>
      </c>
      <c r="G571" s="49" t="str">
        <f t="shared" si="63"/>
        <v xml:space="preserve"> </v>
      </c>
      <c r="H571" s="55" t="str">
        <f t="shared" si="62"/>
        <v/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16</v>
      </c>
      <c r="D574" s="48">
        <v>7</v>
      </c>
      <c r="E574" s="49">
        <f t="shared" si="60"/>
        <v>3.4261241970021415E-2</v>
      </c>
      <c r="F574" s="49">
        <f t="shared" si="61"/>
        <v>8.0552359033371698E-3</v>
      </c>
      <c r="G574" s="49">
        <f t="shared" si="63"/>
        <v>-0.5625</v>
      </c>
      <c r="H574" s="55">
        <f t="shared" si="62"/>
        <v>-1.9271948608137045E-2</v>
      </c>
    </row>
    <row r="575" spans="1:8" ht="25.5" x14ac:dyDescent="0.2">
      <c r="A575" s="8"/>
      <c r="B575" s="43" t="s">
        <v>548</v>
      </c>
      <c r="C575" s="54">
        <v>1</v>
      </c>
      <c r="D575" s="48"/>
      <c r="E575" s="49">
        <f t="shared" si="60"/>
        <v>2.1413276231263384E-3</v>
      </c>
      <c r="F575" s="49" t="str">
        <f t="shared" si="61"/>
        <v/>
      </c>
      <c r="G575" s="49">
        <f t="shared" si="63"/>
        <v>-1</v>
      </c>
      <c r="H575" s="55">
        <f t="shared" si="62"/>
        <v>-2.1413276231263384E-3</v>
      </c>
    </row>
    <row r="576" spans="1:8" x14ac:dyDescent="0.2">
      <c r="A576" s="8"/>
      <c r="B576" s="43" t="s">
        <v>549</v>
      </c>
      <c r="C576" s="54"/>
      <c r="D576" s="48"/>
      <c r="E576" s="49" t="str">
        <f t="shared" si="60"/>
        <v/>
      </c>
      <c r="F576" s="49" t="str">
        <f t="shared" si="61"/>
        <v/>
      </c>
      <c r="G576" s="49" t="str">
        <f t="shared" si="63"/>
        <v xml:space="preserve"> </v>
      </c>
      <c r="H576" s="55" t="str">
        <f t="shared" si="62"/>
        <v/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2</v>
      </c>
      <c r="D579" s="48">
        <v>17</v>
      </c>
      <c r="E579" s="49">
        <f t="shared" si="60"/>
        <v>4.2826552462526769E-3</v>
      </c>
      <c r="F579" s="49">
        <f t="shared" si="61"/>
        <v>1.9562715765247412E-2</v>
      </c>
      <c r="G579" s="49">
        <f t="shared" si="63"/>
        <v>7.5</v>
      </c>
      <c r="H579" s="55">
        <f t="shared" si="62"/>
        <v>3.2119914346895075E-2</v>
      </c>
    </row>
    <row r="580" spans="1:8" ht="25.5" x14ac:dyDescent="0.2">
      <c r="A580" s="8"/>
      <c r="B580" s="43" t="s">
        <v>553</v>
      </c>
      <c r="C580" s="54">
        <v>2</v>
      </c>
      <c r="D580" s="48"/>
      <c r="E580" s="49">
        <f t="shared" si="60"/>
        <v>4.2826552462526769E-3</v>
      </c>
      <c r="F580" s="49" t="str">
        <f t="shared" si="61"/>
        <v/>
      </c>
      <c r="G580" s="49">
        <f t="shared" si="63"/>
        <v>-1</v>
      </c>
      <c r="H580" s="55">
        <f t="shared" si="62"/>
        <v>-4.2826552462526769E-3</v>
      </c>
    </row>
    <row r="581" spans="1:8" x14ac:dyDescent="0.2">
      <c r="A581" s="8"/>
      <c r="B581" s="43" t="s">
        <v>554</v>
      </c>
      <c r="C581" s="54">
        <v>14</v>
      </c>
      <c r="D581" s="48">
        <v>8</v>
      </c>
      <c r="E581" s="49">
        <f t="shared" si="60"/>
        <v>2.9978586723768737E-2</v>
      </c>
      <c r="F581" s="49">
        <f t="shared" si="61"/>
        <v>9.2059838895281933E-3</v>
      </c>
      <c r="G581" s="49">
        <f t="shared" si="63"/>
        <v>-0.42857142857142855</v>
      </c>
      <c r="H581" s="55">
        <f t="shared" si="62"/>
        <v>-1.284796573875803E-2</v>
      </c>
    </row>
    <row r="582" spans="1:8" x14ac:dyDescent="0.2">
      <c r="A582" s="8"/>
      <c r="B582" s="43" t="s">
        <v>555</v>
      </c>
      <c r="C582" s="54">
        <v>1</v>
      </c>
      <c r="D582" s="48">
        <v>2</v>
      </c>
      <c r="E582" s="49">
        <f t="shared" si="60"/>
        <v>2.1413276231263384E-3</v>
      </c>
      <c r="F582" s="49">
        <f t="shared" si="61"/>
        <v>2.3014959723820483E-3</v>
      </c>
      <c r="G582" s="49">
        <f t="shared" si="63"/>
        <v>1</v>
      </c>
      <c r="H582" s="55">
        <f t="shared" si="62"/>
        <v>2.1413276231263384E-3</v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1</v>
      </c>
      <c r="D588" s="48">
        <v>3</v>
      </c>
      <c r="E588" s="49">
        <f t="shared" si="60"/>
        <v>2.1413276231263384E-3</v>
      </c>
      <c r="F588" s="49">
        <f t="shared" si="61"/>
        <v>3.4522439585730723E-3</v>
      </c>
      <c r="G588" s="49">
        <f t="shared" si="63"/>
        <v>2</v>
      </c>
      <c r="H588" s="55">
        <f t="shared" si="62"/>
        <v>4.2826552462526769E-3</v>
      </c>
    </row>
    <row r="589" spans="1:8" x14ac:dyDescent="0.2">
      <c r="A589" s="8"/>
      <c r="B589" s="43" t="s">
        <v>562</v>
      </c>
      <c r="C589" s="54">
        <v>4</v>
      </c>
      <c r="D589" s="48"/>
      <c r="E589" s="49">
        <f t="shared" si="60"/>
        <v>8.5653104925053538E-3</v>
      </c>
      <c r="F589" s="49" t="str">
        <f t="shared" si="61"/>
        <v/>
      </c>
      <c r="G589" s="49">
        <f t="shared" si="63"/>
        <v>-1</v>
      </c>
      <c r="H589" s="55">
        <f t="shared" si="62"/>
        <v>-8.5653104925053538E-3</v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>
        <v>3</v>
      </c>
      <c r="E591" s="49" t="str">
        <f t="shared" si="60"/>
        <v/>
      </c>
      <c r="F591" s="49">
        <f t="shared" si="61"/>
        <v>3.4522439585730723E-3</v>
      </c>
      <c r="G591" s="49">
        <f t="shared" si="63"/>
        <v>1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198</v>
      </c>
      <c r="D601" s="60">
        <f>SUM(D602:D629)</f>
        <v>100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-0.49494949494949497</v>
      </c>
      <c r="H601" s="47">
        <f t="shared" ref="H601:H629" si="66">+IF(OR(AND(E601=""),(G601="")),"",E601*G601)</f>
        <v>-0.49494949494949497</v>
      </c>
    </row>
    <row r="602" spans="1:8" x14ac:dyDescent="0.2">
      <c r="A602" s="8"/>
      <c r="B602" s="42" t="s">
        <v>569</v>
      </c>
      <c r="C602" s="50">
        <v>2</v>
      </c>
      <c r="D602" s="51">
        <v>2</v>
      </c>
      <c r="E602" s="52">
        <f t="shared" si="64"/>
        <v>1.0101010101010102E-2</v>
      </c>
      <c r="F602" s="52">
        <f t="shared" si="65"/>
        <v>0.02</v>
      </c>
      <c r="G602" s="52">
        <f t="shared" ref="G602:G629" si="67">+IF(AND(C602=0,D602=0)," ",IF(C602=0,1,IF(D602=0,-1,(D602-C602)/C602)))</f>
        <v>0</v>
      </c>
      <c r="H602" s="53">
        <f t="shared" si="66"/>
        <v>0</v>
      </c>
    </row>
    <row r="603" spans="1:8" x14ac:dyDescent="0.2">
      <c r="A603" s="8"/>
      <c r="B603" s="43" t="s">
        <v>570</v>
      </c>
      <c r="C603" s="54">
        <v>9</v>
      </c>
      <c r="D603" s="48">
        <v>8</v>
      </c>
      <c r="E603" s="49">
        <f t="shared" si="64"/>
        <v>4.5454545454545456E-2</v>
      </c>
      <c r="F603" s="49">
        <f t="shared" si="65"/>
        <v>0.08</v>
      </c>
      <c r="G603" s="49">
        <f t="shared" si="67"/>
        <v>-0.1111111111111111</v>
      </c>
      <c r="H603" s="55">
        <f t="shared" si="66"/>
        <v>-5.0505050505050501E-3</v>
      </c>
    </row>
    <row r="604" spans="1:8" ht="25.5" x14ac:dyDescent="0.2">
      <c r="A604" s="8"/>
      <c r="B604" s="43" t="s">
        <v>571</v>
      </c>
      <c r="C604" s="54">
        <v>14</v>
      </c>
      <c r="D604" s="48">
        <v>18</v>
      </c>
      <c r="E604" s="49">
        <f t="shared" si="64"/>
        <v>7.0707070707070704E-2</v>
      </c>
      <c r="F604" s="49">
        <f t="shared" si="65"/>
        <v>0.18</v>
      </c>
      <c r="G604" s="49">
        <f t="shared" si="67"/>
        <v>0.2857142857142857</v>
      </c>
      <c r="H604" s="55">
        <f t="shared" si="66"/>
        <v>2.02020202020202E-2</v>
      </c>
    </row>
    <row r="605" spans="1:8" x14ac:dyDescent="0.2">
      <c r="A605" s="8"/>
      <c r="B605" s="43" t="s">
        <v>572</v>
      </c>
      <c r="C605" s="54">
        <v>15</v>
      </c>
      <c r="D605" s="48">
        <v>5</v>
      </c>
      <c r="E605" s="49">
        <f t="shared" si="64"/>
        <v>7.575757575757576E-2</v>
      </c>
      <c r="F605" s="49">
        <f t="shared" si="65"/>
        <v>0.05</v>
      </c>
      <c r="G605" s="49">
        <f t="shared" si="67"/>
        <v>-0.66666666666666663</v>
      </c>
      <c r="H605" s="55">
        <f t="shared" si="66"/>
        <v>-5.0505050505050504E-2</v>
      </c>
    </row>
    <row r="606" spans="1:8" x14ac:dyDescent="0.2">
      <c r="A606" s="8"/>
      <c r="B606" s="43" t="s">
        <v>573</v>
      </c>
      <c r="C606" s="54">
        <v>81</v>
      </c>
      <c r="D606" s="48">
        <v>4</v>
      </c>
      <c r="E606" s="49">
        <f t="shared" si="64"/>
        <v>0.40909090909090912</v>
      </c>
      <c r="F606" s="49">
        <f t="shared" si="65"/>
        <v>0.04</v>
      </c>
      <c r="G606" s="49">
        <f t="shared" si="67"/>
        <v>-0.95061728395061729</v>
      </c>
      <c r="H606" s="55">
        <f t="shared" si="66"/>
        <v>-0.3888888888888889</v>
      </c>
    </row>
    <row r="607" spans="1:8" x14ac:dyDescent="0.2">
      <c r="A607" s="8"/>
      <c r="B607" s="43" t="s">
        <v>574</v>
      </c>
      <c r="C607" s="54">
        <v>3</v>
      </c>
      <c r="D607" s="48"/>
      <c r="E607" s="49">
        <f t="shared" si="64"/>
        <v>1.5151515151515152E-2</v>
      </c>
      <c r="F607" s="49" t="str">
        <f t="shared" si="65"/>
        <v/>
      </c>
      <c r="G607" s="49">
        <f t="shared" si="67"/>
        <v>-1</v>
      </c>
      <c r="H607" s="55">
        <f t="shared" si="66"/>
        <v>-1.5151515151515152E-2</v>
      </c>
    </row>
    <row r="608" spans="1:8" x14ac:dyDescent="0.2">
      <c r="A608" s="8"/>
      <c r="B608" s="43" t="s">
        <v>575</v>
      </c>
      <c r="C608" s="54">
        <v>1</v>
      </c>
      <c r="D608" s="48">
        <v>2</v>
      </c>
      <c r="E608" s="49">
        <f t="shared" si="64"/>
        <v>5.0505050505050509E-3</v>
      </c>
      <c r="F608" s="49">
        <f t="shared" si="65"/>
        <v>0.02</v>
      </c>
      <c r="G608" s="49">
        <f t="shared" si="67"/>
        <v>1</v>
      </c>
      <c r="H608" s="55">
        <f t="shared" si="66"/>
        <v>5.0505050505050509E-3</v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>
        <v>6</v>
      </c>
      <c r="D610" s="48"/>
      <c r="E610" s="49">
        <f t="shared" si="64"/>
        <v>3.0303030303030304E-2</v>
      </c>
      <c r="F610" s="49" t="str">
        <f t="shared" si="65"/>
        <v/>
      </c>
      <c r="G610" s="49">
        <f t="shared" si="67"/>
        <v>-1</v>
      </c>
      <c r="H610" s="55">
        <f t="shared" si="66"/>
        <v>-3.0303030303030304E-2</v>
      </c>
    </row>
    <row r="611" spans="1:8" x14ac:dyDescent="0.2">
      <c r="A611" s="8"/>
      <c r="B611" s="43" t="s">
        <v>578</v>
      </c>
      <c r="C611" s="54"/>
      <c r="D611" s="48"/>
      <c r="E611" s="49" t="str">
        <f t="shared" si="64"/>
        <v/>
      </c>
      <c r="F611" s="49" t="str">
        <f t="shared" si="65"/>
        <v/>
      </c>
      <c r="G611" s="49" t="str">
        <f t="shared" si="67"/>
        <v xml:space="preserve"> 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>
        <v>1</v>
      </c>
      <c r="D612" s="48"/>
      <c r="E612" s="49">
        <f t="shared" si="64"/>
        <v>5.0505050505050509E-3</v>
      </c>
      <c r="F612" s="49" t="str">
        <f t="shared" si="65"/>
        <v/>
      </c>
      <c r="G612" s="49">
        <f t="shared" si="67"/>
        <v>-1</v>
      </c>
      <c r="H612" s="55">
        <f t="shared" si="66"/>
        <v>-5.0505050505050509E-3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/>
      <c r="E614" s="49" t="str">
        <f t="shared" si="64"/>
        <v/>
      </c>
      <c r="F614" s="49" t="str">
        <f t="shared" si="65"/>
        <v/>
      </c>
      <c r="G614" s="49" t="str">
        <f t="shared" si="67"/>
        <v xml:space="preserve"> 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2</v>
      </c>
      <c r="D616" s="48"/>
      <c r="E616" s="49">
        <f t="shared" si="64"/>
        <v>1.0101010101010102E-2</v>
      </c>
      <c r="F616" s="49" t="str">
        <f t="shared" si="65"/>
        <v/>
      </c>
      <c r="G616" s="49">
        <f t="shared" si="67"/>
        <v>-1</v>
      </c>
      <c r="H616" s="55">
        <f t="shared" si="66"/>
        <v>-1.0101010101010102E-2</v>
      </c>
    </row>
    <row r="617" spans="1:8" x14ac:dyDescent="0.2">
      <c r="A617" s="8"/>
      <c r="B617" s="43" t="s">
        <v>584</v>
      </c>
      <c r="C617" s="54"/>
      <c r="D617" s="48"/>
      <c r="E617" s="49" t="str">
        <f t="shared" si="64"/>
        <v/>
      </c>
      <c r="F617" s="49" t="str">
        <f t="shared" si="65"/>
        <v/>
      </c>
      <c r="G617" s="49" t="str">
        <f t="shared" si="67"/>
        <v xml:space="preserve"> </v>
      </c>
      <c r="H617" s="55" t="str">
        <f t="shared" si="66"/>
        <v/>
      </c>
    </row>
    <row r="618" spans="1:8" x14ac:dyDescent="0.2">
      <c r="A618" s="8"/>
      <c r="B618" s="43" t="s">
        <v>585</v>
      </c>
      <c r="C618" s="54">
        <v>4</v>
      </c>
      <c r="D618" s="48">
        <v>1</v>
      </c>
      <c r="E618" s="49">
        <f t="shared" si="64"/>
        <v>2.0202020202020204E-2</v>
      </c>
      <c r="F618" s="49">
        <f t="shared" si="65"/>
        <v>0.01</v>
      </c>
      <c r="G618" s="49">
        <f t="shared" si="67"/>
        <v>-0.75</v>
      </c>
      <c r="H618" s="55">
        <f t="shared" si="66"/>
        <v>-1.5151515151515152E-2</v>
      </c>
    </row>
    <row r="619" spans="1:8" x14ac:dyDescent="0.2">
      <c r="A619" s="8"/>
      <c r="B619" s="43" t="s">
        <v>586</v>
      </c>
      <c r="C619" s="54">
        <v>12</v>
      </c>
      <c r="D619" s="48">
        <v>36</v>
      </c>
      <c r="E619" s="49">
        <f t="shared" si="64"/>
        <v>6.0606060606060608E-2</v>
      </c>
      <c r="F619" s="49">
        <f t="shared" si="65"/>
        <v>0.36</v>
      </c>
      <c r="G619" s="49">
        <f t="shared" si="67"/>
        <v>2</v>
      </c>
      <c r="H619" s="55">
        <f t="shared" si="66"/>
        <v>0.12121212121212122</v>
      </c>
    </row>
    <row r="620" spans="1:8" x14ac:dyDescent="0.2">
      <c r="A620" s="8"/>
      <c r="B620" s="43" t="s">
        <v>587</v>
      </c>
      <c r="C620" s="54">
        <v>17</v>
      </c>
      <c r="D620" s="48">
        <v>5</v>
      </c>
      <c r="E620" s="49">
        <f t="shared" si="64"/>
        <v>8.5858585858585856E-2</v>
      </c>
      <c r="F620" s="49">
        <f t="shared" si="65"/>
        <v>0.05</v>
      </c>
      <c r="G620" s="49">
        <f t="shared" si="67"/>
        <v>-0.70588235294117652</v>
      </c>
      <c r="H620" s="55">
        <f t="shared" si="66"/>
        <v>-6.0606060606060608E-2</v>
      </c>
    </row>
    <row r="621" spans="1:8" x14ac:dyDescent="0.2">
      <c r="A621" s="8"/>
      <c r="B621" s="43" t="s">
        <v>588</v>
      </c>
      <c r="C621" s="54">
        <v>16</v>
      </c>
      <c r="D621" s="48">
        <v>4</v>
      </c>
      <c r="E621" s="49">
        <f t="shared" si="64"/>
        <v>8.0808080808080815E-2</v>
      </c>
      <c r="F621" s="49">
        <f t="shared" si="65"/>
        <v>0.04</v>
      </c>
      <c r="G621" s="49">
        <f t="shared" si="67"/>
        <v>-0.75</v>
      </c>
      <c r="H621" s="55">
        <f t="shared" si="66"/>
        <v>-6.0606060606060608E-2</v>
      </c>
    </row>
    <row r="622" spans="1:8" x14ac:dyDescent="0.2">
      <c r="A622" s="8"/>
      <c r="B622" s="43" t="s">
        <v>589</v>
      </c>
      <c r="C622" s="54"/>
      <c r="D622" s="48">
        <v>3</v>
      </c>
      <c r="E622" s="49" t="str">
        <f t="shared" si="64"/>
        <v/>
      </c>
      <c r="F622" s="49">
        <f t="shared" si="65"/>
        <v>0.03</v>
      </c>
      <c r="G622" s="49">
        <f t="shared" si="67"/>
        <v>1</v>
      </c>
      <c r="H622" s="55" t="str">
        <f t="shared" si="66"/>
        <v/>
      </c>
    </row>
    <row r="623" spans="1:8" ht="25.5" x14ac:dyDescent="0.2">
      <c r="A623" s="8"/>
      <c r="B623" s="43" t="s">
        <v>590</v>
      </c>
      <c r="C623" s="54">
        <v>10</v>
      </c>
      <c r="D623" s="48">
        <v>9</v>
      </c>
      <c r="E623" s="49">
        <f t="shared" si="64"/>
        <v>5.0505050505050504E-2</v>
      </c>
      <c r="F623" s="49">
        <f t="shared" si="65"/>
        <v>0.09</v>
      </c>
      <c r="G623" s="49">
        <f t="shared" si="67"/>
        <v>-0.1</v>
      </c>
      <c r="H623" s="55">
        <f t="shared" si="66"/>
        <v>-5.0505050505050509E-3</v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3</v>
      </c>
      <c r="D625" s="48"/>
      <c r="E625" s="49">
        <f t="shared" si="64"/>
        <v>1.5151515151515152E-2</v>
      </c>
      <c r="F625" s="49" t="str">
        <f t="shared" si="65"/>
        <v/>
      </c>
      <c r="G625" s="49">
        <f t="shared" si="67"/>
        <v>-1</v>
      </c>
      <c r="H625" s="55">
        <f t="shared" si="66"/>
        <v>-1.5151515151515152E-2</v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>
        <v>2</v>
      </c>
      <c r="D628" s="48"/>
      <c r="E628" s="49">
        <f t="shared" si="64"/>
        <v>1.0101010101010102E-2</v>
      </c>
      <c r="F628" s="49" t="str">
        <f t="shared" si="65"/>
        <v/>
      </c>
      <c r="G628" s="49">
        <f t="shared" si="67"/>
        <v>-1</v>
      </c>
      <c r="H628" s="55">
        <f t="shared" si="66"/>
        <v>-1.0101010101010102E-2</v>
      </c>
    </row>
    <row r="629" spans="1:8" ht="26.25" thickBot="1" x14ac:dyDescent="0.25">
      <c r="A629" s="8"/>
      <c r="B629" s="44" t="s">
        <v>596</v>
      </c>
      <c r="C629" s="56"/>
      <c r="D629" s="57">
        <v>3</v>
      </c>
      <c r="E629" s="58" t="str">
        <f t="shared" si="64"/>
        <v/>
      </c>
      <c r="F629" s="58">
        <f t="shared" si="65"/>
        <v>0.03</v>
      </c>
      <c r="G629" s="58">
        <f t="shared" si="67"/>
        <v>1</v>
      </c>
      <c r="H629" s="59" t="str">
        <f t="shared" si="66"/>
        <v/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615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616</v>
      </c>
      <c r="C8" s="18">
        <f>+C19+C76+C181+C362+C601</f>
        <v>7647</v>
      </c>
      <c r="D8" s="19">
        <f>+D19+D76+D181+D362+D601</f>
        <v>5834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-0.23708643912645483</v>
      </c>
      <c r="H8" s="27">
        <f t="shared" ref="H8:H13" si="1">+IF(OR(AND(E8=""),(G8="")),"",E8*G8)</f>
        <v>-0.23708643912645483</v>
      </c>
    </row>
    <row r="9" spans="1:8" x14ac:dyDescent="0.2">
      <c r="A9" s="8"/>
      <c r="B9" s="22" t="s">
        <v>5</v>
      </c>
      <c r="C9" s="20">
        <f>+C19</f>
        <v>18</v>
      </c>
      <c r="D9" s="9">
        <f>+D19</f>
        <v>12</v>
      </c>
      <c r="E9" s="10">
        <f t="shared" ref="E9:F13" si="2">+C9/C$8</f>
        <v>2.3538642604943117E-3</v>
      </c>
      <c r="F9" s="10">
        <f t="shared" si="2"/>
        <v>2.056907781967775E-3</v>
      </c>
      <c r="G9" s="10">
        <f t="shared" si="0"/>
        <v>-0.33333333333333331</v>
      </c>
      <c r="H9" s="11">
        <f t="shared" si="1"/>
        <v>-7.8462142016477048E-4</v>
      </c>
    </row>
    <row r="10" spans="1:8" x14ac:dyDescent="0.2">
      <c r="A10" s="8"/>
      <c r="B10" s="23" t="s">
        <v>6</v>
      </c>
      <c r="C10" s="20">
        <f>+C76</f>
        <v>540</v>
      </c>
      <c r="D10" s="9">
        <f>+D76</f>
        <v>263</v>
      </c>
      <c r="E10" s="10">
        <f t="shared" si="2"/>
        <v>7.0615927814829352E-2</v>
      </c>
      <c r="F10" s="10">
        <f t="shared" si="2"/>
        <v>4.5080562221460403E-2</v>
      </c>
      <c r="G10" s="10">
        <f t="shared" si="0"/>
        <v>-0.51296296296296295</v>
      </c>
      <c r="H10" s="11">
        <f t="shared" si="1"/>
        <v>-3.6223355564273571E-2</v>
      </c>
    </row>
    <row r="11" spans="1:8" ht="25.5" x14ac:dyDescent="0.2">
      <c r="A11" s="8"/>
      <c r="B11" s="23" t="s">
        <v>7</v>
      </c>
      <c r="C11" s="20">
        <f>+C181</f>
        <v>1095</v>
      </c>
      <c r="D11" s="9">
        <f>+D181</f>
        <v>721</v>
      </c>
      <c r="E11" s="10">
        <f t="shared" si="2"/>
        <v>0.14319340918007062</v>
      </c>
      <c r="F11" s="10">
        <f t="shared" si="2"/>
        <v>0.12358587589989715</v>
      </c>
      <c r="G11" s="10">
        <f t="shared" si="0"/>
        <v>-0.34155251141552512</v>
      </c>
      <c r="H11" s="11">
        <f t="shared" si="1"/>
        <v>-4.8908068523604027E-2</v>
      </c>
    </row>
    <row r="12" spans="1:8" x14ac:dyDescent="0.2">
      <c r="A12" s="8"/>
      <c r="B12" s="23" t="s">
        <v>8</v>
      </c>
      <c r="C12" s="20">
        <f>+C362</f>
        <v>3425</v>
      </c>
      <c r="D12" s="9">
        <f>+D362</f>
        <v>2627</v>
      </c>
      <c r="E12" s="10">
        <f t="shared" si="2"/>
        <v>0.44788806067738984</v>
      </c>
      <c r="F12" s="10">
        <f t="shared" si="2"/>
        <v>0.4502913952691121</v>
      </c>
      <c r="G12" s="10">
        <f t="shared" si="0"/>
        <v>-0.232992700729927</v>
      </c>
      <c r="H12" s="11">
        <f t="shared" si="1"/>
        <v>-0.10435464888191448</v>
      </c>
    </row>
    <row r="13" spans="1:8" ht="15.75" thickBot="1" x14ac:dyDescent="0.25">
      <c r="A13" s="8"/>
      <c r="B13" s="24" t="s">
        <v>9</v>
      </c>
      <c r="C13" s="21">
        <f>+C601</f>
        <v>2569</v>
      </c>
      <c r="D13" s="12">
        <f>+D601</f>
        <v>2211</v>
      </c>
      <c r="E13" s="13">
        <f t="shared" si="2"/>
        <v>0.33594873806721592</v>
      </c>
      <c r="F13" s="13">
        <f t="shared" si="2"/>
        <v>0.37898525882756257</v>
      </c>
      <c r="G13" s="13">
        <f t="shared" si="0"/>
        <v>-0.13935383417672245</v>
      </c>
      <c r="H13" s="14">
        <f t="shared" si="1"/>
        <v>-4.6815744736497973E-2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18</v>
      </c>
      <c r="D19" s="45">
        <f>SUM(D20:D70)</f>
        <v>12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-0.33333333333333331</v>
      </c>
      <c r="H19" s="47">
        <f t="shared" ref="H19:H50" si="5">+IF(OR(AND(E19=""),(G19="")),"",E19*G19)</f>
        <v>-0.33333333333333331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/>
      <c r="E25" s="49" t="str">
        <f t="shared" si="3"/>
        <v/>
      </c>
      <c r="F25" s="49" t="str">
        <f t="shared" si="4"/>
        <v/>
      </c>
      <c r="G25" s="49" t="str">
        <f t="shared" si="6"/>
        <v xml:space="preserve"> 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/>
      <c r="D27" s="48"/>
      <c r="E27" s="49" t="str">
        <f t="shared" si="3"/>
        <v/>
      </c>
      <c r="F27" s="49" t="str">
        <f t="shared" si="4"/>
        <v/>
      </c>
      <c r="G27" s="49" t="str">
        <f t="shared" si="6"/>
        <v xml:space="preserve"> </v>
      </c>
      <c r="H27" s="55" t="str">
        <f t="shared" si="5"/>
        <v/>
      </c>
    </row>
    <row r="28" spans="1:8" x14ac:dyDescent="0.2">
      <c r="A28" s="8"/>
      <c r="B28" s="43" t="s">
        <v>19</v>
      </c>
      <c r="C28" s="54"/>
      <c r="D28" s="48"/>
      <c r="E28" s="49" t="str">
        <f t="shared" si="3"/>
        <v/>
      </c>
      <c r="F28" s="49" t="str">
        <f t="shared" si="4"/>
        <v/>
      </c>
      <c r="G28" s="49" t="str">
        <f t="shared" si="6"/>
        <v xml:space="preserve"> </v>
      </c>
      <c r="H28" s="55" t="str">
        <f t="shared" si="5"/>
        <v/>
      </c>
    </row>
    <row r="29" spans="1:8" x14ac:dyDescent="0.2">
      <c r="A29" s="8"/>
      <c r="B29" s="43" t="s">
        <v>20</v>
      </c>
      <c r="C29" s="54">
        <v>1</v>
      </c>
      <c r="D29" s="48">
        <v>1</v>
      </c>
      <c r="E29" s="49">
        <f t="shared" si="3"/>
        <v>5.5555555555555552E-2</v>
      </c>
      <c r="F29" s="49">
        <f t="shared" si="4"/>
        <v>8.3333333333333329E-2</v>
      </c>
      <c r="G29" s="49">
        <f t="shared" si="6"/>
        <v>0</v>
      </c>
      <c r="H29" s="55">
        <f t="shared" si="5"/>
        <v>0</v>
      </c>
    </row>
    <row r="30" spans="1:8" x14ac:dyDescent="0.2">
      <c r="A30" s="8"/>
      <c r="B30" s="43" t="s">
        <v>21</v>
      </c>
      <c r="C30" s="54">
        <v>2</v>
      </c>
      <c r="D30" s="48">
        <v>2</v>
      </c>
      <c r="E30" s="49">
        <f t="shared" si="3"/>
        <v>0.1111111111111111</v>
      </c>
      <c r="F30" s="49">
        <f t="shared" si="4"/>
        <v>0.16666666666666666</v>
      </c>
      <c r="G30" s="49">
        <f t="shared" si="6"/>
        <v>0</v>
      </c>
      <c r="H30" s="55">
        <f t="shared" si="5"/>
        <v>0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>
        <v>2</v>
      </c>
      <c r="D36" s="48"/>
      <c r="E36" s="49">
        <f t="shared" si="3"/>
        <v>0.1111111111111111</v>
      </c>
      <c r="F36" s="49" t="str">
        <f t="shared" si="4"/>
        <v/>
      </c>
      <c r="G36" s="49">
        <f t="shared" si="6"/>
        <v>-1</v>
      </c>
      <c r="H36" s="55">
        <f t="shared" si="5"/>
        <v>-0.1111111111111111</v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/>
      <c r="E39" s="49" t="str">
        <f t="shared" si="3"/>
        <v/>
      </c>
      <c r="F39" s="49" t="str">
        <f t="shared" si="4"/>
        <v/>
      </c>
      <c r="G39" s="49" t="str">
        <f t="shared" si="6"/>
        <v xml:space="preserve"> 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/>
      <c r="D50" s="48"/>
      <c r="E50" s="49" t="str">
        <f t="shared" si="3"/>
        <v/>
      </c>
      <c r="F50" s="49" t="str">
        <f t="shared" si="4"/>
        <v/>
      </c>
      <c r="G50" s="49" t="str">
        <f t="shared" si="6"/>
        <v xml:space="preserve"> </v>
      </c>
      <c r="H50" s="55" t="str">
        <f t="shared" si="5"/>
        <v/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>
        <v>3</v>
      </c>
      <c r="D54" s="48">
        <v>5</v>
      </c>
      <c r="E54" s="49">
        <f t="shared" si="7"/>
        <v>0.16666666666666666</v>
      </c>
      <c r="F54" s="49">
        <f t="shared" si="8"/>
        <v>0.41666666666666669</v>
      </c>
      <c r="G54" s="49">
        <f t="shared" si="10"/>
        <v>0.66666666666666663</v>
      </c>
      <c r="H54" s="55">
        <f t="shared" si="9"/>
        <v>0.1111111111111111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>
        <v>4</v>
      </c>
      <c r="D59" s="48"/>
      <c r="E59" s="49">
        <f t="shared" si="7"/>
        <v>0.22222222222222221</v>
      </c>
      <c r="F59" s="49" t="str">
        <f t="shared" si="8"/>
        <v/>
      </c>
      <c r="G59" s="49">
        <f t="shared" si="10"/>
        <v>-1</v>
      </c>
      <c r="H59" s="55">
        <f t="shared" si="9"/>
        <v>-0.22222222222222221</v>
      </c>
    </row>
    <row r="60" spans="1:8" ht="25.5" x14ac:dyDescent="0.2">
      <c r="A60" s="8"/>
      <c r="B60" s="43" t="s">
        <v>51</v>
      </c>
      <c r="C60" s="54">
        <v>1</v>
      </c>
      <c r="D60" s="48"/>
      <c r="E60" s="49">
        <f t="shared" si="7"/>
        <v>5.5555555555555552E-2</v>
      </c>
      <c r="F60" s="49" t="str">
        <f t="shared" si="8"/>
        <v/>
      </c>
      <c r="G60" s="49">
        <f t="shared" si="10"/>
        <v>-1</v>
      </c>
      <c r="H60" s="55">
        <f t="shared" si="9"/>
        <v>-5.5555555555555552E-2</v>
      </c>
    </row>
    <row r="61" spans="1:8" ht="25.5" x14ac:dyDescent="0.2">
      <c r="A61" s="8"/>
      <c r="B61" s="43" t="s">
        <v>52</v>
      </c>
      <c r="C61" s="54">
        <v>2</v>
      </c>
      <c r="D61" s="48"/>
      <c r="E61" s="49">
        <f t="shared" si="7"/>
        <v>0.1111111111111111</v>
      </c>
      <c r="F61" s="49" t="str">
        <f t="shared" si="8"/>
        <v/>
      </c>
      <c r="G61" s="49">
        <f t="shared" si="10"/>
        <v>-1</v>
      </c>
      <c r="H61" s="55">
        <f t="shared" si="9"/>
        <v>-0.1111111111111111</v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>
        <v>1</v>
      </c>
      <c r="E63" s="49" t="str">
        <f t="shared" si="7"/>
        <v/>
      </c>
      <c r="F63" s="49">
        <f t="shared" si="8"/>
        <v>8.3333333333333329E-2</v>
      </c>
      <c r="G63" s="49">
        <f t="shared" si="10"/>
        <v>1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3</v>
      </c>
      <c r="D64" s="48"/>
      <c r="E64" s="49">
        <f t="shared" si="7"/>
        <v>0.16666666666666666</v>
      </c>
      <c r="F64" s="49" t="str">
        <f t="shared" si="8"/>
        <v/>
      </c>
      <c r="G64" s="49">
        <f t="shared" si="10"/>
        <v>-1</v>
      </c>
      <c r="H64" s="55">
        <f t="shared" si="9"/>
        <v>-0.16666666666666666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>
        <v>1</v>
      </c>
      <c r="E67" s="49" t="str">
        <f t="shared" si="7"/>
        <v/>
      </c>
      <c r="F67" s="49">
        <f t="shared" si="8"/>
        <v>8.3333333333333329E-2</v>
      </c>
      <c r="G67" s="49">
        <f t="shared" si="10"/>
        <v>1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/>
      <c r="E68" s="49" t="str">
        <f t="shared" si="7"/>
        <v/>
      </c>
      <c r="F68" s="49" t="str">
        <f t="shared" si="8"/>
        <v/>
      </c>
      <c r="G68" s="49" t="str">
        <f t="shared" si="10"/>
        <v xml:space="preserve"> </v>
      </c>
      <c r="H68" s="55" t="str">
        <f t="shared" si="9"/>
        <v/>
      </c>
    </row>
    <row r="69" spans="1:8" x14ac:dyDescent="0.2">
      <c r="A69" s="8"/>
      <c r="B69" s="43" t="s">
        <v>60</v>
      </c>
      <c r="C69" s="54"/>
      <c r="D69" s="48">
        <v>2</v>
      </c>
      <c r="E69" s="49" t="str">
        <f t="shared" si="7"/>
        <v/>
      </c>
      <c r="F69" s="49">
        <f t="shared" si="8"/>
        <v>0.16666666666666666</v>
      </c>
      <c r="G69" s="49">
        <f t="shared" si="10"/>
        <v>1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540</v>
      </c>
      <c r="D76" s="60">
        <f>SUM(D77:D175)</f>
        <v>263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-0.51296296296296295</v>
      </c>
      <c r="H76" s="47">
        <f t="shared" ref="H76:H107" si="13">+IF(OR(AND(E76=""),(G76="")),"",E76*G76)</f>
        <v>-0.51296296296296295</v>
      </c>
    </row>
    <row r="77" spans="1:8" x14ac:dyDescent="0.2">
      <c r="A77" s="8"/>
      <c r="B77" s="42" t="s">
        <v>62</v>
      </c>
      <c r="C77" s="50">
        <v>9</v>
      </c>
      <c r="D77" s="51">
        <v>3</v>
      </c>
      <c r="E77" s="52">
        <f t="shared" si="11"/>
        <v>1.6666666666666666E-2</v>
      </c>
      <c r="F77" s="52">
        <f t="shared" si="12"/>
        <v>1.1406844106463879E-2</v>
      </c>
      <c r="G77" s="52">
        <f t="shared" ref="G77:G108" si="14">+IF(AND(C77=0,D77=0)," ",IF(C77=0,1,IF(D77=0,-1,(D77-C77)/C77)))</f>
        <v>-0.66666666666666663</v>
      </c>
      <c r="H77" s="53">
        <f t="shared" si="13"/>
        <v>-1.111111111111111E-2</v>
      </c>
    </row>
    <row r="78" spans="1:8" x14ac:dyDescent="0.2">
      <c r="A78" s="8"/>
      <c r="B78" s="43" t="s">
        <v>63</v>
      </c>
      <c r="C78" s="54">
        <v>2</v>
      </c>
      <c r="D78" s="48"/>
      <c r="E78" s="49">
        <f t="shared" si="11"/>
        <v>3.7037037037037038E-3</v>
      </c>
      <c r="F78" s="49" t="str">
        <f t="shared" si="12"/>
        <v/>
      </c>
      <c r="G78" s="49">
        <f t="shared" si="14"/>
        <v>-1</v>
      </c>
      <c r="H78" s="55">
        <f t="shared" si="13"/>
        <v>-3.7037037037037038E-3</v>
      </c>
    </row>
    <row r="79" spans="1:8" x14ac:dyDescent="0.2">
      <c r="A79" s="8"/>
      <c r="B79" s="43" t="s">
        <v>64</v>
      </c>
      <c r="C79" s="54"/>
      <c r="D79" s="48"/>
      <c r="E79" s="49" t="str">
        <f t="shared" si="11"/>
        <v/>
      </c>
      <c r="F79" s="49" t="str">
        <f t="shared" si="12"/>
        <v/>
      </c>
      <c r="G79" s="49" t="str">
        <f t="shared" si="14"/>
        <v xml:space="preserve"> 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13</v>
      </c>
      <c r="D80" s="48">
        <v>15</v>
      </c>
      <c r="E80" s="49">
        <f t="shared" si="11"/>
        <v>2.4074074074074074E-2</v>
      </c>
      <c r="F80" s="49">
        <f t="shared" si="12"/>
        <v>5.7034220532319393E-2</v>
      </c>
      <c r="G80" s="49">
        <f t="shared" si="14"/>
        <v>0.15384615384615385</v>
      </c>
      <c r="H80" s="55">
        <f t="shared" si="13"/>
        <v>3.7037037037037038E-3</v>
      </c>
    </row>
    <row r="81" spans="1:8" ht="25.5" x14ac:dyDescent="0.2">
      <c r="A81" s="8"/>
      <c r="B81" s="43" t="s">
        <v>66</v>
      </c>
      <c r="C81" s="54">
        <v>19</v>
      </c>
      <c r="D81" s="48">
        <v>11</v>
      </c>
      <c r="E81" s="49">
        <f t="shared" si="11"/>
        <v>3.5185185185185187E-2</v>
      </c>
      <c r="F81" s="49">
        <f t="shared" si="12"/>
        <v>4.1825095057034217E-2</v>
      </c>
      <c r="G81" s="49">
        <f t="shared" si="14"/>
        <v>-0.42105263157894735</v>
      </c>
      <c r="H81" s="55">
        <f t="shared" si="13"/>
        <v>-1.4814814814814815E-2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/>
      <c r="D83" s="48">
        <v>1</v>
      </c>
      <c r="E83" s="49" t="str">
        <f t="shared" si="11"/>
        <v/>
      </c>
      <c r="F83" s="49">
        <f t="shared" si="12"/>
        <v>3.8022813688212928E-3</v>
      </c>
      <c r="G83" s="49">
        <f t="shared" si="14"/>
        <v>1</v>
      </c>
      <c r="H83" s="55" t="str">
        <f t="shared" si="13"/>
        <v/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>
        <v>2</v>
      </c>
      <c r="D87" s="48"/>
      <c r="E87" s="49">
        <f t="shared" si="11"/>
        <v>3.7037037037037038E-3</v>
      </c>
      <c r="F87" s="49" t="str">
        <f t="shared" si="12"/>
        <v/>
      </c>
      <c r="G87" s="49">
        <f t="shared" si="14"/>
        <v>-1</v>
      </c>
      <c r="H87" s="55">
        <f t="shared" si="13"/>
        <v>-3.7037037037037038E-3</v>
      </c>
    </row>
    <row r="88" spans="1:8" x14ac:dyDescent="0.2">
      <c r="A88" s="8"/>
      <c r="B88" s="43" t="s">
        <v>73</v>
      </c>
      <c r="C88" s="54">
        <v>1</v>
      </c>
      <c r="D88" s="48"/>
      <c r="E88" s="49">
        <f t="shared" si="11"/>
        <v>1.8518518518518519E-3</v>
      </c>
      <c r="F88" s="49" t="str">
        <f t="shared" si="12"/>
        <v/>
      </c>
      <c r="G88" s="49">
        <f t="shared" si="14"/>
        <v>-1</v>
      </c>
      <c r="H88" s="55">
        <f t="shared" si="13"/>
        <v>-1.8518518518518519E-3</v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>
        <v>7</v>
      </c>
      <c r="D91" s="48">
        <v>2</v>
      </c>
      <c r="E91" s="49">
        <f t="shared" si="11"/>
        <v>1.2962962962962963E-2</v>
      </c>
      <c r="F91" s="49">
        <f t="shared" si="12"/>
        <v>7.6045627376425855E-3</v>
      </c>
      <c r="G91" s="49">
        <f t="shared" si="14"/>
        <v>-0.7142857142857143</v>
      </c>
      <c r="H91" s="55">
        <f t="shared" si="13"/>
        <v>-9.2592592592592587E-3</v>
      </c>
    </row>
    <row r="92" spans="1:8" x14ac:dyDescent="0.2">
      <c r="A92" s="8"/>
      <c r="B92" s="43" t="s">
        <v>77</v>
      </c>
      <c r="C92" s="54">
        <v>9</v>
      </c>
      <c r="D92" s="48">
        <v>4</v>
      </c>
      <c r="E92" s="49">
        <f t="shared" si="11"/>
        <v>1.6666666666666666E-2</v>
      </c>
      <c r="F92" s="49">
        <f t="shared" si="12"/>
        <v>1.5209125475285171E-2</v>
      </c>
      <c r="G92" s="49">
        <f t="shared" si="14"/>
        <v>-0.55555555555555558</v>
      </c>
      <c r="H92" s="55">
        <f t="shared" si="13"/>
        <v>-9.2592592592592587E-3</v>
      </c>
    </row>
    <row r="93" spans="1:8" x14ac:dyDescent="0.2">
      <c r="A93" s="8"/>
      <c r="B93" s="43" t="s">
        <v>78</v>
      </c>
      <c r="C93" s="54">
        <v>1</v>
      </c>
      <c r="D93" s="48">
        <v>2</v>
      </c>
      <c r="E93" s="49">
        <f t="shared" si="11"/>
        <v>1.8518518518518519E-3</v>
      </c>
      <c r="F93" s="49">
        <f t="shared" si="12"/>
        <v>7.6045627376425855E-3</v>
      </c>
      <c r="G93" s="49">
        <f t="shared" si="14"/>
        <v>1</v>
      </c>
      <c r="H93" s="55">
        <f t="shared" si="13"/>
        <v>1.8518518518518519E-3</v>
      </c>
    </row>
    <row r="94" spans="1:8" x14ac:dyDescent="0.2">
      <c r="A94" s="8"/>
      <c r="B94" s="43" t="s">
        <v>79</v>
      </c>
      <c r="C94" s="54">
        <v>2</v>
      </c>
      <c r="D94" s="48">
        <v>1</v>
      </c>
      <c r="E94" s="49">
        <f t="shared" si="11"/>
        <v>3.7037037037037038E-3</v>
      </c>
      <c r="F94" s="49">
        <f t="shared" si="12"/>
        <v>3.8022813688212928E-3</v>
      </c>
      <c r="G94" s="49">
        <f t="shared" si="14"/>
        <v>-0.5</v>
      </c>
      <c r="H94" s="55">
        <f t="shared" si="13"/>
        <v>-1.8518518518518519E-3</v>
      </c>
    </row>
    <row r="95" spans="1:8" x14ac:dyDescent="0.2">
      <c r="A95" s="8"/>
      <c r="B95" s="43" t="s">
        <v>80</v>
      </c>
      <c r="C95" s="54">
        <v>21</v>
      </c>
      <c r="D95" s="48">
        <v>6</v>
      </c>
      <c r="E95" s="49">
        <f t="shared" si="11"/>
        <v>3.888888888888889E-2</v>
      </c>
      <c r="F95" s="49">
        <f t="shared" si="12"/>
        <v>2.2813688212927757E-2</v>
      </c>
      <c r="G95" s="49">
        <f t="shared" si="14"/>
        <v>-0.7142857142857143</v>
      </c>
      <c r="H95" s="55">
        <f t="shared" si="13"/>
        <v>-2.777777777777778E-2</v>
      </c>
    </row>
    <row r="96" spans="1:8" x14ac:dyDescent="0.2">
      <c r="A96" s="8"/>
      <c r="B96" s="43" t="s">
        <v>81</v>
      </c>
      <c r="C96" s="54">
        <v>1</v>
      </c>
      <c r="D96" s="48">
        <v>2</v>
      </c>
      <c r="E96" s="49">
        <f t="shared" si="11"/>
        <v>1.8518518518518519E-3</v>
      </c>
      <c r="F96" s="49">
        <f t="shared" si="12"/>
        <v>7.6045627376425855E-3</v>
      </c>
      <c r="G96" s="49">
        <f t="shared" si="14"/>
        <v>1</v>
      </c>
      <c r="H96" s="55">
        <f t="shared" si="13"/>
        <v>1.8518518518518519E-3</v>
      </c>
    </row>
    <row r="97" spans="1:8" x14ac:dyDescent="0.2">
      <c r="A97" s="8"/>
      <c r="B97" s="43" t="s">
        <v>82</v>
      </c>
      <c r="C97" s="54">
        <v>1</v>
      </c>
      <c r="D97" s="48"/>
      <c r="E97" s="49">
        <f t="shared" si="11"/>
        <v>1.8518518518518519E-3</v>
      </c>
      <c r="F97" s="49" t="str">
        <f t="shared" si="12"/>
        <v/>
      </c>
      <c r="G97" s="49">
        <f t="shared" si="14"/>
        <v>-1</v>
      </c>
      <c r="H97" s="55">
        <f t="shared" si="13"/>
        <v>-1.8518518518518519E-3</v>
      </c>
    </row>
    <row r="98" spans="1:8" x14ac:dyDescent="0.2">
      <c r="A98" s="8"/>
      <c r="B98" s="43" t="s">
        <v>83</v>
      </c>
      <c r="C98" s="54">
        <v>61</v>
      </c>
      <c r="D98" s="48">
        <v>27</v>
      </c>
      <c r="E98" s="49">
        <f t="shared" si="11"/>
        <v>0.11296296296296296</v>
      </c>
      <c r="F98" s="49">
        <f t="shared" si="12"/>
        <v>0.10266159695817491</v>
      </c>
      <c r="G98" s="49">
        <f t="shared" si="14"/>
        <v>-0.55737704918032782</v>
      </c>
      <c r="H98" s="55">
        <f t="shared" si="13"/>
        <v>-6.2962962962962957E-2</v>
      </c>
    </row>
    <row r="99" spans="1:8" x14ac:dyDescent="0.2">
      <c r="A99" s="8"/>
      <c r="B99" s="43" t="s">
        <v>84</v>
      </c>
      <c r="C99" s="54">
        <v>38</v>
      </c>
      <c r="D99" s="48">
        <v>19</v>
      </c>
      <c r="E99" s="49">
        <f t="shared" si="11"/>
        <v>7.0370370370370375E-2</v>
      </c>
      <c r="F99" s="49">
        <f t="shared" si="12"/>
        <v>7.2243346007604556E-2</v>
      </c>
      <c r="G99" s="49">
        <f t="shared" si="14"/>
        <v>-0.5</v>
      </c>
      <c r="H99" s="55">
        <f t="shared" si="13"/>
        <v>-3.5185185185185187E-2</v>
      </c>
    </row>
    <row r="100" spans="1:8" x14ac:dyDescent="0.2">
      <c r="A100" s="8"/>
      <c r="B100" s="43" t="s">
        <v>85</v>
      </c>
      <c r="C100" s="54">
        <v>27</v>
      </c>
      <c r="D100" s="48">
        <v>14</v>
      </c>
      <c r="E100" s="49">
        <f t="shared" si="11"/>
        <v>0.05</v>
      </c>
      <c r="F100" s="49">
        <f t="shared" si="12"/>
        <v>5.3231939163498096E-2</v>
      </c>
      <c r="G100" s="49">
        <f t="shared" si="14"/>
        <v>-0.48148148148148145</v>
      </c>
      <c r="H100" s="55">
        <f t="shared" si="13"/>
        <v>-2.4074074074074074E-2</v>
      </c>
    </row>
    <row r="101" spans="1:8" x14ac:dyDescent="0.2">
      <c r="A101" s="8"/>
      <c r="B101" s="43" t="s">
        <v>86</v>
      </c>
      <c r="C101" s="54">
        <v>14</v>
      </c>
      <c r="D101" s="48">
        <v>19</v>
      </c>
      <c r="E101" s="49">
        <f t="shared" si="11"/>
        <v>2.5925925925925925E-2</v>
      </c>
      <c r="F101" s="49">
        <f t="shared" si="12"/>
        <v>7.2243346007604556E-2</v>
      </c>
      <c r="G101" s="49">
        <f t="shared" si="14"/>
        <v>0.35714285714285715</v>
      </c>
      <c r="H101" s="55">
        <f t="shared" si="13"/>
        <v>9.2592592592592587E-3</v>
      </c>
    </row>
    <row r="102" spans="1:8" x14ac:dyDescent="0.2">
      <c r="A102" s="8"/>
      <c r="B102" s="43" t="s">
        <v>87</v>
      </c>
      <c r="C102" s="54">
        <v>21</v>
      </c>
      <c r="D102" s="48">
        <v>10</v>
      </c>
      <c r="E102" s="49">
        <f t="shared" si="11"/>
        <v>3.888888888888889E-2</v>
      </c>
      <c r="F102" s="49">
        <f t="shared" si="12"/>
        <v>3.8022813688212927E-2</v>
      </c>
      <c r="G102" s="49">
        <f t="shared" si="14"/>
        <v>-0.52380952380952384</v>
      </c>
      <c r="H102" s="55">
        <f t="shared" si="13"/>
        <v>-2.0370370370370372E-2</v>
      </c>
    </row>
    <row r="103" spans="1:8" x14ac:dyDescent="0.2">
      <c r="A103" s="8"/>
      <c r="B103" s="43" t="s">
        <v>88</v>
      </c>
      <c r="C103" s="54">
        <v>10</v>
      </c>
      <c r="D103" s="48">
        <v>12</v>
      </c>
      <c r="E103" s="49">
        <f t="shared" si="11"/>
        <v>1.8518518518518517E-2</v>
      </c>
      <c r="F103" s="49">
        <f t="shared" si="12"/>
        <v>4.5627376425855515E-2</v>
      </c>
      <c r="G103" s="49">
        <f t="shared" si="14"/>
        <v>0.2</v>
      </c>
      <c r="H103" s="55">
        <f t="shared" si="13"/>
        <v>3.7037037037037038E-3</v>
      </c>
    </row>
    <row r="104" spans="1:8" x14ac:dyDescent="0.2">
      <c r="A104" s="8"/>
      <c r="B104" s="43" t="s">
        <v>89</v>
      </c>
      <c r="C104" s="54"/>
      <c r="D104" s="48">
        <v>3</v>
      </c>
      <c r="E104" s="49" t="str">
        <f t="shared" si="11"/>
        <v/>
      </c>
      <c r="F104" s="49">
        <f t="shared" si="12"/>
        <v>1.1406844106463879E-2</v>
      </c>
      <c r="G104" s="49">
        <f t="shared" si="14"/>
        <v>1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17</v>
      </c>
      <c r="D106" s="48">
        <v>11</v>
      </c>
      <c r="E106" s="49">
        <f t="shared" si="11"/>
        <v>3.1481481481481478E-2</v>
      </c>
      <c r="F106" s="49">
        <f t="shared" si="12"/>
        <v>4.1825095057034217E-2</v>
      </c>
      <c r="G106" s="49">
        <f t="shared" si="14"/>
        <v>-0.35294117647058826</v>
      </c>
      <c r="H106" s="55">
        <f t="shared" si="13"/>
        <v>-1.1111111111111112E-2</v>
      </c>
    </row>
    <row r="107" spans="1:8" x14ac:dyDescent="0.2">
      <c r="A107" s="8"/>
      <c r="B107" s="43" t="s">
        <v>92</v>
      </c>
      <c r="C107" s="54">
        <v>17</v>
      </c>
      <c r="D107" s="48">
        <v>1</v>
      </c>
      <c r="E107" s="49">
        <f t="shared" si="11"/>
        <v>3.1481481481481478E-2</v>
      </c>
      <c r="F107" s="49">
        <f t="shared" si="12"/>
        <v>3.8022813688212928E-3</v>
      </c>
      <c r="G107" s="49">
        <f t="shared" si="14"/>
        <v>-0.94117647058823528</v>
      </c>
      <c r="H107" s="55">
        <f t="shared" si="13"/>
        <v>-2.9629629629629627E-2</v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>
        <v>19</v>
      </c>
      <c r="D109" s="48">
        <v>18</v>
      </c>
      <c r="E109" s="49">
        <f t="shared" si="15"/>
        <v>3.5185185185185187E-2</v>
      </c>
      <c r="F109" s="49">
        <f t="shared" si="16"/>
        <v>6.8441064638783272E-2</v>
      </c>
      <c r="G109" s="49">
        <f t="shared" ref="G109:G140" si="18">+IF(AND(C109=0,D109=0)," ",IF(C109=0,1,IF(D109=0,-1,(D109-C109)/C109)))</f>
        <v>-5.2631578947368418E-2</v>
      </c>
      <c r="H109" s="55">
        <f t="shared" si="17"/>
        <v>-1.8518518518518519E-3</v>
      </c>
    </row>
    <row r="110" spans="1:8" x14ac:dyDescent="0.2">
      <c r="A110" s="8"/>
      <c r="B110" s="43" t="s">
        <v>95</v>
      </c>
      <c r="C110" s="54">
        <v>1</v>
      </c>
      <c r="D110" s="48">
        <v>1</v>
      </c>
      <c r="E110" s="49">
        <f t="shared" si="15"/>
        <v>1.8518518518518519E-3</v>
      </c>
      <c r="F110" s="49">
        <f t="shared" si="16"/>
        <v>3.8022813688212928E-3</v>
      </c>
      <c r="G110" s="49">
        <f t="shared" si="18"/>
        <v>0</v>
      </c>
      <c r="H110" s="55">
        <f t="shared" si="17"/>
        <v>0</v>
      </c>
    </row>
    <row r="111" spans="1:8" x14ac:dyDescent="0.2">
      <c r="A111" s="8"/>
      <c r="B111" s="43" t="s">
        <v>96</v>
      </c>
      <c r="C111" s="54">
        <v>9</v>
      </c>
      <c r="D111" s="48">
        <v>5</v>
      </c>
      <c r="E111" s="49">
        <f t="shared" si="15"/>
        <v>1.6666666666666666E-2</v>
      </c>
      <c r="F111" s="49">
        <f t="shared" si="16"/>
        <v>1.9011406844106463E-2</v>
      </c>
      <c r="G111" s="49">
        <f t="shared" si="18"/>
        <v>-0.44444444444444442</v>
      </c>
      <c r="H111" s="55">
        <f t="shared" si="17"/>
        <v>-7.4074074074074068E-3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3</v>
      </c>
      <c r="D113" s="48">
        <v>1</v>
      </c>
      <c r="E113" s="49">
        <f t="shared" si="15"/>
        <v>5.5555555555555558E-3</v>
      </c>
      <c r="F113" s="49">
        <f t="shared" si="16"/>
        <v>3.8022813688212928E-3</v>
      </c>
      <c r="G113" s="49">
        <f t="shared" si="18"/>
        <v>-0.66666666666666663</v>
      </c>
      <c r="H113" s="55">
        <f t="shared" si="17"/>
        <v>-3.7037037037037038E-3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>
        <v>3</v>
      </c>
      <c r="D118" s="48">
        <v>2</v>
      </c>
      <c r="E118" s="49">
        <f t="shared" si="15"/>
        <v>5.5555555555555558E-3</v>
      </c>
      <c r="F118" s="49">
        <f t="shared" si="16"/>
        <v>7.6045627376425855E-3</v>
      </c>
      <c r="G118" s="49">
        <f t="shared" si="18"/>
        <v>-0.33333333333333331</v>
      </c>
      <c r="H118" s="55">
        <f t="shared" si="17"/>
        <v>-1.8518518518518519E-3</v>
      </c>
    </row>
    <row r="119" spans="1:8" ht="25.5" x14ac:dyDescent="0.2">
      <c r="A119" s="8"/>
      <c r="B119" s="43" t="s">
        <v>104</v>
      </c>
      <c r="C119" s="54"/>
      <c r="D119" s="48">
        <v>1</v>
      </c>
      <c r="E119" s="49" t="str">
        <f t="shared" si="15"/>
        <v/>
      </c>
      <c r="F119" s="49">
        <f t="shared" si="16"/>
        <v>3.8022813688212928E-3</v>
      </c>
      <c r="G119" s="49">
        <f t="shared" si="18"/>
        <v>1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/>
      <c r="D120" s="48"/>
      <c r="E120" s="49" t="str">
        <f t="shared" si="15"/>
        <v/>
      </c>
      <c r="F120" s="49" t="str">
        <f t="shared" si="16"/>
        <v/>
      </c>
      <c r="G120" s="49" t="str">
        <f t="shared" si="18"/>
        <v xml:space="preserve"> </v>
      </c>
      <c r="H120" s="55" t="str">
        <f t="shared" si="17"/>
        <v/>
      </c>
    </row>
    <row r="121" spans="1:8" x14ac:dyDescent="0.2">
      <c r="A121" s="8"/>
      <c r="B121" s="43" t="s">
        <v>106</v>
      </c>
      <c r="C121" s="54"/>
      <c r="D121" s="48"/>
      <c r="E121" s="49" t="str">
        <f t="shared" si="15"/>
        <v/>
      </c>
      <c r="F121" s="49" t="str">
        <f t="shared" si="16"/>
        <v/>
      </c>
      <c r="G121" s="49" t="str">
        <f t="shared" si="18"/>
        <v xml:space="preserve"> </v>
      </c>
      <c r="H121" s="55" t="str">
        <f t="shared" si="17"/>
        <v/>
      </c>
    </row>
    <row r="122" spans="1:8" x14ac:dyDescent="0.2">
      <c r="A122" s="8"/>
      <c r="B122" s="43" t="s">
        <v>107</v>
      </c>
      <c r="C122" s="54">
        <v>17</v>
      </c>
      <c r="D122" s="48">
        <v>8</v>
      </c>
      <c r="E122" s="49">
        <f t="shared" si="15"/>
        <v>3.1481481481481478E-2</v>
      </c>
      <c r="F122" s="49">
        <f t="shared" si="16"/>
        <v>3.0418250950570342E-2</v>
      </c>
      <c r="G122" s="49">
        <f t="shared" si="18"/>
        <v>-0.52941176470588236</v>
      </c>
      <c r="H122" s="55">
        <f t="shared" si="17"/>
        <v>-1.6666666666666666E-2</v>
      </c>
    </row>
    <row r="123" spans="1:8" x14ac:dyDescent="0.2">
      <c r="A123" s="8"/>
      <c r="B123" s="43" t="s">
        <v>108</v>
      </c>
      <c r="C123" s="54"/>
      <c r="D123" s="48"/>
      <c r="E123" s="49" t="str">
        <f t="shared" si="15"/>
        <v/>
      </c>
      <c r="F123" s="49" t="str">
        <f t="shared" si="16"/>
        <v/>
      </c>
      <c r="G123" s="49" t="str">
        <f t="shared" si="18"/>
        <v xml:space="preserve"> 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>
        <v>11</v>
      </c>
      <c r="D124" s="48"/>
      <c r="E124" s="49">
        <f t="shared" si="15"/>
        <v>2.0370370370370372E-2</v>
      </c>
      <c r="F124" s="49" t="str">
        <f t="shared" si="16"/>
        <v/>
      </c>
      <c r="G124" s="49">
        <f t="shared" si="18"/>
        <v>-1</v>
      </c>
      <c r="H124" s="55">
        <f t="shared" si="17"/>
        <v>-2.0370370370370372E-2</v>
      </c>
    </row>
    <row r="125" spans="1:8" x14ac:dyDescent="0.2">
      <c r="A125" s="8"/>
      <c r="B125" s="43" t="s">
        <v>110</v>
      </c>
      <c r="C125" s="54"/>
      <c r="D125" s="48">
        <v>21</v>
      </c>
      <c r="E125" s="49" t="str">
        <f t="shared" si="15"/>
        <v/>
      </c>
      <c r="F125" s="49">
        <f t="shared" si="16"/>
        <v>7.9847908745247151E-2</v>
      </c>
      <c r="G125" s="49">
        <f t="shared" si="18"/>
        <v>1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/>
      <c r="D127" s="48"/>
      <c r="E127" s="49" t="str">
        <f t="shared" si="15"/>
        <v/>
      </c>
      <c r="F127" s="49" t="str">
        <f t="shared" si="16"/>
        <v/>
      </c>
      <c r="G127" s="49" t="str">
        <f t="shared" si="18"/>
        <v xml:space="preserve"> 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>
        <v>3</v>
      </c>
      <c r="D128" s="48"/>
      <c r="E128" s="49">
        <f t="shared" si="15"/>
        <v>5.5555555555555558E-3</v>
      </c>
      <c r="F128" s="49" t="str">
        <f t="shared" si="16"/>
        <v/>
      </c>
      <c r="G128" s="49">
        <f t="shared" si="18"/>
        <v>-1</v>
      </c>
      <c r="H128" s="55">
        <f t="shared" si="17"/>
        <v>-5.5555555555555558E-3</v>
      </c>
    </row>
    <row r="129" spans="1:8" x14ac:dyDescent="0.2">
      <c r="A129" s="8"/>
      <c r="B129" s="43" t="s">
        <v>114</v>
      </c>
      <c r="C129" s="54"/>
      <c r="D129" s="48">
        <v>1</v>
      </c>
      <c r="E129" s="49" t="str">
        <f t="shared" si="15"/>
        <v/>
      </c>
      <c r="F129" s="49">
        <f t="shared" si="16"/>
        <v>3.8022813688212928E-3</v>
      </c>
      <c r="G129" s="49">
        <f t="shared" si="18"/>
        <v>1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/>
      <c r="D130" s="48"/>
      <c r="E130" s="49" t="str">
        <f t="shared" si="15"/>
        <v/>
      </c>
      <c r="F130" s="49" t="str">
        <f t="shared" si="16"/>
        <v/>
      </c>
      <c r="G130" s="49" t="str">
        <f t="shared" si="18"/>
        <v xml:space="preserve"> </v>
      </c>
      <c r="H130" s="55" t="str">
        <f t="shared" si="17"/>
        <v/>
      </c>
    </row>
    <row r="131" spans="1:8" x14ac:dyDescent="0.2">
      <c r="A131" s="8"/>
      <c r="B131" s="43" t="s">
        <v>116</v>
      </c>
      <c r="C131" s="54"/>
      <c r="D131" s="48"/>
      <c r="E131" s="49" t="str">
        <f t="shared" si="15"/>
        <v/>
      </c>
      <c r="F131" s="49" t="str">
        <f t="shared" si="16"/>
        <v/>
      </c>
      <c r="G131" s="49" t="str">
        <f t="shared" si="18"/>
        <v xml:space="preserve"> </v>
      </c>
      <c r="H131" s="55" t="str">
        <f t="shared" si="17"/>
        <v/>
      </c>
    </row>
    <row r="132" spans="1:8" x14ac:dyDescent="0.2">
      <c r="A132" s="8"/>
      <c r="B132" s="43" t="s">
        <v>117</v>
      </c>
      <c r="C132" s="54">
        <v>5</v>
      </c>
      <c r="D132" s="48">
        <v>20</v>
      </c>
      <c r="E132" s="49">
        <f t="shared" si="15"/>
        <v>9.2592592592592587E-3</v>
      </c>
      <c r="F132" s="49">
        <f t="shared" si="16"/>
        <v>7.6045627376425853E-2</v>
      </c>
      <c r="G132" s="49">
        <f t="shared" si="18"/>
        <v>3</v>
      </c>
      <c r="H132" s="55">
        <f t="shared" si="17"/>
        <v>2.7777777777777776E-2</v>
      </c>
    </row>
    <row r="133" spans="1:8" x14ac:dyDescent="0.2">
      <c r="A133" s="8"/>
      <c r="B133" s="43" t="s">
        <v>118</v>
      </c>
      <c r="C133" s="54"/>
      <c r="D133" s="48"/>
      <c r="E133" s="49" t="str">
        <f t="shared" si="15"/>
        <v/>
      </c>
      <c r="F133" s="49" t="str">
        <f t="shared" si="16"/>
        <v/>
      </c>
      <c r="G133" s="49" t="str">
        <f t="shared" si="18"/>
        <v xml:space="preserve"> 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>
        <v>1</v>
      </c>
      <c r="D134" s="48"/>
      <c r="E134" s="49">
        <f t="shared" si="15"/>
        <v>1.8518518518518519E-3</v>
      </c>
      <c r="F134" s="49" t="str">
        <f t="shared" si="16"/>
        <v/>
      </c>
      <c r="G134" s="49">
        <f t="shared" si="18"/>
        <v>-1</v>
      </c>
      <c r="H134" s="55">
        <f t="shared" si="17"/>
        <v>-1.8518518518518519E-3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1</v>
      </c>
      <c r="D136" s="48">
        <v>1</v>
      </c>
      <c r="E136" s="49">
        <f t="shared" si="15"/>
        <v>1.8518518518518519E-3</v>
      </c>
      <c r="F136" s="49">
        <f t="shared" si="16"/>
        <v>3.8022813688212928E-3</v>
      </c>
      <c r="G136" s="49">
        <f t="shared" si="18"/>
        <v>0</v>
      </c>
      <c r="H136" s="55">
        <f t="shared" si="17"/>
        <v>0</v>
      </c>
    </row>
    <row r="137" spans="1:8" x14ac:dyDescent="0.2">
      <c r="A137" s="8"/>
      <c r="B137" s="43" t="s">
        <v>122</v>
      </c>
      <c r="C137" s="54">
        <v>1</v>
      </c>
      <c r="D137" s="48"/>
      <c r="E137" s="49">
        <f t="shared" si="15"/>
        <v>1.8518518518518519E-3</v>
      </c>
      <c r="F137" s="49" t="str">
        <f t="shared" si="16"/>
        <v/>
      </c>
      <c r="G137" s="49">
        <f t="shared" si="18"/>
        <v>-1</v>
      </c>
      <c r="H137" s="55">
        <f t="shared" si="17"/>
        <v>-1.8518518518518519E-3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162</v>
      </c>
      <c r="D139" s="48">
        <v>15</v>
      </c>
      <c r="E139" s="49">
        <f t="shared" si="15"/>
        <v>0.3</v>
      </c>
      <c r="F139" s="49">
        <f t="shared" si="16"/>
        <v>5.7034220532319393E-2</v>
      </c>
      <c r="G139" s="49">
        <f t="shared" si="18"/>
        <v>-0.90740740740740744</v>
      </c>
      <c r="H139" s="55">
        <f t="shared" si="17"/>
        <v>-0.2722222222222222</v>
      </c>
    </row>
    <row r="140" spans="1:8" x14ac:dyDescent="0.2">
      <c r="A140" s="8"/>
      <c r="B140" s="43" t="s">
        <v>125</v>
      </c>
      <c r="C140" s="54"/>
      <c r="D140" s="48"/>
      <c r="E140" s="49" t="str">
        <f t="shared" ref="E140:E175" si="19">+IF(C140=0,"",C140/C$76)</f>
        <v/>
      </c>
      <c r="F140" s="49" t="str">
        <f t="shared" ref="F140:F175" si="20">+IF(D140=0,"",D140/D$76)</f>
        <v/>
      </c>
      <c r="G140" s="49" t="str">
        <f t="shared" si="18"/>
        <v xml:space="preserve"> </v>
      </c>
      <c r="H140" s="55" t="str">
        <f t="shared" ref="H140:H171" si="21">+IF(OR(AND(E140=""),(G140="")),"",E140*G140)</f>
        <v/>
      </c>
    </row>
    <row r="141" spans="1:8" x14ac:dyDescent="0.2">
      <c r="A141" s="8"/>
      <c r="B141" s="43" t="s">
        <v>126</v>
      </c>
      <c r="C141" s="54">
        <v>1</v>
      </c>
      <c r="D141" s="48"/>
      <c r="E141" s="49">
        <f t="shared" si="19"/>
        <v>1.8518518518518519E-3</v>
      </c>
      <c r="F141" s="49" t="str">
        <f t="shared" si="20"/>
        <v/>
      </c>
      <c r="G141" s="49">
        <f t="shared" ref="G141:G175" si="22">+IF(AND(C141=0,D141=0)," ",IF(C141=0,1,IF(D141=0,-1,(D141-C141)/C141)))</f>
        <v>-1</v>
      </c>
      <c r="H141" s="55">
        <f t="shared" si="21"/>
        <v>-1.8518518518518519E-3</v>
      </c>
    </row>
    <row r="142" spans="1:8" x14ac:dyDescent="0.2">
      <c r="A142" s="8"/>
      <c r="B142" s="43" t="s">
        <v>127</v>
      </c>
      <c r="C142" s="54"/>
      <c r="D142" s="48"/>
      <c r="E142" s="49" t="str">
        <f t="shared" si="19"/>
        <v/>
      </c>
      <c r="F142" s="49" t="str">
        <f t="shared" si="20"/>
        <v/>
      </c>
      <c r="G142" s="49" t="str">
        <f t="shared" si="22"/>
        <v xml:space="preserve"> 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>
        <v>1</v>
      </c>
      <c r="D143" s="48"/>
      <c r="E143" s="49">
        <f t="shared" si="19"/>
        <v>1.8518518518518519E-3</v>
      </c>
      <c r="F143" s="49" t="str">
        <f t="shared" si="20"/>
        <v/>
      </c>
      <c r="G143" s="49">
        <f t="shared" si="22"/>
        <v>-1</v>
      </c>
      <c r="H143" s="55">
        <f t="shared" si="21"/>
        <v>-1.8518518518518519E-3</v>
      </c>
    </row>
    <row r="144" spans="1:8" x14ac:dyDescent="0.2">
      <c r="A144" s="8"/>
      <c r="B144" s="43" t="s">
        <v>129</v>
      </c>
      <c r="C144" s="54"/>
      <c r="D144" s="48"/>
      <c r="E144" s="49" t="str">
        <f t="shared" si="19"/>
        <v/>
      </c>
      <c r="F144" s="49" t="str">
        <f t="shared" si="20"/>
        <v/>
      </c>
      <c r="G144" s="49" t="str">
        <f t="shared" si="22"/>
        <v xml:space="preserve"> 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/>
      <c r="D145" s="48">
        <v>1</v>
      </c>
      <c r="E145" s="49" t="str">
        <f t="shared" si="19"/>
        <v/>
      </c>
      <c r="F145" s="49">
        <f t="shared" si="20"/>
        <v>3.8022813688212928E-3</v>
      </c>
      <c r="G145" s="49">
        <f t="shared" si="22"/>
        <v>1</v>
      </c>
      <c r="H145" s="55" t="str">
        <f t="shared" si="21"/>
        <v/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>
        <v>5</v>
      </c>
      <c r="D147" s="48"/>
      <c r="E147" s="49">
        <f t="shared" si="19"/>
        <v>9.2592592592592587E-3</v>
      </c>
      <c r="F147" s="49" t="str">
        <f t="shared" si="20"/>
        <v/>
      </c>
      <c r="G147" s="49">
        <f t="shared" si="22"/>
        <v>-1</v>
      </c>
      <c r="H147" s="55">
        <f t="shared" si="21"/>
        <v>-9.2592592592592587E-3</v>
      </c>
    </row>
    <row r="148" spans="1:8" x14ac:dyDescent="0.2">
      <c r="A148" s="8"/>
      <c r="B148" s="43" t="s">
        <v>133</v>
      </c>
      <c r="C148" s="54">
        <v>1</v>
      </c>
      <c r="D148" s="48"/>
      <c r="E148" s="49">
        <f t="shared" si="19"/>
        <v>1.8518518518518519E-3</v>
      </c>
      <c r="F148" s="49" t="str">
        <f t="shared" si="20"/>
        <v/>
      </c>
      <c r="G148" s="49">
        <f t="shared" si="22"/>
        <v>-1</v>
      </c>
      <c r="H148" s="55">
        <f t="shared" si="21"/>
        <v>-1.8518518518518519E-3</v>
      </c>
    </row>
    <row r="149" spans="1:8" ht="25.5" x14ac:dyDescent="0.2">
      <c r="A149" s="8"/>
      <c r="B149" s="43" t="s">
        <v>134</v>
      </c>
      <c r="C149" s="54"/>
      <c r="D149" s="48">
        <v>1</v>
      </c>
      <c r="E149" s="49" t="str">
        <f t="shared" si="19"/>
        <v/>
      </c>
      <c r="F149" s="49">
        <f t="shared" si="20"/>
        <v>3.8022813688212928E-3</v>
      </c>
      <c r="G149" s="49">
        <f t="shared" si="22"/>
        <v>1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/>
      <c r="D151" s="48">
        <v>3</v>
      </c>
      <c r="E151" s="49" t="str">
        <f t="shared" si="19"/>
        <v/>
      </c>
      <c r="F151" s="49">
        <f t="shared" si="20"/>
        <v>1.1406844106463879E-2</v>
      </c>
      <c r="G151" s="49">
        <f t="shared" si="22"/>
        <v>1</v>
      </c>
      <c r="H151" s="55" t="str">
        <f t="shared" si="21"/>
        <v/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>
        <v>2</v>
      </c>
      <c r="D154" s="48"/>
      <c r="E154" s="49">
        <f t="shared" si="19"/>
        <v>3.7037037037037038E-3</v>
      </c>
      <c r="F154" s="49" t="str">
        <f t="shared" si="20"/>
        <v/>
      </c>
      <c r="G154" s="49">
        <f t="shared" si="22"/>
        <v>-1</v>
      </c>
      <c r="H154" s="55">
        <f t="shared" si="21"/>
        <v>-3.7037037037037038E-3</v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>
        <v>1</v>
      </c>
      <c r="D161" s="48">
        <v>1</v>
      </c>
      <c r="E161" s="49">
        <f t="shared" si="19"/>
        <v>1.8518518518518519E-3</v>
      </c>
      <c r="F161" s="49">
        <f t="shared" si="20"/>
        <v>3.8022813688212928E-3</v>
      </c>
      <c r="G161" s="49">
        <f t="shared" si="22"/>
        <v>0</v>
      </c>
      <c r="H161" s="55">
        <f t="shared" si="21"/>
        <v>0</v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/>
      <c r="E165" s="49" t="str">
        <f t="shared" si="19"/>
        <v/>
      </c>
      <c r="F165" s="49" t="str">
        <f t="shared" si="20"/>
        <v/>
      </c>
      <c r="G165" s="49" t="str">
        <f t="shared" si="22"/>
        <v xml:space="preserve"> 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/>
      <c r="D172" s="48"/>
      <c r="E172" s="49" t="str">
        <f t="shared" si="19"/>
        <v/>
      </c>
      <c r="F172" s="49" t="str">
        <f t="shared" si="20"/>
        <v/>
      </c>
      <c r="G172" s="49" t="str">
        <f t="shared" si="22"/>
        <v xml:space="preserve"> </v>
      </c>
      <c r="H172" s="55" t="str">
        <f t="shared" ref="H172:H175" si="23">+IF(OR(AND(E172=""),(G172="")),"",E172*G172)</f>
        <v/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1095</v>
      </c>
      <c r="D181" s="60">
        <f>SUM(D182:D356)</f>
        <v>721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-0.34155251141552512</v>
      </c>
      <c r="H181" s="47">
        <f t="shared" ref="H181:H212" si="26">+IF(OR(AND(E181=""),(G181="")),"",E181*G181)</f>
        <v>-0.34155251141552512</v>
      </c>
    </row>
    <row r="182" spans="1:8" x14ac:dyDescent="0.2">
      <c r="A182" s="8"/>
      <c r="B182" s="42" t="s">
        <v>161</v>
      </c>
      <c r="C182" s="50">
        <v>3</v>
      </c>
      <c r="D182" s="51">
        <v>6</v>
      </c>
      <c r="E182" s="52">
        <f t="shared" si="24"/>
        <v>2.7397260273972603E-3</v>
      </c>
      <c r="F182" s="52">
        <f t="shared" si="25"/>
        <v>8.321775312066574E-3</v>
      </c>
      <c r="G182" s="52">
        <f t="shared" ref="G182:G213" si="27">+IF(AND(C182=0,D182=0)," ",IF(C182=0,1,IF(D182=0,-1,(D182-C182)/C182)))</f>
        <v>1</v>
      </c>
      <c r="H182" s="53">
        <f t="shared" si="26"/>
        <v>2.7397260273972603E-3</v>
      </c>
    </row>
    <row r="183" spans="1:8" x14ac:dyDescent="0.2">
      <c r="A183" s="8"/>
      <c r="B183" s="43" t="s">
        <v>162</v>
      </c>
      <c r="C183" s="54"/>
      <c r="D183" s="48">
        <v>1</v>
      </c>
      <c r="E183" s="49" t="str">
        <f t="shared" si="24"/>
        <v/>
      </c>
      <c r="F183" s="49">
        <f t="shared" si="25"/>
        <v>1.3869625520110957E-3</v>
      </c>
      <c r="G183" s="49">
        <f t="shared" si="27"/>
        <v>1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>
        <v>2</v>
      </c>
      <c r="D184" s="48"/>
      <c r="E184" s="49">
        <f t="shared" si="24"/>
        <v>1.8264840182648401E-3</v>
      </c>
      <c r="F184" s="49" t="str">
        <f t="shared" si="25"/>
        <v/>
      </c>
      <c r="G184" s="49">
        <f t="shared" si="27"/>
        <v>-1</v>
      </c>
      <c r="H184" s="55">
        <f t="shared" si="26"/>
        <v>-1.8264840182648401E-3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3</v>
      </c>
      <c r="D186" s="48">
        <v>6</v>
      </c>
      <c r="E186" s="49">
        <f t="shared" si="24"/>
        <v>2.7397260273972603E-3</v>
      </c>
      <c r="F186" s="49">
        <f t="shared" si="25"/>
        <v>8.321775312066574E-3</v>
      </c>
      <c r="G186" s="49">
        <f t="shared" si="27"/>
        <v>1</v>
      </c>
      <c r="H186" s="55">
        <f t="shared" si="26"/>
        <v>2.7397260273972603E-3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12</v>
      </c>
      <c r="D188" s="48">
        <v>9</v>
      </c>
      <c r="E188" s="49">
        <f t="shared" si="24"/>
        <v>1.0958904109589041E-2</v>
      </c>
      <c r="F188" s="49">
        <f t="shared" si="25"/>
        <v>1.2482662968099861E-2</v>
      </c>
      <c r="G188" s="49">
        <f t="shared" si="27"/>
        <v>-0.25</v>
      </c>
      <c r="H188" s="55">
        <f t="shared" si="26"/>
        <v>-2.7397260273972603E-3</v>
      </c>
    </row>
    <row r="189" spans="1:8" x14ac:dyDescent="0.2">
      <c r="A189" s="8"/>
      <c r="B189" s="43" t="s">
        <v>168</v>
      </c>
      <c r="C189" s="54">
        <v>1</v>
      </c>
      <c r="D189" s="48"/>
      <c r="E189" s="49">
        <f t="shared" si="24"/>
        <v>9.1324200913242006E-4</v>
      </c>
      <c r="F189" s="49" t="str">
        <f t="shared" si="25"/>
        <v/>
      </c>
      <c r="G189" s="49">
        <f t="shared" si="27"/>
        <v>-1</v>
      </c>
      <c r="H189" s="55">
        <f t="shared" si="26"/>
        <v>-9.1324200913242006E-4</v>
      </c>
    </row>
    <row r="190" spans="1:8" x14ac:dyDescent="0.2">
      <c r="A190" s="8"/>
      <c r="B190" s="43" t="s">
        <v>169</v>
      </c>
      <c r="C190" s="54">
        <v>2</v>
      </c>
      <c r="D190" s="48">
        <v>3</v>
      </c>
      <c r="E190" s="49">
        <f t="shared" si="24"/>
        <v>1.8264840182648401E-3</v>
      </c>
      <c r="F190" s="49">
        <f t="shared" si="25"/>
        <v>4.160887656033287E-3</v>
      </c>
      <c r="G190" s="49">
        <f t="shared" si="27"/>
        <v>0.5</v>
      </c>
      <c r="H190" s="55">
        <f t="shared" si="26"/>
        <v>9.1324200913242006E-4</v>
      </c>
    </row>
    <row r="191" spans="1:8" x14ac:dyDescent="0.2">
      <c r="A191" s="8"/>
      <c r="B191" s="43" t="s">
        <v>170</v>
      </c>
      <c r="C191" s="54">
        <v>2</v>
      </c>
      <c r="D191" s="48">
        <v>3</v>
      </c>
      <c r="E191" s="49">
        <f t="shared" si="24"/>
        <v>1.8264840182648401E-3</v>
      </c>
      <c r="F191" s="49">
        <f t="shared" si="25"/>
        <v>4.160887656033287E-3</v>
      </c>
      <c r="G191" s="49">
        <f t="shared" si="27"/>
        <v>0.5</v>
      </c>
      <c r="H191" s="55">
        <f t="shared" si="26"/>
        <v>9.1324200913242006E-4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>
        <v>1</v>
      </c>
      <c r="D195" s="48">
        <v>2</v>
      </c>
      <c r="E195" s="49">
        <f t="shared" si="24"/>
        <v>9.1324200913242006E-4</v>
      </c>
      <c r="F195" s="49">
        <f t="shared" si="25"/>
        <v>2.7739251040221915E-3</v>
      </c>
      <c r="G195" s="49">
        <f t="shared" si="27"/>
        <v>1</v>
      </c>
      <c r="H195" s="55">
        <f t="shared" si="26"/>
        <v>9.1324200913242006E-4</v>
      </c>
    </row>
    <row r="196" spans="1:8" x14ac:dyDescent="0.2">
      <c r="A196" s="8"/>
      <c r="B196" s="43" t="s">
        <v>175</v>
      </c>
      <c r="C196" s="54">
        <v>3</v>
      </c>
      <c r="D196" s="48">
        <v>2</v>
      </c>
      <c r="E196" s="49">
        <f t="shared" si="24"/>
        <v>2.7397260273972603E-3</v>
      </c>
      <c r="F196" s="49">
        <f t="shared" si="25"/>
        <v>2.7739251040221915E-3</v>
      </c>
      <c r="G196" s="49">
        <f t="shared" si="27"/>
        <v>-0.33333333333333331</v>
      </c>
      <c r="H196" s="55">
        <f t="shared" si="26"/>
        <v>-9.1324200913242006E-4</v>
      </c>
    </row>
    <row r="197" spans="1:8" ht="25.5" x14ac:dyDescent="0.2">
      <c r="A197" s="8"/>
      <c r="B197" s="43" t="s">
        <v>176</v>
      </c>
      <c r="C197" s="54">
        <v>2</v>
      </c>
      <c r="D197" s="48">
        <v>1</v>
      </c>
      <c r="E197" s="49">
        <f t="shared" si="24"/>
        <v>1.8264840182648401E-3</v>
      </c>
      <c r="F197" s="49">
        <f t="shared" si="25"/>
        <v>1.3869625520110957E-3</v>
      </c>
      <c r="G197" s="49">
        <f t="shared" si="27"/>
        <v>-0.5</v>
      </c>
      <c r="H197" s="55">
        <f t="shared" si="26"/>
        <v>-9.1324200913242006E-4</v>
      </c>
    </row>
    <row r="198" spans="1:8" ht="25.5" x14ac:dyDescent="0.2">
      <c r="A198" s="8"/>
      <c r="B198" s="43" t="s">
        <v>177</v>
      </c>
      <c r="C198" s="54">
        <v>1</v>
      </c>
      <c r="D198" s="48"/>
      <c r="E198" s="49">
        <f t="shared" si="24"/>
        <v>9.1324200913242006E-4</v>
      </c>
      <c r="F198" s="49" t="str">
        <f t="shared" si="25"/>
        <v/>
      </c>
      <c r="G198" s="49">
        <f t="shared" si="27"/>
        <v>-1</v>
      </c>
      <c r="H198" s="55">
        <f t="shared" si="26"/>
        <v>-9.1324200913242006E-4</v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>
        <v>3</v>
      </c>
      <c r="D200" s="48">
        <v>1</v>
      </c>
      <c r="E200" s="49">
        <f t="shared" si="24"/>
        <v>2.7397260273972603E-3</v>
      </c>
      <c r="F200" s="49">
        <f t="shared" si="25"/>
        <v>1.3869625520110957E-3</v>
      </c>
      <c r="G200" s="49">
        <f t="shared" si="27"/>
        <v>-0.66666666666666663</v>
      </c>
      <c r="H200" s="55">
        <f t="shared" si="26"/>
        <v>-1.8264840182648401E-3</v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>
        <v>7</v>
      </c>
      <c r="D202" s="48">
        <v>6</v>
      </c>
      <c r="E202" s="49">
        <f t="shared" si="24"/>
        <v>6.392694063926941E-3</v>
      </c>
      <c r="F202" s="49">
        <f t="shared" si="25"/>
        <v>8.321775312066574E-3</v>
      </c>
      <c r="G202" s="49">
        <f t="shared" si="27"/>
        <v>-0.14285714285714285</v>
      </c>
      <c r="H202" s="55">
        <f t="shared" si="26"/>
        <v>-9.1324200913242006E-4</v>
      </c>
    </row>
    <row r="203" spans="1:8" x14ac:dyDescent="0.2">
      <c r="A203" s="8"/>
      <c r="B203" s="43" t="s">
        <v>182</v>
      </c>
      <c r="C203" s="54">
        <v>50</v>
      </c>
      <c r="D203" s="48">
        <v>7</v>
      </c>
      <c r="E203" s="49">
        <f t="shared" si="24"/>
        <v>4.5662100456621002E-2</v>
      </c>
      <c r="F203" s="49">
        <f t="shared" si="25"/>
        <v>9.7087378640776691E-3</v>
      </c>
      <c r="G203" s="49">
        <f t="shared" si="27"/>
        <v>-0.86</v>
      </c>
      <c r="H203" s="55">
        <f t="shared" si="26"/>
        <v>-3.9269406392694065E-2</v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>
        <v>2</v>
      </c>
      <c r="D206" s="48"/>
      <c r="E206" s="49">
        <f t="shared" si="24"/>
        <v>1.8264840182648401E-3</v>
      </c>
      <c r="F206" s="49" t="str">
        <f t="shared" si="25"/>
        <v/>
      </c>
      <c r="G206" s="49">
        <f t="shared" si="27"/>
        <v>-1</v>
      </c>
      <c r="H206" s="55">
        <f t="shared" si="26"/>
        <v>-1.8264840182648401E-3</v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14</v>
      </c>
      <c r="D208" s="48">
        <v>15</v>
      </c>
      <c r="E208" s="49">
        <f t="shared" si="24"/>
        <v>1.2785388127853882E-2</v>
      </c>
      <c r="F208" s="49">
        <f t="shared" si="25"/>
        <v>2.0804438280166437E-2</v>
      </c>
      <c r="G208" s="49">
        <f t="shared" si="27"/>
        <v>7.1428571428571425E-2</v>
      </c>
      <c r="H208" s="55">
        <f t="shared" si="26"/>
        <v>9.1324200913242006E-4</v>
      </c>
    </row>
    <row r="209" spans="1:8" x14ac:dyDescent="0.2">
      <c r="A209" s="8"/>
      <c r="B209" s="43" t="s">
        <v>188</v>
      </c>
      <c r="C209" s="54">
        <v>5</v>
      </c>
      <c r="D209" s="48"/>
      <c r="E209" s="49">
        <f t="shared" si="24"/>
        <v>4.5662100456621002E-3</v>
      </c>
      <c r="F209" s="49" t="str">
        <f t="shared" si="25"/>
        <v/>
      </c>
      <c r="G209" s="49">
        <f t="shared" si="27"/>
        <v>-1</v>
      </c>
      <c r="H209" s="55">
        <f t="shared" si="26"/>
        <v>-4.5662100456621002E-3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15</v>
      </c>
      <c r="D211" s="48">
        <v>3</v>
      </c>
      <c r="E211" s="49">
        <f t="shared" si="24"/>
        <v>1.3698630136986301E-2</v>
      </c>
      <c r="F211" s="49">
        <f t="shared" si="25"/>
        <v>4.160887656033287E-3</v>
      </c>
      <c r="G211" s="49">
        <f t="shared" si="27"/>
        <v>-0.8</v>
      </c>
      <c r="H211" s="55">
        <f t="shared" si="26"/>
        <v>-1.0958904109589041E-2</v>
      </c>
    </row>
    <row r="212" spans="1:8" x14ac:dyDescent="0.2">
      <c r="A212" s="8"/>
      <c r="B212" s="43" t="s">
        <v>191</v>
      </c>
      <c r="C212" s="54">
        <v>53</v>
      </c>
      <c r="D212" s="48">
        <v>47</v>
      </c>
      <c r="E212" s="49">
        <f t="shared" si="24"/>
        <v>4.8401826484018265E-2</v>
      </c>
      <c r="F212" s="49">
        <f t="shared" si="25"/>
        <v>6.5187239944521497E-2</v>
      </c>
      <c r="G212" s="49">
        <f t="shared" si="27"/>
        <v>-0.11320754716981132</v>
      </c>
      <c r="H212" s="55">
        <f t="shared" si="26"/>
        <v>-5.4794520547945206E-3</v>
      </c>
    </row>
    <row r="213" spans="1:8" x14ac:dyDescent="0.2">
      <c r="A213" s="8"/>
      <c r="B213" s="43" t="s">
        <v>192</v>
      </c>
      <c r="C213" s="54">
        <v>218</v>
      </c>
      <c r="D213" s="48">
        <v>54</v>
      </c>
      <c r="E213" s="49">
        <f t="shared" ref="E213:E244" si="28">+IF(C213=0,"",C213/C$181)</f>
        <v>0.19908675799086759</v>
      </c>
      <c r="F213" s="49">
        <f t="shared" ref="F213:F244" si="29">+IF(D213=0,"",D213/D$181)</f>
        <v>7.4895977808599162E-2</v>
      </c>
      <c r="G213" s="49">
        <f t="shared" si="27"/>
        <v>-0.75229357798165142</v>
      </c>
      <c r="H213" s="55">
        <f t="shared" ref="H213:H244" si="30">+IF(OR(AND(E213=""),(G213="")),"",E213*G213)</f>
        <v>-0.14977168949771691</v>
      </c>
    </row>
    <row r="214" spans="1:8" x14ac:dyDescent="0.2">
      <c r="A214" s="8"/>
      <c r="B214" s="43" t="s">
        <v>193</v>
      </c>
      <c r="C214" s="54">
        <v>96</v>
      </c>
      <c r="D214" s="48">
        <v>100</v>
      </c>
      <c r="E214" s="49">
        <f t="shared" si="28"/>
        <v>8.7671232876712329E-2</v>
      </c>
      <c r="F214" s="49">
        <f t="shared" si="29"/>
        <v>0.13869625520110956</v>
      </c>
      <c r="G214" s="49">
        <f t="shared" ref="G214:G245" si="31">+IF(AND(C214=0,D214=0)," ",IF(C214=0,1,IF(D214=0,-1,(D214-C214)/C214)))</f>
        <v>4.1666666666666664E-2</v>
      </c>
      <c r="H214" s="55">
        <f t="shared" si="30"/>
        <v>3.6529680365296802E-3</v>
      </c>
    </row>
    <row r="215" spans="1:8" x14ac:dyDescent="0.2">
      <c r="A215" s="8"/>
      <c r="B215" s="43" t="s">
        <v>194</v>
      </c>
      <c r="C215" s="54">
        <v>5</v>
      </c>
      <c r="D215" s="48">
        <v>1</v>
      </c>
      <c r="E215" s="49">
        <f t="shared" si="28"/>
        <v>4.5662100456621002E-3</v>
      </c>
      <c r="F215" s="49">
        <f t="shared" si="29"/>
        <v>1.3869625520110957E-3</v>
      </c>
      <c r="G215" s="49">
        <f t="shared" si="31"/>
        <v>-0.8</v>
      </c>
      <c r="H215" s="55">
        <f t="shared" si="30"/>
        <v>-3.6529680365296802E-3</v>
      </c>
    </row>
    <row r="216" spans="1:8" x14ac:dyDescent="0.2">
      <c r="A216" s="8"/>
      <c r="B216" s="43" t="s">
        <v>195</v>
      </c>
      <c r="C216" s="54">
        <v>48</v>
      </c>
      <c r="D216" s="48">
        <v>39</v>
      </c>
      <c r="E216" s="49">
        <f t="shared" si="28"/>
        <v>4.3835616438356165E-2</v>
      </c>
      <c r="F216" s="49">
        <f t="shared" si="29"/>
        <v>5.4091539528432729E-2</v>
      </c>
      <c r="G216" s="49">
        <f t="shared" si="31"/>
        <v>-0.1875</v>
      </c>
      <c r="H216" s="55">
        <f t="shared" si="30"/>
        <v>-8.2191780821917818E-3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11</v>
      </c>
      <c r="D218" s="48">
        <v>6</v>
      </c>
      <c r="E218" s="49">
        <f t="shared" si="28"/>
        <v>1.0045662100456621E-2</v>
      </c>
      <c r="F218" s="49">
        <f t="shared" si="29"/>
        <v>8.321775312066574E-3</v>
      </c>
      <c r="G218" s="49">
        <f t="shared" si="31"/>
        <v>-0.45454545454545453</v>
      </c>
      <c r="H218" s="55">
        <f t="shared" si="30"/>
        <v>-4.5662100456621002E-3</v>
      </c>
    </row>
    <row r="219" spans="1:8" x14ac:dyDescent="0.2">
      <c r="A219" s="8"/>
      <c r="B219" s="43" t="s">
        <v>198</v>
      </c>
      <c r="C219" s="54"/>
      <c r="D219" s="48">
        <v>5</v>
      </c>
      <c r="E219" s="49" t="str">
        <f t="shared" si="28"/>
        <v/>
      </c>
      <c r="F219" s="49">
        <f t="shared" si="29"/>
        <v>6.9348127600554789E-3</v>
      </c>
      <c r="G219" s="49">
        <f t="shared" si="31"/>
        <v>1</v>
      </c>
      <c r="H219" s="55" t="str">
        <f t="shared" si="30"/>
        <v/>
      </c>
    </row>
    <row r="220" spans="1:8" x14ac:dyDescent="0.2">
      <c r="A220" s="8"/>
      <c r="B220" s="43" t="s">
        <v>199</v>
      </c>
      <c r="C220" s="54">
        <v>10</v>
      </c>
      <c r="D220" s="48">
        <v>3</v>
      </c>
      <c r="E220" s="49">
        <f t="shared" si="28"/>
        <v>9.1324200913242004E-3</v>
      </c>
      <c r="F220" s="49">
        <f t="shared" si="29"/>
        <v>4.160887656033287E-3</v>
      </c>
      <c r="G220" s="49">
        <f t="shared" si="31"/>
        <v>-0.7</v>
      </c>
      <c r="H220" s="55">
        <f t="shared" si="30"/>
        <v>-6.3926940639269401E-3</v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>
        <v>3</v>
      </c>
      <c r="D222" s="48">
        <v>1</v>
      </c>
      <c r="E222" s="49">
        <f t="shared" si="28"/>
        <v>2.7397260273972603E-3</v>
      </c>
      <c r="F222" s="49">
        <f t="shared" si="29"/>
        <v>1.3869625520110957E-3</v>
      </c>
      <c r="G222" s="49">
        <f t="shared" si="31"/>
        <v>-0.66666666666666663</v>
      </c>
      <c r="H222" s="55">
        <f t="shared" si="30"/>
        <v>-1.8264840182648401E-3</v>
      </c>
    </row>
    <row r="223" spans="1:8" ht="25.5" x14ac:dyDescent="0.2">
      <c r="A223" s="8"/>
      <c r="B223" s="43" t="s">
        <v>202</v>
      </c>
      <c r="C223" s="54">
        <v>36</v>
      </c>
      <c r="D223" s="48">
        <v>19</v>
      </c>
      <c r="E223" s="49">
        <f t="shared" si="28"/>
        <v>3.287671232876712E-2</v>
      </c>
      <c r="F223" s="49">
        <f t="shared" si="29"/>
        <v>2.6352288488210817E-2</v>
      </c>
      <c r="G223" s="49">
        <f t="shared" si="31"/>
        <v>-0.47222222222222221</v>
      </c>
      <c r="H223" s="55">
        <f t="shared" si="30"/>
        <v>-1.552511415525114E-2</v>
      </c>
    </row>
    <row r="224" spans="1:8" x14ac:dyDescent="0.2">
      <c r="A224" s="8"/>
      <c r="B224" s="43" t="s">
        <v>203</v>
      </c>
      <c r="C224" s="54">
        <v>1</v>
      </c>
      <c r="D224" s="48">
        <v>6</v>
      </c>
      <c r="E224" s="49">
        <f t="shared" si="28"/>
        <v>9.1324200913242006E-4</v>
      </c>
      <c r="F224" s="49">
        <f t="shared" si="29"/>
        <v>8.321775312066574E-3</v>
      </c>
      <c r="G224" s="49">
        <f t="shared" si="31"/>
        <v>5</v>
      </c>
      <c r="H224" s="55">
        <f t="shared" si="30"/>
        <v>4.5662100456621002E-3</v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>
        <v>2</v>
      </c>
      <c r="D227" s="48"/>
      <c r="E227" s="49">
        <f t="shared" si="28"/>
        <v>1.8264840182648401E-3</v>
      </c>
      <c r="F227" s="49" t="str">
        <f t="shared" si="29"/>
        <v/>
      </c>
      <c r="G227" s="49">
        <f t="shared" si="31"/>
        <v>-1</v>
      </c>
      <c r="H227" s="55">
        <f t="shared" si="30"/>
        <v>-1.8264840182648401E-3</v>
      </c>
    </row>
    <row r="228" spans="1:8" x14ac:dyDescent="0.2">
      <c r="A228" s="8"/>
      <c r="B228" s="43" t="s">
        <v>207</v>
      </c>
      <c r="C228" s="54">
        <v>41</v>
      </c>
      <c r="D228" s="48">
        <v>21</v>
      </c>
      <c r="E228" s="49">
        <f t="shared" si="28"/>
        <v>3.744292237442922E-2</v>
      </c>
      <c r="F228" s="49">
        <f t="shared" si="29"/>
        <v>2.9126213592233011E-2</v>
      </c>
      <c r="G228" s="49">
        <f t="shared" si="31"/>
        <v>-0.48780487804878048</v>
      </c>
      <c r="H228" s="55">
        <f t="shared" si="30"/>
        <v>-1.8264840182648401E-2</v>
      </c>
    </row>
    <row r="229" spans="1:8" x14ac:dyDescent="0.2">
      <c r="A229" s="8"/>
      <c r="B229" s="43" t="s">
        <v>208</v>
      </c>
      <c r="C229" s="54"/>
      <c r="D229" s="48">
        <v>3</v>
      </c>
      <c r="E229" s="49" t="str">
        <f t="shared" si="28"/>
        <v/>
      </c>
      <c r="F229" s="49">
        <f t="shared" si="29"/>
        <v>4.160887656033287E-3</v>
      </c>
      <c r="G229" s="49">
        <f t="shared" si="31"/>
        <v>1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>
        <v>1</v>
      </c>
      <c r="D232" s="48">
        <v>6</v>
      </c>
      <c r="E232" s="49">
        <f t="shared" si="28"/>
        <v>9.1324200913242006E-4</v>
      </c>
      <c r="F232" s="49">
        <f t="shared" si="29"/>
        <v>8.321775312066574E-3</v>
      </c>
      <c r="G232" s="49">
        <f t="shared" si="31"/>
        <v>5</v>
      </c>
      <c r="H232" s="55">
        <f t="shared" si="30"/>
        <v>4.5662100456621002E-3</v>
      </c>
    </row>
    <row r="233" spans="1:8" x14ac:dyDescent="0.2">
      <c r="A233" s="8"/>
      <c r="B233" s="43" t="s">
        <v>212</v>
      </c>
      <c r="C233" s="54"/>
      <c r="D233" s="48">
        <v>1</v>
      </c>
      <c r="E233" s="49" t="str">
        <f t="shared" si="28"/>
        <v/>
      </c>
      <c r="F233" s="49">
        <f t="shared" si="29"/>
        <v>1.3869625520110957E-3</v>
      </c>
      <c r="G233" s="49">
        <f t="shared" si="31"/>
        <v>1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2</v>
      </c>
      <c r="D235" s="48">
        <v>3</v>
      </c>
      <c r="E235" s="49">
        <f t="shared" si="28"/>
        <v>1.8264840182648401E-3</v>
      </c>
      <c r="F235" s="49">
        <f t="shared" si="29"/>
        <v>4.160887656033287E-3</v>
      </c>
      <c r="G235" s="49">
        <f t="shared" si="31"/>
        <v>0.5</v>
      </c>
      <c r="H235" s="55">
        <f t="shared" si="30"/>
        <v>9.1324200913242006E-4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>
        <v>2</v>
      </c>
      <c r="D238" s="48"/>
      <c r="E238" s="49">
        <f t="shared" si="28"/>
        <v>1.8264840182648401E-3</v>
      </c>
      <c r="F238" s="49" t="str">
        <f t="shared" si="29"/>
        <v/>
      </c>
      <c r="G238" s="49">
        <f t="shared" si="31"/>
        <v>-1</v>
      </c>
      <c r="H238" s="55">
        <f t="shared" si="30"/>
        <v>-1.8264840182648401E-3</v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3</v>
      </c>
      <c r="D241" s="48">
        <v>5</v>
      </c>
      <c r="E241" s="49">
        <f t="shared" si="28"/>
        <v>2.7397260273972603E-3</v>
      </c>
      <c r="F241" s="49">
        <f t="shared" si="29"/>
        <v>6.9348127600554789E-3</v>
      </c>
      <c r="G241" s="49">
        <f t="shared" si="31"/>
        <v>0.66666666666666663</v>
      </c>
      <c r="H241" s="55">
        <f t="shared" si="30"/>
        <v>1.8264840182648401E-3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>
        <v>5</v>
      </c>
      <c r="D245" s="48">
        <v>8</v>
      </c>
      <c r="E245" s="49">
        <f t="shared" ref="E245:E276" si="32">+IF(C245=0,"",C245/C$181)</f>
        <v>4.5662100456621002E-3</v>
      </c>
      <c r="F245" s="49">
        <f t="shared" ref="F245:F276" si="33">+IF(D245=0,"",D245/D$181)</f>
        <v>1.1095700416088766E-2</v>
      </c>
      <c r="G245" s="49">
        <f t="shared" si="31"/>
        <v>0.6</v>
      </c>
      <c r="H245" s="55">
        <f t="shared" ref="H245:H276" si="34">+IF(OR(AND(E245=""),(G245="")),"",E245*G245)</f>
        <v>2.7397260273972599E-3</v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>
        <v>1</v>
      </c>
      <c r="E247" s="49" t="str">
        <f t="shared" si="32"/>
        <v/>
      </c>
      <c r="F247" s="49">
        <f t="shared" si="33"/>
        <v>1.3869625520110957E-3</v>
      </c>
      <c r="G247" s="49">
        <f t="shared" si="35"/>
        <v>1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6</v>
      </c>
      <c r="D248" s="48">
        <v>16</v>
      </c>
      <c r="E248" s="49">
        <f t="shared" si="32"/>
        <v>5.4794520547945206E-3</v>
      </c>
      <c r="F248" s="49">
        <f t="shared" si="33"/>
        <v>2.2191400832177532E-2</v>
      </c>
      <c r="G248" s="49">
        <f t="shared" si="35"/>
        <v>1.6666666666666667</v>
      </c>
      <c r="H248" s="55">
        <f t="shared" si="34"/>
        <v>9.1324200913242021E-3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13</v>
      </c>
      <c r="D251" s="48">
        <v>3</v>
      </c>
      <c r="E251" s="49">
        <f t="shared" si="32"/>
        <v>1.1872146118721462E-2</v>
      </c>
      <c r="F251" s="49">
        <f t="shared" si="33"/>
        <v>4.160887656033287E-3</v>
      </c>
      <c r="G251" s="49">
        <f t="shared" si="35"/>
        <v>-0.76923076923076927</v>
      </c>
      <c r="H251" s="55">
        <f t="shared" si="34"/>
        <v>-9.1324200913242021E-3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>
        <v>1</v>
      </c>
      <c r="E254" s="49" t="str">
        <f t="shared" si="32"/>
        <v/>
      </c>
      <c r="F254" s="49">
        <f t="shared" si="33"/>
        <v>1.3869625520110957E-3</v>
      </c>
      <c r="G254" s="49">
        <f t="shared" si="35"/>
        <v>1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>
        <v>1</v>
      </c>
      <c r="D260" s="48"/>
      <c r="E260" s="49">
        <f t="shared" si="32"/>
        <v>9.1324200913242006E-4</v>
      </c>
      <c r="F260" s="49" t="str">
        <f t="shared" si="33"/>
        <v/>
      </c>
      <c r="G260" s="49">
        <f t="shared" si="35"/>
        <v>-1</v>
      </c>
      <c r="H260" s="55">
        <f t="shared" si="34"/>
        <v>-9.1324200913242006E-4</v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>
        <v>5</v>
      </c>
      <c r="D264" s="48"/>
      <c r="E264" s="49">
        <f t="shared" si="32"/>
        <v>4.5662100456621002E-3</v>
      </c>
      <c r="F264" s="49" t="str">
        <f t="shared" si="33"/>
        <v/>
      </c>
      <c r="G264" s="49">
        <f t="shared" si="35"/>
        <v>-1</v>
      </c>
      <c r="H264" s="55">
        <f t="shared" si="34"/>
        <v>-4.5662100456621002E-3</v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/>
      <c r="D274" s="48">
        <v>1</v>
      </c>
      <c r="E274" s="49" t="str">
        <f t="shared" si="32"/>
        <v/>
      </c>
      <c r="F274" s="49">
        <f t="shared" si="33"/>
        <v>1.3869625520110957E-3</v>
      </c>
      <c r="G274" s="49">
        <f t="shared" si="35"/>
        <v>1</v>
      </c>
      <c r="H274" s="55" t="str">
        <f t="shared" si="34"/>
        <v/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/>
      <c r="D285" s="48">
        <v>30</v>
      </c>
      <c r="E285" s="49" t="str">
        <f t="shared" si="36"/>
        <v/>
      </c>
      <c r="F285" s="49">
        <f t="shared" si="37"/>
        <v>4.1608876560332873E-2</v>
      </c>
      <c r="G285" s="49">
        <f t="shared" si="39"/>
        <v>1</v>
      </c>
      <c r="H285" s="55" t="str">
        <f t="shared" si="38"/>
        <v/>
      </c>
    </row>
    <row r="286" spans="1:8" ht="25.5" x14ac:dyDescent="0.2">
      <c r="A286" s="8"/>
      <c r="B286" s="43" t="s">
        <v>265</v>
      </c>
      <c r="C286" s="54">
        <v>5</v>
      </c>
      <c r="D286" s="48">
        <v>8</v>
      </c>
      <c r="E286" s="49">
        <f t="shared" si="36"/>
        <v>4.5662100456621002E-3</v>
      </c>
      <c r="F286" s="49">
        <f t="shared" si="37"/>
        <v>1.1095700416088766E-2</v>
      </c>
      <c r="G286" s="49">
        <f t="shared" si="39"/>
        <v>0.6</v>
      </c>
      <c r="H286" s="55">
        <f t="shared" si="38"/>
        <v>2.7397260273972599E-3</v>
      </c>
    </row>
    <row r="287" spans="1:8" x14ac:dyDescent="0.2">
      <c r="A287" s="8"/>
      <c r="B287" s="43" t="s">
        <v>266</v>
      </c>
      <c r="C287" s="54">
        <v>7</v>
      </c>
      <c r="D287" s="48"/>
      <c r="E287" s="49">
        <f t="shared" si="36"/>
        <v>6.392694063926941E-3</v>
      </c>
      <c r="F287" s="49" t="str">
        <f t="shared" si="37"/>
        <v/>
      </c>
      <c r="G287" s="49">
        <f t="shared" si="39"/>
        <v>-1</v>
      </c>
      <c r="H287" s="55">
        <f t="shared" si="38"/>
        <v>-6.392694063926941E-3</v>
      </c>
    </row>
    <row r="288" spans="1:8" x14ac:dyDescent="0.2">
      <c r="A288" s="8"/>
      <c r="B288" s="43" t="s">
        <v>267</v>
      </c>
      <c r="C288" s="54"/>
      <c r="D288" s="48"/>
      <c r="E288" s="49" t="str">
        <f t="shared" si="36"/>
        <v/>
      </c>
      <c r="F288" s="49" t="str">
        <f t="shared" si="37"/>
        <v/>
      </c>
      <c r="G288" s="49" t="str">
        <f t="shared" si="39"/>
        <v xml:space="preserve"> 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>
        <v>3</v>
      </c>
      <c r="D290" s="48"/>
      <c r="E290" s="49">
        <f t="shared" si="36"/>
        <v>2.7397260273972603E-3</v>
      </c>
      <c r="F290" s="49" t="str">
        <f t="shared" si="37"/>
        <v/>
      </c>
      <c r="G290" s="49">
        <f t="shared" si="39"/>
        <v>-1</v>
      </c>
      <c r="H290" s="55">
        <f t="shared" si="38"/>
        <v>-2.7397260273972603E-3</v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>
        <v>61</v>
      </c>
      <c r="D293" s="48">
        <v>17</v>
      </c>
      <c r="E293" s="49">
        <f t="shared" si="36"/>
        <v>5.5707762557077628E-2</v>
      </c>
      <c r="F293" s="49">
        <f t="shared" si="37"/>
        <v>2.3578363384188627E-2</v>
      </c>
      <c r="G293" s="49">
        <f t="shared" si="39"/>
        <v>-0.72131147540983609</v>
      </c>
      <c r="H293" s="55">
        <f t="shared" si="38"/>
        <v>-4.018264840182649E-2</v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/>
      <c r="D299" s="48">
        <v>2</v>
      </c>
      <c r="E299" s="49" t="str">
        <f t="shared" si="36"/>
        <v/>
      </c>
      <c r="F299" s="49">
        <f t="shared" si="37"/>
        <v>2.7739251040221915E-3</v>
      </c>
      <c r="G299" s="49">
        <f t="shared" si="39"/>
        <v>1</v>
      </c>
      <c r="H299" s="55" t="str">
        <f t="shared" si="38"/>
        <v/>
      </c>
    </row>
    <row r="300" spans="1:8" x14ac:dyDescent="0.2">
      <c r="A300" s="8"/>
      <c r="B300" s="43" t="s">
        <v>279</v>
      </c>
      <c r="C300" s="54"/>
      <c r="D300" s="48"/>
      <c r="E300" s="49" t="str">
        <f t="shared" si="36"/>
        <v/>
      </c>
      <c r="F300" s="49" t="str">
        <f t="shared" si="37"/>
        <v/>
      </c>
      <c r="G300" s="49" t="str">
        <f t="shared" si="39"/>
        <v xml:space="preserve"> 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/>
      <c r="D302" s="48"/>
      <c r="E302" s="49" t="str">
        <f t="shared" si="36"/>
        <v/>
      </c>
      <c r="F302" s="49" t="str">
        <f t="shared" si="37"/>
        <v/>
      </c>
      <c r="G302" s="49" t="str">
        <f t="shared" si="39"/>
        <v xml:space="preserve"> </v>
      </c>
      <c r="H302" s="55" t="str">
        <f t="shared" si="38"/>
        <v/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33</v>
      </c>
      <c r="D305" s="48">
        <v>13</v>
      </c>
      <c r="E305" s="49">
        <f t="shared" si="36"/>
        <v>3.0136986301369864E-2</v>
      </c>
      <c r="F305" s="49">
        <f t="shared" si="37"/>
        <v>1.8030513176144243E-2</v>
      </c>
      <c r="G305" s="49">
        <f t="shared" si="39"/>
        <v>-0.60606060606060608</v>
      </c>
      <c r="H305" s="55">
        <f t="shared" si="38"/>
        <v>-1.8264840182648404E-2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>
        <v>2</v>
      </c>
      <c r="E309" s="49" t="str">
        <f t="shared" ref="E309:E340" si="40">+IF(C309=0,"",C309/C$181)</f>
        <v/>
      </c>
      <c r="F309" s="49">
        <f t="shared" ref="F309:F340" si="41">+IF(D309=0,"",D309/D$181)</f>
        <v>2.7739251040221915E-3</v>
      </c>
      <c r="G309" s="49">
        <f t="shared" si="39"/>
        <v>1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>
        <v>5</v>
      </c>
      <c r="D313" s="48">
        <v>1</v>
      </c>
      <c r="E313" s="49">
        <f t="shared" si="40"/>
        <v>4.5662100456621002E-3</v>
      </c>
      <c r="F313" s="49">
        <f t="shared" si="41"/>
        <v>1.3869625520110957E-3</v>
      </c>
      <c r="G313" s="49">
        <f t="shared" si="43"/>
        <v>-0.8</v>
      </c>
      <c r="H313" s="55">
        <f t="shared" si="42"/>
        <v>-3.6529680365296802E-3</v>
      </c>
    </row>
    <row r="314" spans="1:8" ht="25.5" x14ac:dyDescent="0.2">
      <c r="A314" s="8"/>
      <c r="B314" s="43" t="s">
        <v>293</v>
      </c>
      <c r="C314" s="54">
        <v>164</v>
      </c>
      <c r="D314" s="48">
        <v>135</v>
      </c>
      <c r="E314" s="49">
        <f t="shared" si="40"/>
        <v>0.14977168949771688</v>
      </c>
      <c r="F314" s="49">
        <f t="shared" si="41"/>
        <v>0.18723994452149792</v>
      </c>
      <c r="G314" s="49">
        <f t="shared" si="43"/>
        <v>-0.17682926829268292</v>
      </c>
      <c r="H314" s="55">
        <f t="shared" si="42"/>
        <v>-2.6484018264840179E-2</v>
      </c>
    </row>
    <row r="315" spans="1:8" x14ac:dyDescent="0.2">
      <c r="A315" s="8"/>
      <c r="B315" s="43" t="s">
        <v>294</v>
      </c>
      <c r="C315" s="54">
        <v>2</v>
      </c>
      <c r="D315" s="48">
        <v>2</v>
      </c>
      <c r="E315" s="49">
        <f t="shared" si="40"/>
        <v>1.8264840182648401E-3</v>
      </c>
      <c r="F315" s="49">
        <f t="shared" si="41"/>
        <v>2.7739251040221915E-3</v>
      </c>
      <c r="G315" s="49">
        <f t="shared" si="43"/>
        <v>0</v>
      </c>
      <c r="H315" s="55">
        <f t="shared" si="42"/>
        <v>0</v>
      </c>
    </row>
    <row r="316" spans="1:8" ht="25.5" x14ac:dyDescent="0.2">
      <c r="A316" s="8"/>
      <c r="B316" s="43" t="s">
        <v>295</v>
      </c>
      <c r="C316" s="54">
        <v>8</v>
      </c>
      <c r="D316" s="48">
        <v>8</v>
      </c>
      <c r="E316" s="49">
        <f t="shared" si="40"/>
        <v>7.3059360730593605E-3</v>
      </c>
      <c r="F316" s="49">
        <f t="shared" si="41"/>
        <v>1.1095700416088766E-2</v>
      </c>
      <c r="G316" s="49">
        <f t="shared" si="43"/>
        <v>0</v>
      </c>
      <c r="H316" s="55">
        <f t="shared" si="42"/>
        <v>0</v>
      </c>
    </row>
    <row r="317" spans="1:8" x14ac:dyDescent="0.2">
      <c r="A317" s="8"/>
      <c r="B317" s="43" t="s">
        <v>296</v>
      </c>
      <c r="C317" s="54">
        <v>5</v>
      </c>
      <c r="D317" s="48">
        <v>1</v>
      </c>
      <c r="E317" s="49">
        <f t="shared" si="40"/>
        <v>4.5662100456621002E-3</v>
      </c>
      <c r="F317" s="49">
        <f t="shared" si="41"/>
        <v>1.3869625520110957E-3</v>
      </c>
      <c r="G317" s="49">
        <f t="shared" si="43"/>
        <v>-0.8</v>
      </c>
      <c r="H317" s="55">
        <f t="shared" si="42"/>
        <v>-3.6529680365296802E-3</v>
      </c>
    </row>
    <row r="318" spans="1:8" x14ac:dyDescent="0.2">
      <c r="A318" s="8"/>
      <c r="B318" s="43" t="s">
        <v>297</v>
      </c>
      <c r="C318" s="54"/>
      <c r="D318" s="48">
        <v>1</v>
      </c>
      <c r="E318" s="49" t="str">
        <f t="shared" si="40"/>
        <v/>
      </c>
      <c r="F318" s="49">
        <f t="shared" si="41"/>
        <v>1.3869625520110957E-3</v>
      </c>
      <c r="G318" s="49">
        <f t="shared" si="43"/>
        <v>1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>
        <v>1</v>
      </c>
      <c r="D319" s="48"/>
      <c r="E319" s="49">
        <f t="shared" si="40"/>
        <v>9.1324200913242006E-4</v>
      </c>
      <c r="F319" s="49" t="str">
        <f t="shared" si="41"/>
        <v/>
      </c>
      <c r="G319" s="49">
        <f t="shared" si="43"/>
        <v>-1</v>
      </c>
      <c r="H319" s="55">
        <f t="shared" si="42"/>
        <v>-9.1324200913242006E-4</v>
      </c>
    </row>
    <row r="320" spans="1:8" x14ac:dyDescent="0.2">
      <c r="A320" s="8"/>
      <c r="B320" s="43" t="s">
        <v>299</v>
      </c>
      <c r="C320" s="54"/>
      <c r="D320" s="48">
        <v>1</v>
      </c>
      <c r="E320" s="49" t="str">
        <f t="shared" si="40"/>
        <v/>
      </c>
      <c r="F320" s="49">
        <f t="shared" si="41"/>
        <v>1.3869625520110957E-3</v>
      </c>
      <c r="G320" s="49">
        <f t="shared" si="43"/>
        <v>1</v>
      </c>
      <c r="H320" s="55" t="str">
        <f t="shared" si="42"/>
        <v/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>
        <v>1</v>
      </c>
      <c r="E322" s="49" t="str">
        <f t="shared" si="40"/>
        <v/>
      </c>
      <c r="F322" s="49">
        <f t="shared" si="41"/>
        <v>1.3869625520110957E-3</v>
      </c>
      <c r="G322" s="49">
        <f t="shared" si="43"/>
        <v>1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16</v>
      </c>
      <c r="D325" s="48">
        <v>9</v>
      </c>
      <c r="E325" s="49">
        <f t="shared" si="40"/>
        <v>1.4611872146118721E-2</v>
      </c>
      <c r="F325" s="49">
        <f t="shared" si="41"/>
        <v>1.2482662968099861E-2</v>
      </c>
      <c r="G325" s="49">
        <f t="shared" si="43"/>
        <v>-0.4375</v>
      </c>
      <c r="H325" s="55">
        <f t="shared" si="42"/>
        <v>-6.3926940639269401E-3</v>
      </c>
    </row>
    <row r="326" spans="1:8" x14ac:dyDescent="0.2">
      <c r="A326" s="8"/>
      <c r="B326" s="43" t="s">
        <v>305</v>
      </c>
      <c r="C326" s="54"/>
      <c r="D326" s="48">
        <v>1</v>
      </c>
      <c r="E326" s="49" t="str">
        <f t="shared" si="40"/>
        <v/>
      </c>
      <c r="F326" s="49">
        <f t="shared" si="41"/>
        <v>1.3869625520110957E-3</v>
      </c>
      <c r="G326" s="49">
        <f t="shared" si="43"/>
        <v>1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>
        <v>2</v>
      </c>
      <c r="D327" s="48">
        <v>1</v>
      </c>
      <c r="E327" s="49">
        <f t="shared" si="40"/>
        <v>1.8264840182648401E-3</v>
      </c>
      <c r="F327" s="49">
        <f t="shared" si="41"/>
        <v>1.3869625520110957E-3</v>
      </c>
      <c r="G327" s="49">
        <f t="shared" si="43"/>
        <v>-0.5</v>
      </c>
      <c r="H327" s="55">
        <f t="shared" si="42"/>
        <v>-9.1324200913242006E-4</v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25</v>
      </c>
      <c r="D329" s="48">
        <v>12</v>
      </c>
      <c r="E329" s="49">
        <f t="shared" si="40"/>
        <v>2.2831050228310501E-2</v>
      </c>
      <c r="F329" s="49">
        <f t="shared" si="41"/>
        <v>1.6643550624133148E-2</v>
      </c>
      <c r="G329" s="49">
        <f t="shared" si="43"/>
        <v>-0.52</v>
      </c>
      <c r="H329" s="55">
        <f t="shared" si="42"/>
        <v>-1.1872146118721462E-2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29</v>
      </c>
      <c r="D331" s="48">
        <v>24</v>
      </c>
      <c r="E331" s="49">
        <f t="shared" si="40"/>
        <v>2.6484018264840183E-2</v>
      </c>
      <c r="F331" s="49">
        <f t="shared" si="41"/>
        <v>3.3287101248266296E-2</v>
      </c>
      <c r="G331" s="49">
        <f t="shared" si="43"/>
        <v>-0.17241379310344829</v>
      </c>
      <c r="H331" s="55">
        <f t="shared" si="42"/>
        <v>-4.5662100456621011E-3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28</v>
      </c>
      <c r="D333" s="48">
        <v>27</v>
      </c>
      <c r="E333" s="49">
        <f t="shared" si="40"/>
        <v>2.5570776255707764E-2</v>
      </c>
      <c r="F333" s="49">
        <f t="shared" si="41"/>
        <v>3.7447988904299581E-2</v>
      </c>
      <c r="G333" s="49">
        <f t="shared" si="43"/>
        <v>-3.5714285714285712E-2</v>
      </c>
      <c r="H333" s="55">
        <f t="shared" si="42"/>
        <v>-9.1324200913242006E-4</v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>
        <v>2</v>
      </c>
      <c r="D335" s="48"/>
      <c r="E335" s="49">
        <f t="shared" si="40"/>
        <v>1.8264840182648401E-3</v>
      </c>
      <c r="F335" s="49" t="str">
        <f t="shared" si="41"/>
        <v/>
      </c>
      <c r="G335" s="49">
        <f t="shared" si="43"/>
        <v>-1</v>
      </c>
      <c r="H335" s="55">
        <f t="shared" si="42"/>
        <v>-1.8264840182648401E-3</v>
      </c>
    </row>
    <row r="336" spans="1:8" ht="25.5" x14ac:dyDescent="0.2">
      <c r="A336" s="8"/>
      <c r="B336" s="43" t="s">
        <v>315</v>
      </c>
      <c r="C336" s="54"/>
      <c r="D336" s="48"/>
      <c r="E336" s="49" t="str">
        <f t="shared" si="40"/>
        <v/>
      </c>
      <c r="F336" s="49" t="str">
        <f t="shared" si="41"/>
        <v/>
      </c>
      <c r="G336" s="49" t="str">
        <f t="shared" si="43"/>
        <v xml:space="preserve"> 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>
        <v>1</v>
      </c>
      <c r="D340" s="48"/>
      <c r="E340" s="49">
        <f t="shared" si="40"/>
        <v>9.1324200913242006E-4</v>
      </c>
      <c r="F340" s="49" t="str">
        <f t="shared" si="41"/>
        <v/>
      </c>
      <c r="G340" s="49">
        <f t="shared" si="43"/>
        <v>-1</v>
      </c>
      <c r="H340" s="55">
        <f t="shared" si="42"/>
        <v>-9.1324200913242006E-4</v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>
        <v>2</v>
      </c>
      <c r="D343" s="48"/>
      <c r="E343" s="49">
        <f t="shared" si="44"/>
        <v>1.8264840182648401E-3</v>
      </c>
      <c r="F343" s="49" t="str">
        <f t="shared" si="45"/>
        <v/>
      </c>
      <c r="G343" s="49">
        <f t="shared" si="47"/>
        <v>-1</v>
      </c>
      <c r="H343" s="55">
        <f t="shared" si="46"/>
        <v>-1.8264840182648401E-3</v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>
        <v>6</v>
      </c>
      <c r="D349" s="48">
        <v>4</v>
      </c>
      <c r="E349" s="49">
        <f t="shared" si="44"/>
        <v>5.4794520547945206E-3</v>
      </c>
      <c r="F349" s="49">
        <f t="shared" si="45"/>
        <v>5.5478502080443829E-3</v>
      </c>
      <c r="G349" s="49">
        <f t="shared" si="47"/>
        <v>-0.33333333333333331</v>
      </c>
      <c r="H349" s="55">
        <f t="shared" si="46"/>
        <v>-1.8264840182648401E-3</v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>
        <v>6</v>
      </c>
      <c r="E351" s="49" t="str">
        <f t="shared" si="44"/>
        <v/>
      </c>
      <c r="F351" s="49">
        <f t="shared" si="45"/>
        <v>8.321775312066574E-3</v>
      </c>
      <c r="G351" s="49">
        <f t="shared" si="47"/>
        <v>1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3425</v>
      </c>
      <c r="D362" s="60">
        <f>SUM(D363:D595)</f>
        <v>2627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-0.232992700729927</v>
      </c>
      <c r="H362" s="47">
        <f t="shared" ref="H362:H425" si="50">+IF(OR(AND(E362=""),(G362="")),"",E362*G362)</f>
        <v>-0.232992700729927</v>
      </c>
    </row>
    <row r="363" spans="1:8" x14ac:dyDescent="0.2">
      <c r="A363" s="8"/>
      <c r="B363" s="42" t="s">
        <v>336</v>
      </c>
      <c r="C363" s="50">
        <v>14</v>
      </c>
      <c r="D363" s="51">
        <v>2</v>
      </c>
      <c r="E363" s="52">
        <f t="shared" si="48"/>
        <v>4.0875912408759128E-3</v>
      </c>
      <c r="F363" s="52">
        <f t="shared" si="49"/>
        <v>7.6132470498667686E-4</v>
      </c>
      <c r="G363" s="52">
        <f t="shared" ref="G363:G426" si="51">+IF(AND(C363=0,D363=0)," ",IF(C363=0,1,IF(D363=0,-1,(D363-C363)/C363)))</f>
        <v>-0.8571428571428571</v>
      </c>
      <c r="H363" s="53">
        <f t="shared" si="50"/>
        <v>-3.5036496350364967E-3</v>
      </c>
    </row>
    <row r="364" spans="1:8" x14ac:dyDescent="0.2">
      <c r="A364" s="8"/>
      <c r="B364" s="43" t="s">
        <v>337</v>
      </c>
      <c r="C364" s="54"/>
      <c r="D364" s="48"/>
      <c r="E364" s="49" t="str">
        <f t="shared" si="48"/>
        <v/>
      </c>
      <c r="F364" s="49" t="str">
        <f t="shared" si="49"/>
        <v/>
      </c>
      <c r="G364" s="49" t="str">
        <f t="shared" si="51"/>
        <v xml:space="preserve"> </v>
      </c>
      <c r="H364" s="55" t="str">
        <f t="shared" si="50"/>
        <v/>
      </c>
    </row>
    <row r="365" spans="1:8" x14ac:dyDescent="0.2">
      <c r="A365" s="8"/>
      <c r="B365" s="43" t="s">
        <v>338</v>
      </c>
      <c r="C365" s="54">
        <v>4</v>
      </c>
      <c r="D365" s="48">
        <v>3</v>
      </c>
      <c r="E365" s="49">
        <f t="shared" si="48"/>
        <v>1.1678832116788322E-3</v>
      </c>
      <c r="F365" s="49">
        <f t="shared" si="49"/>
        <v>1.1419870574800152E-3</v>
      </c>
      <c r="G365" s="49">
        <f t="shared" si="51"/>
        <v>-0.25</v>
      </c>
      <c r="H365" s="55">
        <f t="shared" si="50"/>
        <v>-2.9197080291970805E-4</v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35</v>
      </c>
      <c r="D368" s="48">
        <v>23</v>
      </c>
      <c r="E368" s="49">
        <f t="shared" si="48"/>
        <v>1.0218978102189781E-2</v>
      </c>
      <c r="F368" s="49">
        <f t="shared" si="49"/>
        <v>8.7552341073467831E-3</v>
      </c>
      <c r="G368" s="49">
        <f t="shared" si="51"/>
        <v>-0.34285714285714286</v>
      </c>
      <c r="H368" s="55">
        <f t="shared" si="50"/>
        <v>-3.5036496350364962E-3</v>
      </c>
    </row>
    <row r="369" spans="1:8" x14ac:dyDescent="0.2">
      <c r="A369" s="8"/>
      <c r="B369" s="43" t="s">
        <v>342</v>
      </c>
      <c r="C369" s="54"/>
      <c r="D369" s="48"/>
      <c r="E369" s="49" t="str">
        <f t="shared" si="48"/>
        <v/>
      </c>
      <c r="F369" s="49" t="str">
        <f t="shared" si="49"/>
        <v/>
      </c>
      <c r="G369" s="49" t="str">
        <f t="shared" si="51"/>
        <v xml:space="preserve"> </v>
      </c>
      <c r="H369" s="55" t="str">
        <f t="shared" si="50"/>
        <v/>
      </c>
    </row>
    <row r="370" spans="1:8" x14ac:dyDescent="0.2">
      <c r="A370" s="8"/>
      <c r="B370" s="43" t="s">
        <v>343</v>
      </c>
      <c r="C370" s="54"/>
      <c r="D370" s="48"/>
      <c r="E370" s="49" t="str">
        <f t="shared" si="48"/>
        <v/>
      </c>
      <c r="F370" s="49" t="str">
        <f t="shared" si="49"/>
        <v/>
      </c>
      <c r="G370" s="49" t="str">
        <f t="shared" si="51"/>
        <v xml:space="preserve"> 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>
        <v>2</v>
      </c>
      <c r="D371" s="48">
        <v>1</v>
      </c>
      <c r="E371" s="49">
        <f t="shared" si="48"/>
        <v>5.8394160583941611E-4</v>
      </c>
      <c r="F371" s="49">
        <f t="shared" si="49"/>
        <v>3.8066235249333843E-4</v>
      </c>
      <c r="G371" s="49">
        <f t="shared" si="51"/>
        <v>-0.5</v>
      </c>
      <c r="H371" s="55">
        <f t="shared" si="50"/>
        <v>-2.9197080291970805E-4</v>
      </c>
    </row>
    <row r="372" spans="1:8" x14ac:dyDescent="0.2">
      <c r="A372" s="8"/>
      <c r="B372" s="43" t="s">
        <v>345</v>
      </c>
      <c r="C372" s="54"/>
      <c r="D372" s="48"/>
      <c r="E372" s="49" t="str">
        <f t="shared" si="48"/>
        <v/>
      </c>
      <c r="F372" s="49" t="str">
        <f t="shared" si="49"/>
        <v/>
      </c>
      <c r="G372" s="49" t="str">
        <f t="shared" si="51"/>
        <v xml:space="preserve"> </v>
      </c>
      <c r="H372" s="55" t="str">
        <f t="shared" si="50"/>
        <v/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36</v>
      </c>
      <c r="D374" s="48">
        <v>26</v>
      </c>
      <c r="E374" s="49">
        <f t="shared" si="48"/>
        <v>1.0510948905109488E-2</v>
      </c>
      <c r="F374" s="49">
        <f t="shared" si="49"/>
        <v>9.8972211648267992E-3</v>
      </c>
      <c r="G374" s="49">
        <f t="shared" si="51"/>
        <v>-0.27777777777777779</v>
      </c>
      <c r="H374" s="55">
        <f t="shared" si="50"/>
        <v>-2.9197080291970801E-3</v>
      </c>
    </row>
    <row r="375" spans="1:8" x14ac:dyDescent="0.2">
      <c r="A375" s="8"/>
      <c r="B375" s="43" t="s">
        <v>348</v>
      </c>
      <c r="C375" s="54">
        <v>3</v>
      </c>
      <c r="D375" s="48">
        <v>1</v>
      </c>
      <c r="E375" s="49">
        <f t="shared" si="48"/>
        <v>8.7591240875912405E-4</v>
      </c>
      <c r="F375" s="49">
        <f t="shared" si="49"/>
        <v>3.8066235249333843E-4</v>
      </c>
      <c r="G375" s="49">
        <f t="shared" si="51"/>
        <v>-0.66666666666666663</v>
      </c>
      <c r="H375" s="55">
        <f t="shared" si="50"/>
        <v>-5.83941605839416E-4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4</v>
      </c>
      <c r="D377" s="48">
        <v>3</v>
      </c>
      <c r="E377" s="49">
        <f t="shared" si="48"/>
        <v>1.1678832116788322E-3</v>
      </c>
      <c r="F377" s="49">
        <f t="shared" si="49"/>
        <v>1.1419870574800152E-3</v>
      </c>
      <c r="G377" s="49">
        <f t="shared" si="51"/>
        <v>-0.25</v>
      </c>
      <c r="H377" s="55">
        <f t="shared" si="50"/>
        <v>-2.9197080291970805E-4</v>
      </c>
    </row>
    <row r="378" spans="1:8" x14ac:dyDescent="0.2">
      <c r="A378" s="8"/>
      <c r="B378" s="43" t="s">
        <v>351</v>
      </c>
      <c r="C378" s="54">
        <v>14</v>
      </c>
      <c r="D378" s="48"/>
      <c r="E378" s="49">
        <f t="shared" si="48"/>
        <v>4.0875912408759128E-3</v>
      </c>
      <c r="F378" s="49" t="str">
        <f t="shared" si="49"/>
        <v/>
      </c>
      <c r="G378" s="49">
        <f t="shared" si="51"/>
        <v>-1</v>
      </c>
      <c r="H378" s="55">
        <f t="shared" si="50"/>
        <v>-4.0875912408759128E-3</v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7</v>
      </c>
      <c r="D382" s="48">
        <v>8</v>
      </c>
      <c r="E382" s="49">
        <f t="shared" si="48"/>
        <v>2.0437956204379564E-3</v>
      </c>
      <c r="F382" s="49">
        <f t="shared" si="49"/>
        <v>3.0452988199467074E-3</v>
      </c>
      <c r="G382" s="49">
        <f t="shared" si="51"/>
        <v>0.14285714285714285</v>
      </c>
      <c r="H382" s="55">
        <f t="shared" si="50"/>
        <v>2.9197080291970805E-4</v>
      </c>
    </row>
    <row r="383" spans="1:8" x14ac:dyDescent="0.2">
      <c r="A383" s="8"/>
      <c r="B383" s="43" t="s">
        <v>356</v>
      </c>
      <c r="C383" s="54">
        <v>15</v>
      </c>
      <c r="D383" s="48">
        <v>1</v>
      </c>
      <c r="E383" s="49">
        <f t="shared" si="48"/>
        <v>4.3795620437956208E-3</v>
      </c>
      <c r="F383" s="49">
        <f t="shared" si="49"/>
        <v>3.8066235249333843E-4</v>
      </c>
      <c r="G383" s="49">
        <f t="shared" si="51"/>
        <v>-0.93333333333333335</v>
      </c>
      <c r="H383" s="55">
        <f t="shared" si="50"/>
        <v>-4.0875912408759128E-3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1</v>
      </c>
      <c r="D385" s="48"/>
      <c r="E385" s="49">
        <f t="shared" si="48"/>
        <v>2.9197080291970805E-4</v>
      </c>
      <c r="F385" s="49" t="str">
        <f t="shared" si="49"/>
        <v/>
      </c>
      <c r="G385" s="49">
        <f t="shared" si="51"/>
        <v>-1</v>
      </c>
      <c r="H385" s="55">
        <f t="shared" si="50"/>
        <v>-2.9197080291970805E-4</v>
      </c>
    </row>
    <row r="386" spans="1:8" x14ac:dyDescent="0.2">
      <c r="A386" s="8"/>
      <c r="B386" s="43" t="s">
        <v>359</v>
      </c>
      <c r="C386" s="54">
        <v>53</v>
      </c>
      <c r="D386" s="48">
        <v>29</v>
      </c>
      <c r="E386" s="49">
        <f t="shared" si="48"/>
        <v>1.5474452554744526E-2</v>
      </c>
      <c r="F386" s="49">
        <f t="shared" si="49"/>
        <v>1.1039208222306814E-2</v>
      </c>
      <c r="G386" s="49">
        <f t="shared" si="51"/>
        <v>-0.45283018867924529</v>
      </c>
      <c r="H386" s="55">
        <f t="shared" si="50"/>
        <v>-7.0072992700729933E-3</v>
      </c>
    </row>
    <row r="387" spans="1:8" x14ac:dyDescent="0.2">
      <c r="A387" s="8"/>
      <c r="B387" s="43" t="s">
        <v>360</v>
      </c>
      <c r="C387" s="54">
        <v>23</v>
      </c>
      <c r="D387" s="48">
        <v>11</v>
      </c>
      <c r="E387" s="49">
        <f t="shared" si="48"/>
        <v>6.7153284671532844E-3</v>
      </c>
      <c r="F387" s="49">
        <f t="shared" si="49"/>
        <v>4.1872858774267222E-3</v>
      </c>
      <c r="G387" s="49">
        <f t="shared" si="51"/>
        <v>-0.52173913043478259</v>
      </c>
      <c r="H387" s="55">
        <f t="shared" si="50"/>
        <v>-3.5036496350364962E-3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/>
      <c r="D392" s="48">
        <v>1</v>
      </c>
      <c r="E392" s="49" t="str">
        <f t="shared" si="48"/>
        <v/>
      </c>
      <c r="F392" s="49">
        <f t="shared" si="49"/>
        <v>3.8066235249333843E-4</v>
      </c>
      <c r="G392" s="49">
        <f t="shared" si="51"/>
        <v>1</v>
      </c>
      <c r="H392" s="55" t="str">
        <f t="shared" si="50"/>
        <v/>
      </c>
    </row>
    <row r="393" spans="1:8" x14ac:dyDescent="0.2">
      <c r="A393" s="8"/>
      <c r="B393" s="43" t="s">
        <v>366</v>
      </c>
      <c r="C393" s="54">
        <v>6</v>
      </c>
      <c r="D393" s="48"/>
      <c r="E393" s="49">
        <f t="shared" si="48"/>
        <v>1.7518248175182481E-3</v>
      </c>
      <c r="F393" s="49" t="str">
        <f t="shared" si="49"/>
        <v/>
      </c>
      <c r="G393" s="49">
        <f t="shared" si="51"/>
        <v>-1</v>
      </c>
      <c r="H393" s="55">
        <f t="shared" si="50"/>
        <v>-1.7518248175182481E-3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>
        <v>28</v>
      </c>
      <c r="D395" s="48">
        <v>19</v>
      </c>
      <c r="E395" s="49">
        <f t="shared" si="48"/>
        <v>8.1751824817518255E-3</v>
      </c>
      <c r="F395" s="49">
        <f t="shared" si="49"/>
        <v>7.2325846973734301E-3</v>
      </c>
      <c r="G395" s="49">
        <f t="shared" si="51"/>
        <v>-0.32142857142857145</v>
      </c>
      <c r="H395" s="55">
        <f t="shared" si="50"/>
        <v>-2.6277372262773725E-3</v>
      </c>
    </row>
    <row r="396" spans="1:8" ht="25.5" x14ac:dyDescent="0.2">
      <c r="A396" s="8"/>
      <c r="B396" s="43" t="s">
        <v>369</v>
      </c>
      <c r="C396" s="54">
        <v>1</v>
      </c>
      <c r="D396" s="48">
        <v>2</v>
      </c>
      <c r="E396" s="49">
        <f t="shared" si="48"/>
        <v>2.9197080291970805E-4</v>
      </c>
      <c r="F396" s="49">
        <f t="shared" si="49"/>
        <v>7.6132470498667686E-4</v>
      </c>
      <c r="G396" s="49">
        <f t="shared" si="51"/>
        <v>1</v>
      </c>
      <c r="H396" s="55">
        <f t="shared" si="50"/>
        <v>2.9197080291970805E-4</v>
      </c>
    </row>
    <row r="397" spans="1:8" x14ac:dyDescent="0.2">
      <c r="A397" s="8"/>
      <c r="B397" s="43" t="s">
        <v>370</v>
      </c>
      <c r="C397" s="54">
        <v>25</v>
      </c>
      <c r="D397" s="48">
        <v>12</v>
      </c>
      <c r="E397" s="49">
        <f t="shared" si="48"/>
        <v>7.2992700729927005E-3</v>
      </c>
      <c r="F397" s="49">
        <f t="shared" si="49"/>
        <v>4.5679482299200609E-3</v>
      </c>
      <c r="G397" s="49">
        <f t="shared" si="51"/>
        <v>-0.52</v>
      </c>
      <c r="H397" s="55">
        <f t="shared" si="50"/>
        <v>-3.7956204379562043E-3</v>
      </c>
    </row>
    <row r="398" spans="1:8" x14ac:dyDescent="0.2">
      <c r="A398" s="8"/>
      <c r="B398" s="43" t="s">
        <v>371</v>
      </c>
      <c r="C398" s="54">
        <v>1</v>
      </c>
      <c r="D398" s="48"/>
      <c r="E398" s="49">
        <f t="shared" si="48"/>
        <v>2.9197080291970805E-4</v>
      </c>
      <c r="F398" s="49" t="str">
        <f t="shared" si="49"/>
        <v/>
      </c>
      <c r="G398" s="49">
        <f t="shared" si="51"/>
        <v>-1</v>
      </c>
      <c r="H398" s="55">
        <f t="shared" si="50"/>
        <v>-2.9197080291970805E-4</v>
      </c>
    </row>
    <row r="399" spans="1:8" x14ac:dyDescent="0.2">
      <c r="A399" s="8"/>
      <c r="B399" s="43" t="s">
        <v>372</v>
      </c>
      <c r="C399" s="54"/>
      <c r="D399" s="48"/>
      <c r="E399" s="49" t="str">
        <f t="shared" si="48"/>
        <v/>
      </c>
      <c r="F399" s="49" t="str">
        <f t="shared" si="49"/>
        <v/>
      </c>
      <c r="G399" s="49" t="str">
        <f t="shared" si="51"/>
        <v xml:space="preserve"> 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>
        <v>1</v>
      </c>
      <c r="D400" s="48"/>
      <c r="E400" s="49">
        <f t="shared" si="48"/>
        <v>2.9197080291970805E-4</v>
      </c>
      <c r="F400" s="49" t="str">
        <f t="shared" si="49"/>
        <v/>
      </c>
      <c r="G400" s="49">
        <f t="shared" si="51"/>
        <v>-1</v>
      </c>
      <c r="H400" s="55">
        <f t="shared" si="50"/>
        <v>-2.9197080291970805E-4</v>
      </c>
    </row>
    <row r="401" spans="1:8" x14ac:dyDescent="0.2">
      <c r="A401" s="8"/>
      <c r="B401" s="43" t="s">
        <v>374</v>
      </c>
      <c r="C401" s="54">
        <v>4</v>
      </c>
      <c r="D401" s="48">
        <v>7</v>
      </c>
      <c r="E401" s="49">
        <f t="shared" si="48"/>
        <v>1.1678832116788322E-3</v>
      </c>
      <c r="F401" s="49">
        <f t="shared" si="49"/>
        <v>2.6646364674533687E-3</v>
      </c>
      <c r="G401" s="49">
        <f t="shared" si="51"/>
        <v>0.75</v>
      </c>
      <c r="H401" s="55">
        <f t="shared" si="50"/>
        <v>8.7591240875912416E-4</v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/>
      <c r="D404" s="48"/>
      <c r="E404" s="49" t="str">
        <f t="shared" si="48"/>
        <v/>
      </c>
      <c r="F404" s="49" t="str">
        <f t="shared" si="49"/>
        <v/>
      </c>
      <c r="G404" s="49" t="str">
        <f t="shared" si="51"/>
        <v xml:space="preserve"> </v>
      </c>
      <c r="H404" s="55" t="str">
        <f t="shared" si="50"/>
        <v/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>
        <v>1</v>
      </c>
      <c r="E407" s="49" t="str">
        <f t="shared" si="48"/>
        <v/>
      </c>
      <c r="F407" s="49">
        <f t="shared" si="49"/>
        <v>3.8066235249333843E-4</v>
      </c>
      <c r="G407" s="49">
        <f t="shared" si="51"/>
        <v>1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23</v>
      </c>
      <c r="D410" s="48">
        <v>133</v>
      </c>
      <c r="E410" s="49">
        <f t="shared" si="48"/>
        <v>6.7153284671532844E-3</v>
      </c>
      <c r="F410" s="49">
        <f t="shared" si="49"/>
        <v>5.0628092881614011E-2</v>
      </c>
      <c r="G410" s="49">
        <f t="shared" si="51"/>
        <v>4.7826086956521738</v>
      </c>
      <c r="H410" s="55">
        <f t="shared" si="50"/>
        <v>3.2116788321167884E-2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2</v>
      </c>
      <c r="D413" s="48">
        <v>7</v>
      </c>
      <c r="E413" s="49">
        <f t="shared" si="48"/>
        <v>5.8394160583941611E-4</v>
      </c>
      <c r="F413" s="49">
        <f t="shared" si="49"/>
        <v>2.6646364674533687E-3</v>
      </c>
      <c r="G413" s="49">
        <f t="shared" si="51"/>
        <v>2.5</v>
      </c>
      <c r="H413" s="55">
        <f t="shared" si="50"/>
        <v>1.4598540145985403E-3</v>
      </c>
    </row>
    <row r="414" spans="1:8" x14ac:dyDescent="0.2">
      <c r="A414" s="8"/>
      <c r="B414" s="43" t="s">
        <v>387</v>
      </c>
      <c r="C414" s="54">
        <v>85</v>
      </c>
      <c r="D414" s="48">
        <v>18</v>
      </c>
      <c r="E414" s="49">
        <f t="shared" si="48"/>
        <v>2.4817518248175182E-2</v>
      </c>
      <c r="F414" s="49">
        <f t="shared" si="49"/>
        <v>6.8519223448800914E-3</v>
      </c>
      <c r="G414" s="49">
        <f t="shared" si="51"/>
        <v>-0.78823529411764703</v>
      </c>
      <c r="H414" s="55">
        <f t="shared" si="50"/>
        <v>-1.9562043795620435E-2</v>
      </c>
    </row>
    <row r="415" spans="1:8" x14ac:dyDescent="0.2">
      <c r="A415" s="8"/>
      <c r="B415" s="43" t="s">
        <v>388</v>
      </c>
      <c r="C415" s="54">
        <v>15</v>
      </c>
      <c r="D415" s="48">
        <v>19</v>
      </c>
      <c r="E415" s="49">
        <f t="shared" si="48"/>
        <v>4.3795620437956208E-3</v>
      </c>
      <c r="F415" s="49">
        <f t="shared" si="49"/>
        <v>7.2325846973734301E-3</v>
      </c>
      <c r="G415" s="49">
        <f t="shared" si="51"/>
        <v>0.26666666666666666</v>
      </c>
      <c r="H415" s="55">
        <f t="shared" si="50"/>
        <v>1.1678832116788322E-3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/>
      <c r="E417" s="49" t="str">
        <f t="shared" si="48"/>
        <v/>
      </c>
      <c r="F417" s="49" t="str">
        <f t="shared" si="49"/>
        <v/>
      </c>
      <c r="G417" s="49" t="str">
        <f t="shared" si="51"/>
        <v xml:space="preserve"> 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/>
      <c r="D419" s="48"/>
      <c r="E419" s="49" t="str">
        <f t="shared" si="48"/>
        <v/>
      </c>
      <c r="F419" s="49" t="str">
        <f t="shared" si="49"/>
        <v/>
      </c>
      <c r="G419" s="49" t="str">
        <f t="shared" si="51"/>
        <v xml:space="preserve"> </v>
      </c>
      <c r="H419" s="55" t="str">
        <f t="shared" si="50"/>
        <v/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>
        <v>1</v>
      </c>
      <c r="D421" s="48"/>
      <c r="E421" s="49">
        <f t="shared" si="48"/>
        <v>2.9197080291970805E-4</v>
      </c>
      <c r="F421" s="49" t="str">
        <f t="shared" si="49"/>
        <v/>
      </c>
      <c r="G421" s="49">
        <f t="shared" si="51"/>
        <v>-1</v>
      </c>
      <c r="H421" s="55">
        <f t="shared" si="50"/>
        <v>-2.9197080291970805E-4</v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>
        <v>1</v>
      </c>
      <c r="D424" s="48"/>
      <c r="E424" s="49">
        <f t="shared" si="48"/>
        <v>2.9197080291970805E-4</v>
      </c>
      <c r="F424" s="49" t="str">
        <f t="shared" si="49"/>
        <v/>
      </c>
      <c r="G424" s="49">
        <f t="shared" si="51"/>
        <v>-1</v>
      </c>
      <c r="H424" s="55">
        <f t="shared" si="50"/>
        <v>-2.9197080291970805E-4</v>
      </c>
    </row>
    <row r="425" spans="1:8" x14ac:dyDescent="0.2">
      <c r="A425" s="8"/>
      <c r="B425" s="43" t="s">
        <v>398</v>
      </c>
      <c r="C425" s="54">
        <v>24</v>
      </c>
      <c r="D425" s="48">
        <v>5</v>
      </c>
      <c r="E425" s="49">
        <f t="shared" si="48"/>
        <v>7.0072992700729924E-3</v>
      </c>
      <c r="F425" s="49">
        <f t="shared" si="49"/>
        <v>1.903311762466692E-3</v>
      </c>
      <c r="G425" s="49">
        <f t="shared" si="51"/>
        <v>-0.79166666666666663</v>
      </c>
      <c r="H425" s="55">
        <f t="shared" si="50"/>
        <v>-5.5474452554744522E-3</v>
      </c>
    </row>
    <row r="426" spans="1:8" x14ac:dyDescent="0.2">
      <c r="A426" s="8"/>
      <c r="B426" s="43" t="s">
        <v>399</v>
      </c>
      <c r="C426" s="54">
        <v>52</v>
      </c>
      <c r="D426" s="48">
        <v>26</v>
      </c>
      <c r="E426" s="49">
        <f t="shared" ref="E426:E489" si="52">+IF(C426=0,"",C426/C$362)</f>
        <v>1.5182481751824817E-2</v>
      </c>
      <c r="F426" s="49">
        <f t="shared" ref="F426:F489" si="53">+IF(D426=0,"",D426/D$362)</f>
        <v>9.8972211648267992E-3</v>
      </c>
      <c r="G426" s="49">
        <f t="shared" si="51"/>
        <v>-0.5</v>
      </c>
      <c r="H426" s="55">
        <f t="shared" ref="H426:H489" si="54">+IF(OR(AND(E426=""),(G426="")),"",E426*G426)</f>
        <v>-7.5912408759124085E-3</v>
      </c>
    </row>
    <row r="427" spans="1:8" x14ac:dyDescent="0.2">
      <c r="A427" s="8"/>
      <c r="B427" s="43" t="s">
        <v>400</v>
      </c>
      <c r="C427" s="54"/>
      <c r="D427" s="48">
        <v>1</v>
      </c>
      <c r="E427" s="49" t="str">
        <f t="shared" si="52"/>
        <v/>
      </c>
      <c r="F427" s="49">
        <f t="shared" si="53"/>
        <v>3.8066235249333843E-4</v>
      </c>
      <c r="G427" s="49">
        <f t="shared" ref="G427:G490" si="55">+IF(AND(C427=0,D427=0)," ",IF(C427=0,1,IF(D427=0,-1,(D427-C427)/C427)))</f>
        <v>1</v>
      </c>
      <c r="H427" s="55" t="str">
        <f t="shared" si="54"/>
        <v/>
      </c>
    </row>
    <row r="428" spans="1:8" x14ac:dyDescent="0.2">
      <c r="A428" s="8"/>
      <c r="B428" s="43" t="s">
        <v>401</v>
      </c>
      <c r="C428" s="54">
        <v>33</v>
      </c>
      <c r="D428" s="48">
        <v>13</v>
      </c>
      <c r="E428" s="49">
        <f t="shared" si="52"/>
        <v>9.6350364963503649E-3</v>
      </c>
      <c r="F428" s="49">
        <f t="shared" si="53"/>
        <v>4.9486105824133996E-3</v>
      </c>
      <c r="G428" s="49">
        <f t="shared" si="55"/>
        <v>-0.60606060606060608</v>
      </c>
      <c r="H428" s="55">
        <f t="shared" si="54"/>
        <v>-5.8394160583941611E-3</v>
      </c>
    </row>
    <row r="429" spans="1:8" x14ac:dyDescent="0.2">
      <c r="A429" s="8"/>
      <c r="B429" s="43" t="s">
        <v>402</v>
      </c>
      <c r="C429" s="54"/>
      <c r="D429" s="48"/>
      <c r="E429" s="49" t="str">
        <f t="shared" si="52"/>
        <v/>
      </c>
      <c r="F429" s="49" t="str">
        <f t="shared" si="53"/>
        <v/>
      </c>
      <c r="G429" s="49" t="str">
        <f t="shared" si="55"/>
        <v xml:space="preserve"> 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>
        <v>1</v>
      </c>
      <c r="D433" s="48"/>
      <c r="E433" s="49">
        <f t="shared" si="52"/>
        <v>2.9197080291970805E-4</v>
      </c>
      <c r="F433" s="49" t="str">
        <f t="shared" si="53"/>
        <v/>
      </c>
      <c r="G433" s="49">
        <f t="shared" si="55"/>
        <v>-1</v>
      </c>
      <c r="H433" s="55">
        <f t="shared" si="54"/>
        <v>-2.9197080291970805E-4</v>
      </c>
    </row>
    <row r="434" spans="1:8" x14ac:dyDescent="0.2">
      <c r="A434" s="8"/>
      <c r="B434" s="43" t="s">
        <v>407</v>
      </c>
      <c r="C434" s="54">
        <v>3</v>
      </c>
      <c r="D434" s="48"/>
      <c r="E434" s="49">
        <f t="shared" si="52"/>
        <v>8.7591240875912405E-4</v>
      </c>
      <c r="F434" s="49" t="str">
        <f t="shared" si="53"/>
        <v/>
      </c>
      <c r="G434" s="49">
        <f t="shared" si="55"/>
        <v>-1</v>
      </c>
      <c r="H434" s="55">
        <f t="shared" si="54"/>
        <v>-8.7591240875912405E-4</v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372</v>
      </c>
      <c r="D437" s="48">
        <v>408</v>
      </c>
      <c r="E437" s="49">
        <f t="shared" si="52"/>
        <v>0.10861313868613139</v>
      </c>
      <c r="F437" s="49">
        <f t="shared" si="53"/>
        <v>0.15531023981728206</v>
      </c>
      <c r="G437" s="49">
        <f t="shared" si="55"/>
        <v>9.6774193548387094E-2</v>
      </c>
      <c r="H437" s="55">
        <f t="shared" si="54"/>
        <v>1.0510948905109488E-2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>
        <v>2</v>
      </c>
      <c r="D441" s="48">
        <v>1</v>
      </c>
      <c r="E441" s="49">
        <f t="shared" si="52"/>
        <v>5.8394160583941611E-4</v>
      </c>
      <c r="F441" s="49">
        <f t="shared" si="53"/>
        <v>3.8066235249333843E-4</v>
      </c>
      <c r="G441" s="49">
        <f t="shared" si="55"/>
        <v>-0.5</v>
      </c>
      <c r="H441" s="55">
        <f t="shared" si="54"/>
        <v>-2.9197080291970805E-4</v>
      </c>
    </row>
    <row r="442" spans="1:8" x14ac:dyDescent="0.2">
      <c r="A442" s="8"/>
      <c r="B442" s="43" t="s">
        <v>415</v>
      </c>
      <c r="C442" s="54"/>
      <c r="D442" s="48"/>
      <c r="E442" s="49" t="str">
        <f t="shared" si="52"/>
        <v/>
      </c>
      <c r="F442" s="49" t="str">
        <f t="shared" si="53"/>
        <v/>
      </c>
      <c r="G442" s="49" t="str">
        <f t="shared" si="55"/>
        <v xml:space="preserve"> 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/>
      <c r="D445" s="48"/>
      <c r="E445" s="49" t="str">
        <f t="shared" si="52"/>
        <v/>
      </c>
      <c r="F445" s="49" t="str">
        <f t="shared" si="53"/>
        <v/>
      </c>
      <c r="G445" s="49" t="str">
        <f t="shared" si="55"/>
        <v xml:space="preserve"> </v>
      </c>
      <c r="H445" s="55" t="str">
        <f t="shared" si="54"/>
        <v/>
      </c>
    </row>
    <row r="446" spans="1:8" x14ac:dyDescent="0.2">
      <c r="A446" s="8"/>
      <c r="B446" s="43" t="s">
        <v>419</v>
      </c>
      <c r="C446" s="54"/>
      <c r="D446" s="48"/>
      <c r="E446" s="49" t="str">
        <f t="shared" si="52"/>
        <v/>
      </c>
      <c r="F446" s="49" t="str">
        <f t="shared" si="53"/>
        <v/>
      </c>
      <c r="G446" s="49" t="str">
        <f t="shared" si="55"/>
        <v xml:space="preserve"> </v>
      </c>
      <c r="H446" s="55" t="str">
        <f t="shared" si="54"/>
        <v/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694</v>
      </c>
      <c r="D451" s="48">
        <v>464</v>
      </c>
      <c r="E451" s="49">
        <f t="shared" si="52"/>
        <v>0.20262773722627736</v>
      </c>
      <c r="F451" s="49">
        <f t="shared" si="53"/>
        <v>0.17662733155690902</v>
      </c>
      <c r="G451" s="49">
        <f t="shared" si="55"/>
        <v>-0.33141210374639768</v>
      </c>
      <c r="H451" s="55">
        <f t="shared" si="54"/>
        <v>-6.7153284671532837E-2</v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>
        <v>38</v>
      </c>
      <c r="D453" s="48">
        <v>27</v>
      </c>
      <c r="E453" s="49">
        <f t="shared" si="52"/>
        <v>1.1094890510948904E-2</v>
      </c>
      <c r="F453" s="49">
        <f t="shared" si="53"/>
        <v>1.0277883517320136E-2</v>
      </c>
      <c r="G453" s="49">
        <f t="shared" si="55"/>
        <v>-0.28947368421052633</v>
      </c>
      <c r="H453" s="55">
        <f t="shared" si="54"/>
        <v>-3.2116788321167882E-3</v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>
        <v>1</v>
      </c>
      <c r="D455" s="48">
        <v>1</v>
      </c>
      <c r="E455" s="49">
        <f t="shared" si="52"/>
        <v>2.9197080291970805E-4</v>
      </c>
      <c r="F455" s="49">
        <f t="shared" si="53"/>
        <v>3.8066235249333843E-4</v>
      </c>
      <c r="G455" s="49">
        <f t="shared" si="55"/>
        <v>0</v>
      </c>
      <c r="H455" s="55">
        <f t="shared" si="54"/>
        <v>0</v>
      </c>
    </row>
    <row r="456" spans="1:8" x14ac:dyDescent="0.2">
      <c r="A456" s="8"/>
      <c r="B456" s="43" t="s">
        <v>429</v>
      </c>
      <c r="C456" s="54">
        <v>14</v>
      </c>
      <c r="D456" s="48">
        <v>11</v>
      </c>
      <c r="E456" s="49">
        <f t="shared" si="52"/>
        <v>4.0875912408759128E-3</v>
      </c>
      <c r="F456" s="49">
        <f t="shared" si="53"/>
        <v>4.1872858774267222E-3</v>
      </c>
      <c r="G456" s="49">
        <f t="shared" si="55"/>
        <v>-0.21428571428571427</v>
      </c>
      <c r="H456" s="55">
        <f t="shared" si="54"/>
        <v>-8.7591240875912416E-4</v>
      </c>
    </row>
    <row r="457" spans="1:8" x14ac:dyDescent="0.2">
      <c r="A457" s="8"/>
      <c r="B457" s="43" t="s">
        <v>430</v>
      </c>
      <c r="C457" s="54">
        <v>23</v>
      </c>
      <c r="D457" s="48">
        <v>19</v>
      </c>
      <c r="E457" s="49">
        <f t="shared" si="52"/>
        <v>6.7153284671532844E-3</v>
      </c>
      <c r="F457" s="49">
        <f t="shared" si="53"/>
        <v>7.2325846973734301E-3</v>
      </c>
      <c r="G457" s="49">
        <f t="shared" si="55"/>
        <v>-0.17391304347826086</v>
      </c>
      <c r="H457" s="55">
        <f t="shared" si="54"/>
        <v>-1.167883211678832E-3</v>
      </c>
    </row>
    <row r="458" spans="1:8" x14ac:dyDescent="0.2">
      <c r="A458" s="8"/>
      <c r="B458" s="43" t="s">
        <v>431</v>
      </c>
      <c r="C458" s="54">
        <v>103</v>
      </c>
      <c r="D458" s="48">
        <v>146</v>
      </c>
      <c r="E458" s="49">
        <f t="shared" si="52"/>
        <v>3.0072992700729929E-2</v>
      </c>
      <c r="F458" s="49">
        <f t="shared" si="53"/>
        <v>5.5576703464027405E-2</v>
      </c>
      <c r="G458" s="49">
        <f t="shared" si="55"/>
        <v>0.41747572815533979</v>
      </c>
      <c r="H458" s="55">
        <f t="shared" si="54"/>
        <v>1.2554744525547445E-2</v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>
        <v>35</v>
      </c>
      <c r="D460" s="48">
        <v>38</v>
      </c>
      <c r="E460" s="49">
        <f t="shared" si="52"/>
        <v>1.0218978102189781E-2</v>
      </c>
      <c r="F460" s="49">
        <f t="shared" si="53"/>
        <v>1.446516939474686E-2</v>
      </c>
      <c r="G460" s="49">
        <f t="shared" si="55"/>
        <v>8.5714285714285715E-2</v>
      </c>
      <c r="H460" s="55">
        <f t="shared" si="54"/>
        <v>8.7591240875912405E-4</v>
      </c>
    </row>
    <row r="461" spans="1:8" x14ac:dyDescent="0.2">
      <c r="A461" s="8"/>
      <c r="B461" s="43" t="s">
        <v>434</v>
      </c>
      <c r="C461" s="54">
        <v>1</v>
      </c>
      <c r="D461" s="48">
        <v>10</v>
      </c>
      <c r="E461" s="49">
        <f t="shared" si="52"/>
        <v>2.9197080291970805E-4</v>
      </c>
      <c r="F461" s="49">
        <f t="shared" si="53"/>
        <v>3.806623524933384E-3</v>
      </c>
      <c r="G461" s="49">
        <f t="shared" si="55"/>
        <v>9</v>
      </c>
      <c r="H461" s="55">
        <f t="shared" si="54"/>
        <v>2.6277372262773725E-3</v>
      </c>
    </row>
    <row r="462" spans="1:8" x14ac:dyDescent="0.2">
      <c r="A462" s="8"/>
      <c r="B462" s="43" t="s">
        <v>435</v>
      </c>
      <c r="C462" s="54"/>
      <c r="D462" s="48"/>
      <c r="E462" s="49" t="str">
        <f t="shared" si="52"/>
        <v/>
      </c>
      <c r="F462" s="49" t="str">
        <f t="shared" si="53"/>
        <v/>
      </c>
      <c r="G462" s="49" t="str">
        <f t="shared" si="55"/>
        <v xml:space="preserve"> </v>
      </c>
      <c r="H462" s="55" t="str">
        <f t="shared" si="54"/>
        <v/>
      </c>
    </row>
    <row r="463" spans="1:8" x14ac:dyDescent="0.2">
      <c r="A463" s="8"/>
      <c r="B463" s="43" t="s">
        <v>436</v>
      </c>
      <c r="C463" s="54">
        <v>1</v>
      </c>
      <c r="D463" s="48">
        <v>1</v>
      </c>
      <c r="E463" s="49">
        <f t="shared" si="52"/>
        <v>2.9197080291970805E-4</v>
      </c>
      <c r="F463" s="49">
        <f t="shared" si="53"/>
        <v>3.8066235249333843E-4</v>
      </c>
      <c r="G463" s="49">
        <f t="shared" si="55"/>
        <v>0</v>
      </c>
      <c r="H463" s="55">
        <f t="shared" si="54"/>
        <v>0</v>
      </c>
    </row>
    <row r="464" spans="1:8" x14ac:dyDescent="0.2">
      <c r="A464" s="8"/>
      <c r="B464" s="43" t="s">
        <v>437</v>
      </c>
      <c r="C464" s="54">
        <v>1</v>
      </c>
      <c r="D464" s="48">
        <v>11</v>
      </c>
      <c r="E464" s="49">
        <f t="shared" si="52"/>
        <v>2.9197080291970805E-4</v>
      </c>
      <c r="F464" s="49">
        <f t="shared" si="53"/>
        <v>4.1872858774267222E-3</v>
      </c>
      <c r="G464" s="49">
        <f t="shared" si="55"/>
        <v>10</v>
      </c>
      <c r="H464" s="55">
        <f t="shared" si="54"/>
        <v>2.9197080291970805E-3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41</v>
      </c>
      <c r="D472" s="48">
        <v>26</v>
      </c>
      <c r="E472" s="49">
        <f t="shared" si="52"/>
        <v>1.1970802919708029E-2</v>
      </c>
      <c r="F472" s="49">
        <f t="shared" si="53"/>
        <v>9.8972211648267992E-3</v>
      </c>
      <c r="G472" s="49">
        <f t="shared" si="55"/>
        <v>-0.36585365853658536</v>
      </c>
      <c r="H472" s="55">
        <f t="shared" si="54"/>
        <v>-4.3795620437956208E-3</v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26</v>
      </c>
      <c r="D474" s="48">
        <v>17</v>
      </c>
      <c r="E474" s="49">
        <f t="shared" si="52"/>
        <v>7.5912408759124085E-3</v>
      </c>
      <c r="F474" s="49">
        <f t="shared" si="53"/>
        <v>6.4712599923867527E-3</v>
      </c>
      <c r="G474" s="49">
        <f t="shared" si="55"/>
        <v>-0.34615384615384615</v>
      </c>
      <c r="H474" s="55">
        <f t="shared" si="54"/>
        <v>-2.6277372262773721E-3</v>
      </c>
    </row>
    <row r="475" spans="1:8" x14ac:dyDescent="0.2">
      <c r="A475" s="8"/>
      <c r="B475" s="43" t="s">
        <v>448</v>
      </c>
      <c r="C475" s="54">
        <v>34</v>
      </c>
      <c r="D475" s="48">
        <v>41</v>
      </c>
      <c r="E475" s="49">
        <f t="shared" si="52"/>
        <v>9.9270072992700738E-3</v>
      </c>
      <c r="F475" s="49">
        <f t="shared" si="53"/>
        <v>1.5607156452226875E-2</v>
      </c>
      <c r="G475" s="49">
        <f t="shared" si="55"/>
        <v>0.20588235294117646</v>
      </c>
      <c r="H475" s="55">
        <f t="shared" si="54"/>
        <v>2.0437956204379564E-3</v>
      </c>
    </row>
    <row r="476" spans="1:8" x14ac:dyDescent="0.2">
      <c r="A476" s="8"/>
      <c r="B476" s="43" t="s">
        <v>449</v>
      </c>
      <c r="C476" s="54">
        <v>3</v>
      </c>
      <c r="D476" s="48">
        <v>16</v>
      </c>
      <c r="E476" s="49">
        <f t="shared" si="52"/>
        <v>8.7591240875912405E-4</v>
      </c>
      <c r="F476" s="49">
        <f t="shared" si="53"/>
        <v>6.0905976398934148E-3</v>
      </c>
      <c r="G476" s="49">
        <f t="shared" si="55"/>
        <v>4.333333333333333</v>
      </c>
      <c r="H476" s="55">
        <f t="shared" si="54"/>
        <v>3.7956204379562038E-3</v>
      </c>
    </row>
    <row r="477" spans="1:8" ht="25.5" x14ac:dyDescent="0.2">
      <c r="A477" s="8"/>
      <c r="B477" s="43" t="s">
        <v>450</v>
      </c>
      <c r="C477" s="54"/>
      <c r="D477" s="48">
        <v>1</v>
      </c>
      <c r="E477" s="49" t="str">
        <f t="shared" si="52"/>
        <v/>
      </c>
      <c r="F477" s="49">
        <f t="shared" si="53"/>
        <v>3.8066235249333843E-4</v>
      </c>
      <c r="G477" s="49">
        <f t="shared" si="55"/>
        <v>1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>
        <v>5</v>
      </c>
      <c r="D478" s="48"/>
      <c r="E478" s="49">
        <f t="shared" si="52"/>
        <v>1.4598540145985401E-3</v>
      </c>
      <c r="F478" s="49" t="str">
        <f t="shared" si="53"/>
        <v/>
      </c>
      <c r="G478" s="49">
        <f t="shared" si="55"/>
        <v>-1</v>
      </c>
      <c r="H478" s="55">
        <f t="shared" si="54"/>
        <v>-1.4598540145985401E-3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>
        <v>1</v>
      </c>
      <c r="D480" s="48"/>
      <c r="E480" s="49">
        <f t="shared" si="52"/>
        <v>2.9197080291970805E-4</v>
      </c>
      <c r="F480" s="49" t="str">
        <f t="shared" si="53"/>
        <v/>
      </c>
      <c r="G480" s="49">
        <f t="shared" si="55"/>
        <v>-1</v>
      </c>
      <c r="H480" s="55">
        <f t="shared" si="54"/>
        <v>-2.9197080291970805E-4</v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>
        <v>25</v>
      </c>
      <c r="D483" s="48">
        <v>17</v>
      </c>
      <c r="E483" s="49">
        <f t="shared" si="52"/>
        <v>7.2992700729927005E-3</v>
      </c>
      <c r="F483" s="49">
        <f t="shared" si="53"/>
        <v>6.4712599923867527E-3</v>
      </c>
      <c r="G483" s="49">
        <f t="shared" si="55"/>
        <v>-0.32</v>
      </c>
      <c r="H483" s="55">
        <f t="shared" si="54"/>
        <v>-2.335766423357664E-3</v>
      </c>
    </row>
    <row r="484" spans="1:8" x14ac:dyDescent="0.2">
      <c r="A484" s="8"/>
      <c r="B484" s="43" t="s">
        <v>457</v>
      </c>
      <c r="C484" s="54">
        <v>116</v>
      </c>
      <c r="D484" s="48">
        <v>101</v>
      </c>
      <c r="E484" s="49">
        <f t="shared" si="52"/>
        <v>3.3868613138686131E-2</v>
      </c>
      <c r="F484" s="49">
        <f t="shared" si="53"/>
        <v>3.8446897601827179E-2</v>
      </c>
      <c r="G484" s="49">
        <f t="shared" si="55"/>
        <v>-0.12931034482758622</v>
      </c>
      <c r="H484" s="55">
        <f t="shared" si="54"/>
        <v>-4.3795620437956208E-3</v>
      </c>
    </row>
    <row r="485" spans="1:8" x14ac:dyDescent="0.2">
      <c r="A485" s="8"/>
      <c r="B485" s="43" t="s">
        <v>458</v>
      </c>
      <c r="C485" s="54">
        <v>106</v>
      </c>
      <c r="D485" s="48">
        <v>26</v>
      </c>
      <c r="E485" s="49">
        <f t="shared" si="52"/>
        <v>3.0948905109489052E-2</v>
      </c>
      <c r="F485" s="49">
        <f t="shared" si="53"/>
        <v>9.8972211648267992E-3</v>
      </c>
      <c r="G485" s="49">
        <f t="shared" si="55"/>
        <v>-0.75471698113207553</v>
      </c>
      <c r="H485" s="55">
        <f t="shared" si="54"/>
        <v>-2.3357664233576644E-2</v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>
        <v>56</v>
      </c>
      <c r="D487" s="48">
        <v>28</v>
      </c>
      <c r="E487" s="49">
        <f t="shared" si="52"/>
        <v>1.6350364963503651E-2</v>
      </c>
      <c r="F487" s="49">
        <f t="shared" si="53"/>
        <v>1.0658545869813475E-2</v>
      </c>
      <c r="G487" s="49">
        <f t="shared" si="55"/>
        <v>-0.5</v>
      </c>
      <c r="H487" s="55">
        <f t="shared" si="54"/>
        <v>-8.1751824817518255E-3</v>
      </c>
    </row>
    <row r="488" spans="1:8" x14ac:dyDescent="0.2">
      <c r="A488" s="8"/>
      <c r="B488" s="43" t="s">
        <v>461</v>
      </c>
      <c r="C488" s="54">
        <v>3</v>
      </c>
      <c r="D488" s="48">
        <v>5</v>
      </c>
      <c r="E488" s="49">
        <f t="shared" si="52"/>
        <v>8.7591240875912405E-4</v>
      </c>
      <c r="F488" s="49">
        <f t="shared" si="53"/>
        <v>1.903311762466692E-3</v>
      </c>
      <c r="G488" s="49">
        <f t="shared" si="55"/>
        <v>0.66666666666666663</v>
      </c>
      <c r="H488" s="55">
        <f t="shared" si="54"/>
        <v>5.83941605839416E-4</v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409</v>
      </c>
      <c r="D490" s="48">
        <v>230</v>
      </c>
      <c r="E490" s="49">
        <f t="shared" ref="E490:E553" si="56">+IF(C490=0,"",C490/C$362)</f>
        <v>0.11941605839416058</v>
      </c>
      <c r="F490" s="49">
        <f t="shared" ref="F490:F553" si="57">+IF(D490=0,"",D490/D$362)</f>
        <v>8.7552341073467835E-2</v>
      </c>
      <c r="G490" s="49">
        <f t="shared" si="55"/>
        <v>-0.43765281173594134</v>
      </c>
      <c r="H490" s="55">
        <f t="shared" ref="H490:H553" si="58">+IF(OR(AND(E490=""),(G490="")),"",E490*G490)</f>
        <v>-5.2262773722627741E-2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>
        <v>5</v>
      </c>
      <c r="E493" s="49" t="str">
        <f t="shared" si="56"/>
        <v/>
      </c>
      <c r="F493" s="49">
        <f t="shared" si="57"/>
        <v>1.903311762466692E-3</v>
      </c>
      <c r="G493" s="49">
        <f t="shared" si="59"/>
        <v>1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>
        <v>1</v>
      </c>
      <c r="E494" s="49" t="str">
        <f t="shared" si="56"/>
        <v/>
      </c>
      <c r="F494" s="49">
        <f t="shared" si="57"/>
        <v>3.8066235249333843E-4</v>
      </c>
      <c r="G494" s="49">
        <f t="shared" si="59"/>
        <v>1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>
        <v>1</v>
      </c>
      <c r="E495" s="49" t="str">
        <f t="shared" si="56"/>
        <v/>
      </c>
      <c r="F495" s="49">
        <f t="shared" si="57"/>
        <v>3.8066235249333843E-4</v>
      </c>
      <c r="G495" s="49">
        <f t="shared" si="59"/>
        <v>1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44</v>
      </c>
      <c r="D498" s="48">
        <v>25</v>
      </c>
      <c r="E498" s="49">
        <f t="shared" si="56"/>
        <v>1.2846715328467153E-2</v>
      </c>
      <c r="F498" s="49">
        <f t="shared" si="57"/>
        <v>9.5165588123334605E-3</v>
      </c>
      <c r="G498" s="49">
        <f t="shared" si="59"/>
        <v>-0.43181818181818182</v>
      </c>
      <c r="H498" s="55">
        <f t="shared" si="58"/>
        <v>-5.5474452554744522E-3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>
        <v>3</v>
      </c>
      <c r="D500" s="48"/>
      <c r="E500" s="49">
        <f t="shared" si="56"/>
        <v>8.7591240875912405E-4</v>
      </c>
      <c r="F500" s="49" t="str">
        <f t="shared" si="57"/>
        <v/>
      </c>
      <c r="G500" s="49">
        <f t="shared" si="59"/>
        <v>-1</v>
      </c>
      <c r="H500" s="55">
        <f t="shared" si="58"/>
        <v>-8.7591240875912405E-4</v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/>
      <c r="D502" s="48">
        <v>2</v>
      </c>
      <c r="E502" s="49" t="str">
        <f t="shared" si="56"/>
        <v/>
      </c>
      <c r="F502" s="49">
        <f t="shared" si="57"/>
        <v>7.6132470498667686E-4</v>
      </c>
      <c r="G502" s="49">
        <f t="shared" si="59"/>
        <v>1</v>
      </c>
      <c r="H502" s="55" t="str">
        <f t="shared" si="58"/>
        <v/>
      </c>
    </row>
    <row r="503" spans="1:8" x14ac:dyDescent="0.2">
      <c r="A503" s="8"/>
      <c r="B503" s="43" t="s">
        <v>476</v>
      </c>
      <c r="C503" s="54">
        <v>3</v>
      </c>
      <c r="D503" s="48">
        <v>9</v>
      </c>
      <c r="E503" s="49">
        <f t="shared" si="56"/>
        <v>8.7591240875912405E-4</v>
      </c>
      <c r="F503" s="49">
        <f t="shared" si="57"/>
        <v>3.4259611724400457E-3</v>
      </c>
      <c r="G503" s="49">
        <f t="shared" si="59"/>
        <v>2</v>
      </c>
      <c r="H503" s="55">
        <f t="shared" si="58"/>
        <v>1.7518248175182481E-3</v>
      </c>
    </row>
    <row r="504" spans="1:8" x14ac:dyDescent="0.2">
      <c r="A504" s="8"/>
      <c r="B504" s="43" t="s">
        <v>477</v>
      </c>
      <c r="C504" s="54"/>
      <c r="D504" s="48"/>
      <c r="E504" s="49" t="str">
        <f t="shared" si="56"/>
        <v/>
      </c>
      <c r="F504" s="49" t="str">
        <f t="shared" si="57"/>
        <v/>
      </c>
      <c r="G504" s="49" t="str">
        <f t="shared" si="59"/>
        <v xml:space="preserve"> 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/>
      <c r="D505" s="48">
        <v>1</v>
      </c>
      <c r="E505" s="49" t="str">
        <f t="shared" si="56"/>
        <v/>
      </c>
      <c r="F505" s="49">
        <f t="shared" si="57"/>
        <v>3.8066235249333843E-4</v>
      </c>
      <c r="G505" s="49">
        <f t="shared" si="59"/>
        <v>1</v>
      </c>
      <c r="H505" s="55" t="str">
        <f t="shared" si="58"/>
        <v/>
      </c>
    </row>
    <row r="506" spans="1:8" x14ac:dyDescent="0.2">
      <c r="A506" s="8"/>
      <c r="B506" s="43" t="s">
        <v>479</v>
      </c>
      <c r="C506" s="54">
        <v>1</v>
      </c>
      <c r="D506" s="48"/>
      <c r="E506" s="49">
        <f t="shared" si="56"/>
        <v>2.9197080291970805E-4</v>
      </c>
      <c r="F506" s="49" t="str">
        <f t="shared" si="57"/>
        <v/>
      </c>
      <c r="G506" s="49">
        <f t="shared" si="59"/>
        <v>-1</v>
      </c>
      <c r="H506" s="55">
        <f t="shared" si="58"/>
        <v>-2.9197080291970805E-4</v>
      </c>
    </row>
    <row r="507" spans="1:8" x14ac:dyDescent="0.2">
      <c r="A507" s="8"/>
      <c r="B507" s="43" t="s">
        <v>480</v>
      </c>
      <c r="C507" s="54"/>
      <c r="D507" s="48">
        <v>1</v>
      </c>
      <c r="E507" s="49" t="str">
        <f t="shared" si="56"/>
        <v/>
      </c>
      <c r="F507" s="49">
        <f t="shared" si="57"/>
        <v>3.8066235249333843E-4</v>
      </c>
      <c r="G507" s="49">
        <f t="shared" si="59"/>
        <v>1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>
        <v>16</v>
      </c>
      <c r="D508" s="48">
        <v>7</v>
      </c>
      <c r="E508" s="49">
        <f t="shared" si="56"/>
        <v>4.6715328467153289E-3</v>
      </c>
      <c r="F508" s="49">
        <f t="shared" si="57"/>
        <v>2.6646364674533687E-3</v>
      </c>
      <c r="G508" s="49">
        <f t="shared" si="59"/>
        <v>-0.5625</v>
      </c>
      <c r="H508" s="55">
        <f t="shared" si="58"/>
        <v>-2.6277372262773725E-3</v>
      </c>
    </row>
    <row r="509" spans="1:8" x14ac:dyDescent="0.2">
      <c r="A509" s="8"/>
      <c r="B509" s="43" t="s">
        <v>482</v>
      </c>
      <c r="C509" s="54"/>
      <c r="D509" s="48">
        <v>3</v>
      </c>
      <c r="E509" s="49" t="str">
        <f t="shared" si="56"/>
        <v/>
      </c>
      <c r="F509" s="49">
        <f t="shared" si="57"/>
        <v>1.1419870574800152E-3</v>
      </c>
      <c r="G509" s="49">
        <f t="shared" si="59"/>
        <v>1</v>
      </c>
      <c r="H509" s="55" t="str">
        <f t="shared" si="58"/>
        <v/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>
        <v>2</v>
      </c>
      <c r="D511" s="48"/>
      <c r="E511" s="49">
        <f t="shared" si="56"/>
        <v>5.8394160583941611E-4</v>
      </c>
      <c r="F511" s="49" t="str">
        <f t="shared" si="57"/>
        <v/>
      </c>
      <c r="G511" s="49">
        <f t="shared" si="59"/>
        <v>-1</v>
      </c>
      <c r="H511" s="55">
        <f t="shared" si="58"/>
        <v>-5.8394160583941611E-4</v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>
        <v>2</v>
      </c>
      <c r="E513" s="49" t="str">
        <f t="shared" si="56"/>
        <v/>
      </c>
      <c r="F513" s="49">
        <f t="shared" si="57"/>
        <v>7.6132470498667686E-4</v>
      </c>
      <c r="G513" s="49">
        <f t="shared" si="59"/>
        <v>1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>
        <v>1</v>
      </c>
      <c r="D515" s="48">
        <v>1</v>
      </c>
      <c r="E515" s="49">
        <f t="shared" si="56"/>
        <v>2.9197080291970805E-4</v>
      </c>
      <c r="F515" s="49">
        <f t="shared" si="57"/>
        <v>3.8066235249333843E-4</v>
      </c>
      <c r="G515" s="49">
        <f t="shared" si="59"/>
        <v>0</v>
      </c>
      <c r="H515" s="55">
        <f t="shared" si="58"/>
        <v>0</v>
      </c>
    </row>
    <row r="516" spans="1:8" x14ac:dyDescent="0.2">
      <c r="A516" s="8"/>
      <c r="B516" s="43" t="s">
        <v>489</v>
      </c>
      <c r="C516" s="54">
        <v>9</v>
      </c>
      <c r="D516" s="48">
        <v>6</v>
      </c>
      <c r="E516" s="49">
        <f t="shared" si="56"/>
        <v>2.6277372262773721E-3</v>
      </c>
      <c r="F516" s="49">
        <f t="shared" si="57"/>
        <v>2.2839741149600305E-3</v>
      </c>
      <c r="G516" s="49">
        <f t="shared" si="59"/>
        <v>-0.33333333333333331</v>
      </c>
      <c r="H516" s="55">
        <f t="shared" si="58"/>
        <v>-8.7591240875912395E-4</v>
      </c>
    </row>
    <row r="517" spans="1:8" ht="25.5" x14ac:dyDescent="0.2">
      <c r="A517" s="8"/>
      <c r="B517" s="43" t="s">
        <v>490</v>
      </c>
      <c r="C517" s="54"/>
      <c r="D517" s="48"/>
      <c r="E517" s="49" t="str">
        <f t="shared" si="56"/>
        <v/>
      </c>
      <c r="F517" s="49" t="str">
        <f t="shared" si="57"/>
        <v/>
      </c>
      <c r="G517" s="49" t="str">
        <f t="shared" si="59"/>
        <v xml:space="preserve"> 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5</v>
      </c>
      <c r="D519" s="48">
        <v>4</v>
      </c>
      <c r="E519" s="49">
        <f t="shared" si="56"/>
        <v>1.4598540145985401E-3</v>
      </c>
      <c r="F519" s="49">
        <f t="shared" si="57"/>
        <v>1.5226494099733537E-3</v>
      </c>
      <c r="G519" s="49">
        <f t="shared" si="59"/>
        <v>-0.2</v>
      </c>
      <c r="H519" s="55">
        <f t="shared" si="58"/>
        <v>-2.91970802919708E-4</v>
      </c>
    </row>
    <row r="520" spans="1:8" x14ac:dyDescent="0.2">
      <c r="A520" s="8"/>
      <c r="B520" s="43" t="s">
        <v>493</v>
      </c>
      <c r="C520" s="54">
        <v>2</v>
      </c>
      <c r="D520" s="48"/>
      <c r="E520" s="49">
        <f t="shared" si="56"/>
        <v>5.8394160583941611E-4</v>
      </c>
      <c r="F520" s="49" t="str">
        <f t="shared" si="57"/>
        <v/>
      </c>
      <c r="G520" s="49">
        <f t="shared" si="59"/>
        <v>-1</v>
      </c>
      <c r="H520" s="55">
        <f t="shared" si="58"/>
        <v>-5.8394160583941611E-4</v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>
        <v>2</v>
      </c>
      <c r="D530" s="48"/>
      <c r="E530" s="49">
        <f t="shared" si="56"/>
        <v>5.8394160583941611E-4</v>
      </c>
      <c r="F530" s="49" t="str">
        <f t="shared" si="57"/>
        <v/>
      </c>
      <c r="G530" s="49">
        <f t="shared" si="59"/>
        <v>-1</v>
      </c>
      <c r="H530" s="55">
        <f t="shared" si="58"/>
        <v>-5.8394160583941611E-4</v>
      </c>
    </row>
    <row r="531" spans="1:8" x14ac:dyDescent="0.2">
      <c r="A531" s="8"/>
      <c r="B531" s="43" t="s">
        <v>504</v>
      </c>
      <c r="C531" s="54"/>
      <c r="D531" s="48"/>
      <c r="E531" s="49" t="str">
        <f t="shared" si="56"/>
        <v/>
      </c>
      <c r="F531" s="49" t="str">
        <f t="shared" si="57"/>
        <v/>
      </c>
      <c r="G531" s="49" t="str">
        <f t="shared" si="59"/>
        <v xml:space="preserve"> 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/>
      <c r="D535" s="48"/>
      <c r="E535" s="49" t="str">
        <f t="shared" si="56"/>
        <v/>
      </c>
      <c r="F535" s="49" t="str">
        <f t="shared" si="57"/>
        <v/>
      </c>
      <c r="G535" s="49" t="str">
        <f t="shared" si="59"/>
        <v xml:space="preserve"> </v>
      </c>
      <c r="H535" s="55" t="str">
        <f t="shared" si="58"/>
        <v/>
      </c>
    </row>
    <row r="536" spans="1:8" x14ac:dyDescent="0.2">
      <c r="A536" s="8"/>
      <c r="B536" s="43" t="s">
        <v>509</v>
      </c>
      <c r="C536" s="54"/>
      <c r="D536" s="48"/>
      <c r="E536" s="49" t="str">
        <f t="shared" si="56"/>
        <v/>
      </c>
      <c r="F536" s="49" t="str">
        <f t="shared" si="57"/>
        <v/>
      </c>
      <c r="G536" s="49" t="str">
        <f t="shared" si="59"/>
        <v xml:space="preserve"> 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>
        <v>1</v>
      </c>
      <c r="D544" s="48"/>
      <c r="E544" s="49">
        <f t="shared" si="56"/>
        <v>2.9197080291970805E-4</v>
      </c>
      <c r="F544" s="49" t="str">
        <f t="shared" si="57"/>
        <v/>
      </c>
      <c r="G544" s="49">
        <f t="shared" si="59"/>
        <v>-1</v>
      </c>
      <c r="H544" s="55">
        <f t="shared" si="58"/>
        <v>-2.9197080291970805E-4</v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>
        <v>1</v>
      </c>
      <c r="D546" s="48"/>
      <c r="E546" s="49">
        <f t="shared" si="56"/>
        <v>2.9197080291970805E-4</v>
      </c>
      <c r="F546" s="49" t="str">
        <f t="shared" si="57"/>
        <v/>
      </c>
      <c r="G546" s="49">
        <f t="shared" si="59"/>
        <v>-1</v>
      </c>
      <c r="H546" s="55">
        <f t="shared" si="58"/>
        <v>-2.9197080291970805E-4</v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>
        <v>11</v>
      </c>
      <c r="D552" s="48">
        <v>13</v>
      </c>
      <c r="E552" s="49">
        <f t="shared" si="56"/>
        <v>3.2116788321167882E-3</v>
      </c>
      <c r="F552" s="49">
        <f t="shared" si="57"/>
        <v>4.9486105824133996E-3</v>
      </c>
      <c r="G552" s="49">
        <f t="shared" si="59"/>
        <v>0.18181818181818182</v>
      </c>
      <c r="H552" s="55">
        <f t="shared" si="58"/>
        <v>5.83941605839416E-4</v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/>
      <c r="E554" s="49" t="str">
        <f t="shared" ref="E554:E595" si="60">+IF(C554=0,"",C554/C$362)</f>
        <v/>
      </c>
      <c r="F554" s="49" t="str">
        <f t="shared" ref="F554:F595" si="61">+IF(D554=0,"",D554/D$362)</f>
        <v/>
      </c>
      <c r="G554" s="49" t="str">
        <f t="shared" si="59"/>
        <v xml:space="preserve"> 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>
        <v>1</v>
      </c>
      <c r="D555" s="48">
        <v>7</v>
      </c>
      <c r="E555" s="49">
        <f t="shared" si="60"/>
        <v>2.9197080291970805E-4</v>
      </c>
      <c r="F555" s="49">
        <f t="shared" si="61"/>
        <v>2.6646364674533687E-3</v>
      </c>
      <c r="G555" s="49">
        <f t="shared" ref="G555:G595" si="63">+IF(AND(C555=0,D555=0)," ",IF(C555=0,1,IF(D555=0,-1,(D555-C555)/C555)))</f>
        <v>6</v>
      </c>
      <c r="H555" s="55">
        <f t="shared" si="62"/>
        <v>1.7518248175182483E-3</v>
      </c>
    </row>
    <row r="556" spans="1:8" ht="25.5" x14ac:dyDescent="0.2">
      <c r="A556" s="8"/>
      <c r="B556" s="43" t="s">
        <v>529</v>
      </c>
      <c r="C556" s="54"/>
      <c r="D556" s="48">
        <v>2</v>
      </c>
      <c r="E556" s="49" t="str">
        <f t="shared" si="60"/>
        <v/>
      </c>
      <c r="F556" s="49">
        <f t="shared" si="61"/>
        <v>7.6132470498667686E-4</v>
      </c>
      <c r="G556" s="49">
        <f t="shared" si="63"/>
        <v>1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103</v>
      </c>
      <c r="D558" s="48">
        <v>40</v>
      </c>
      <c r="E558" s="49">
        <f t="shared" si="60"/>
        <v>3.0072992700729929E-2</v>
      </c>
      <c r="F558" s="49">
        <f t="shared" si="61"/>
        <v>1.5226494099733536E-2</v>
      </c>
      <c r="G558" s="49">
        <f t="shared" si="63"/>
        <v>-0.61165048543689315</v>
      </c>
      <c r="H558" s="55">
        <f t="shared" si="62"/>
        <v>-1.8394160583941607E-2</v>
      </c>
    </row>
    <row r="559" spans="1:8" x14ac:dyDescent="0.2">
      <c r="A559" s="8"/>
      <c r="B559" s="43" t="s">
        <v>532</v>
      </c>
      <c r="C559" s="54">
        <v>66</v>
      </c>
      <c r="D559" s="48">
        <v>47</v>
      </c>
      <c r="E559" s="49">
        <f t="shared" si="60"/>
        <v>1.927007299270073E-2</v>
      </c>
      <c r="F559" s="49">
        <f t="shared" si="61"/>
        <v>1.7891130567186907E-2</v>
      </c>
      <c r="G559" s="49">
        <f t="shared" si="63"/>
        <v>-0.2878787878787879</v>
      </c>
      <c r="H559" s="55">
        <f t="shared" si="62"/>
        <v>-5.547445255474453E-3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>
        <v>2</v>
      </c>
      <c r="D562" s="48"/>
      <c r="E562" s="49">
        <f t="shared" si="60"/>
        <v>5.8394160583941611E-4</v>
      </c>
      <c r="F562" s="49" t="str">
        <f t="shared" si="61"/>
        <v/>
      </c>
      <c r="G562" s="49">
        <f t="shared" si="63"/>
        <v>-1</v>
      </c>
      <c r="H562" s="55">
        <f t="shared" si="62"/>
        <v>-5.8394160583941611E-4</v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2</v>
      </c>
      <c r="D568" s="48">
        <v>4</v>
      </c>
      <c r="E568" s="49">
        <f t="shared" si="60"/>
        <v>5.8394160583941611E-4</v>
      </c>
      <c r="F568" s="49">
        <f t="shared" si="61"/>
        <v>1.5226494099733537E-3</v>
      </c>
      <c r="G568" s="49">
        <f t="shared" si="63"/>
        <v>1</v>
      </c>
      <c r="H568" s="55">
        <f t="shared" si="62"/>
        <v>5.8394160583941611E-4</v>
      </c>
    </row>
    <row r="569" spans="1:8" ht="25.5" x14ac:dyDescent="0.2">
      <c r="A569" s="8"/>
      <c r="B569" s="43" t="s">
        <v>542</v>
      </c>
      <c r="C569" s="54">
        <v>2</v>
      </c>
      <c r="D569" s="48"/>
      <c r="E569" s="49">
        <f t="shared" si="60"/>
        <v>5.8394160583941611E-4</v>
      </c>
      <c r="F569" s="49" t="str">
        <f t="shared" si="61"/>
        <v/>
      </c>
      <c r="G569" s="49">
        <f t="shared" si="63"/>
        <v>-1</v>
      </c>
      <c r="H569" s="55">
        <f t="shared" si="62"/>
        <v>-5.8394160583941611E-4</v>
      </c>
    </row>
    <row r="570" spans="1:8" x14ac:dyDescent="0.2">
      <c r="A570" s="8"/>
      <c r="B570" s="43" t="s">
        <v>543</v>
      </c>
      <c r="C570" s="54">
        <v>3</v>
      </c>
      <c r="D570" s="48">
        <v>3</v>
      </c>
      <c r="E570" s="49">
        <f t="shared" si="60"/>
        <v>8.7591240875912405E-4</v>
      </c>
      <c r="F570" s="49">
        <f t="shared" si="61"/>
        <v>1.1419870574800152E-3</v>
      </c>
      <c r="G570" s="49">
        <f t="shared" si="63"/>
        <v>0</v>
      </c>
      <c r="H570" s="55">
        <f t="shared" si="62"/>
        <v>0</v>
      </c>
    </row>
    <row r="571" spans="1:8" x14ac:dyDescent="0.2">
      <c r="A571" s="8"/>
      <c r="B571" s="43" t="s">
        <v>544</v>
      </c>
      <c r="C571" s="54">
        <v>19</v>
      </c>
      <c r="D571" s="48">
        <v>61</v>
      </c>
      <c r="E571" s="49">
        <f t="shared" si="60"/>
        <v>5.5474452554744522E-3</v>
      </c>
      <c r="F571" s="49">
        <f t="shared" si="61"/>
        <v>2.3220403502093642E-2</v>
      </c>
      <c r="G571" s="49">
        <f t="shared" si="63"/>
        <v>2.2105263157894739</v>
      </c>
      <c r="H571" s="55">
        <f t="shared" si="62"/>
        <v>1.2262773722627738E-2</v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60</v>
      </c>
      <c r="D574" s="48">
        <v>43</v>
      </c>
      <c r="E574" s="49">
        <f t="shared" si="60"/>
        <v>1.7518248175182483E-2</v>
      </c>
      <c r="F574" s="49">
        <f t="shared" si="61"/>
        <v>1.6368481157213552E-2</v>
      </c>
      <c r="G574" s="49">
        <f t="shared" si="63"/>
        <v>-0.28333333333333333</v>
      </c>
      <c r="H574" s="55">
        <f t="shared" si="62"/>
        <v>-4.9635036496350369E-3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/>
      <c r="D576" s="48">
        <v>3</v>
      </c>
      <c r="E576" s="49" t="str">
        <f t="shared" si="60"/>
        <v/>
      </c>
      <c r="F576" s="49">
        <f t="shared" si="61"/>
        <v>1.1419870574800152E-3</v>
      </c>
      <c r="G576" s="49">
        <f t="shared" si="63"/>
        <v>1</v>
      </c>
      <c r="H576" s="55" t="str">
        <f t="shared" si="62"/>
        <v/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37</v>
      </c>
      <c r="D579" s="48">
        <v>23</v>
      </c>
      <c r="E579" s="49">
        <f t="shared" si="60"/>
        <v>1.0802919708029197E-2</v>
      </c>
      <c r="F579" s="49">
        <f t="shared" si="61"/>
        <v>8.7552341073467831E-3</v>
      </c>
      <c r="G579" s="49">
        <f t="shared" si="63"/>
        <v>-0.3783783783783784</v>
      </c>
      <c r="H579" s="55">
        <f t="shared" si="62"/>
        <v>-4.0875912408759128E-3</v>
      </c>
    </row>
    <row r="580" spans="1:8" ht="25.5" x14ac:dyDescent="0.2">
      <c r="A580" s="8"/>
      <c r="B580" s="43" t="s">
        <v>553</v>
      </c>
      <c r="C580" s="54">
        <v>48</v>
      </c>
      <c r="D580" s="48">
        <v>23</v>
      </c>
      <c r="E580" s="49">
        <f t="shared" si="60"/>
        <v>1.4014598540145985E-2</v>
      </c>
      <c r="F580" s="49">
        <f t="shared" si="61"/>
        <v>8.7552341073467831E-3</v>
      </c>
      <c r="G580" s="49">
        <f t="shared" si="63"/>
        <v>-0.52083333333333337</v>
      </c>
      <c r="H580" s="55">
        <f t="shared" si="62"/>
        <v>-7.2992700729927014E-3</v>
      </c>
    </row>
    <row r="581" spans="1:8" x14ac:dyDescent="0.2">
      <c r="A581" s="8"/>
      <c r="B581" s="43" t="s">
        <v>554</v>
      </c>
      <c r="C581" s="54">
        <v>292</v>
      </c>
      <c r="D581" s="48">
        <v>190</v>
      </c>
      <c r="E581" s="49">
        <f t="shared" si="60"/>
        <v>8.5255474452554741E-2</v>
      </c>
      <c r="F581" s="49">
        <f t="shared" si="61"/>
        <v>7.2325846973734301E-2</v>
      </c>
      <c r="G581" s="49">
        <f t="shared" si="63"/>
        <v>-0.34931506849315069</v>
      </c>
      <c r="H581" s="55">
        <f t="shared" si="62"/>
        <v>-2.978102189781022E-2</v>
      </c>
    </row>
    <row r="582" spans="1:8" x14ac:dyDescent="0.2">
      <c r="A582" s="8"/>
      <c r="B582" s="43" t="s">
        <v>555</v>
      </c>
      <c r="C582" s="54">
        <v>1</v>
      </c>
      <c r="D582" s="48">
        <v>3</v>
      </c>
      <c r="E582" s="49">
        <f t="shared" si="60"/>
        <v>2.9197080291970805E-4</v>
      </c>
      <c r="F582" s="49">
        <f t="shared" si="61"/>
        <v>1.1419870574800152E-3</v>
      </c>
      <c r="G582" s="49">
        <f t="shared" si="63"/>
        <v>2</v>
      </c>
      <c r="H582" s="55">
        <f t="shared" si="62"/>
        <v>5.8394160583941611E-4</v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>
        <v>1</v>
      </c>
      <c r="E586" s="49" t="str">
        <f t="shared" si="60"/>
        <v/>
      </c>
      <c r="F586" s="49">
        <f t="shared" si="61"/>
        <v>3.8066235249333843E-4</v>
      </c>
      <c r="G586" s="49">
        <f t="shared" si="63"/>
        <v>1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6</v>
      </c>
      <c r="D588" s="48">
        <v>1</v>
      </c>
      <c r="E588" s="49">
        <f t="shared" si="60"/>
        <v>1.7518248175182481E-3</v>
      </c>
      <c r="F588" s="49">
        <f t="shared" si="61"/>
        <v>3.8066235249333843E-4</v>
      </c>
      <c r="G588" s="49">
        <f t="shared" si="63"/>
        <v>-0.83333333333333337</v>
      </c>
      <c r="H588" s="55">
        <f t="shared" si="62"/>
        <v>-1.4598540145985401E-3</v>
      </c>
    </row>
    <row r="589" spans="1:8" x14ac:dyDescent="0.2">
      <c r="A589" s="8"/>
      <c r="B589" s="43" t="s">
        <v>562</v>
      </c>
      <c r="C589" s="54">
        <v>54</v>
      </c>
      <c r="D589" s="48">
        <v>76</v>
      </c>
      <c r="E589" s="49">
        <f t="shared" si="60"/>
        <v>1.5766423357664233E-2</v>
      </c>
      <c r="F589" s="49">
        <f t="shared" si="61"/>
        <v>2.893033878949372E-2</v>
      </c>
      <c r="G589" s="49">
        <f t="shared" si="63"/>
        <v>0.40740740740740738</v>
      </c>
      <c r="H589" s="55">
        <f t="shared" si="62"/>
        <v>6.4233576642335763E-3</v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>
        <v>1</v>
      </c>
      <c r="D591" s="48">
        <v>2</v>
      </c>
      <c r="E591" s="49">
        <f t="shared" si="60"/>
        <v>2.9197080291970805E-4</v>
      </c>
      <c r="F591" s="49">
        <f t="shared" si="61"/>
        <v>7.6132470498667686E-4</v>
      </c>
      <c r="G591" s="49">
        <f t="shared" si="63"/>
        <v>1</v>
      </c>
      <c r="H591" s="55">
        <f t="shared" si="62"/>
        <v>2.9197080291970805E-4</v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2569</v>
      </c>
      <c r="D601" s="60">
        <f>SUM(D602:D629)</f>
        <v>2211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-0.13935383417672245</v>
      </c>
      <c r="H601" s="47">
        <f t="shared" ref="H601:H629" si="66">+IF(OR(AND(E601=""),(G601="")),"",E601*G601)</f>
        <v>-0.13935383417672245</v>
      </c>
    </row>
    <row r="602" spans="1:8" x14ac:dyDescent="0.2">
      <c r="A602" s="8"/>
      <c r="B602" s="42" t="s">
        <v>569</v>
      </c>
      <c r="C602" s="50"/>
      <c r="D602" s="51"/>
      <c r="E602" s="52" t="str">
        <f t="shared" si="64"/>
        <v/>
      </c>
      <c r="F602" s="52" t="str">
        <f t="shared" si="65"/>
        <v/>
      </c>
      <c r="G602" s="52" t="str">
        <f t="shared" ref="G602:G629" si="67">+IF(AND(C602=0,D602=0)," ",IF(C602=0,1,IF(D602=0,-1,(D602-C602)/C602)))</f>
        <v xml:space="preserve"> </v>
      </c>
      <c r="H602" s="53" t="str">
        <f t="shared" si="66"/>
        <v/>
      </c>
    </row>
    <row r="603" spans="1:8" x14ac:dyDescent="0.2">
      <c r="A603" s="8"/>
      <c r="B603" s="43" t="s">
        <v>570</v>
      </c>
      <c r="C603" s="54">
        <v>5</v>
      </c>
      <c r="D603" s="48">
        <v>2</v>
      </c>
      <c r="E603" s="49">
        <f t="shared" si="64"/>
        <v>1.946282600233554E-3</v>
      </c>
      <c r="F603" s="49">
        <f t="shared" si="65"/>
        <v>9.0456806874717323E-4</v>
      </c>
      <c r="G603" s="49">
        <f t="shared" si="67"/>
        <v>-0.6</v>
      </c>
      <c r="H603" s="55">
        <f t="shared" si="66"/>
        <v>-1.1677695601401323E-3</v>
      </c>
    </row>
    <row r="604" spans="1:8" ht="25.5" x14ac:dyDescent="0.2">
      <c r="A604" s="8"/>
      <c r="B604" s="43" t="s">
        <v>571</v>
      </c>
      <c r="C604" s="54">
        <v>77</v>
      </c>
      <c r="D604" s="48">
        <v>31</v>
      </c>
      <c r="E604" s="49">
        <f t="shared" si="64"/>
        <v>2.9972752043596729E-2</v>
      </c>
      <c r="F604" s="49">
        <f t="shared" si="65"/>
        <v>1.4020805065581185E-2</v>
      </c>
      <c r="G604" s="49">
        <f t="shared" si="67"/>
        <v>-0.59740259740259738</v>
      </c>
      <c r="H604" s="55">
        <f t="shared" si="66"/>
        <v>-1.7905799922148694E-2</v>
      </c>
    </row>
    <row r="605" spans="1:8" x14ac:dyDescent="0.2">
      <c r="A605" s="8"/>
      <c r="B605" s="43" t="s">
        <v>572</v>
      </c>
      <c r="C605" s="54">
        <v>174</v>
      </c>
      <c r="D605" s="48">
        <v>175</v>
      </c>
      <c r="E605" s="49">
        <f t="shared" si="64"/>
        <v>6.7730634488127675E-2</v>
      </c>
      <c r="F605" s="49">
        <f t="shared" si="65"/>
        <v>7.9149706015377658E-2</v>
      </c>
      <c r="G605" s="49">
        <f t="shared" si="67"/>
        <v>5.7471264367816091E-3</v>
      </c>
      <c r="H605" s="55">
        <f t="shared" si="66"/>
        <v>3.8925652004671076E-4</v>
      </c>
    </row>
    <row r="606" spans="1:8" x14ac:dyDescent="0.2">
      <c r="A606" s="8"/>
      <c r="B606" s="43" t="s">
        <v>573</v>
      </c>
      <c r="C606" s="54">
        <v>117</v>
      </c>
      <c r="D606" s="48">
        <v>87</v>
      </c>
      <c r="E606" s="49">
        <f t="shared" si="64"/>
        <v>4.5543012845465164E-2</v>
      </c>
      <c r="F606" s="49">
        <f t="shared" si="65"/>
        <v>3.9348710990502037E-2</v>
      </c>
      <c r="G606" s="49">
        <f t="shared" si="67"/>
        <v>-0.25641025641025639</v>
      </c>
      <c r="H606" s="55">
        <f t="shared" si="66"/>
        <v>-1.1677695601401323E-2</v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>
        <v>9</v>
      </c>
      <c r="D608" s="48">
        <v>5</v>
      </c>
      <c r="E608" s="49">
        <f t="shared" si="64"/>
        <v>3.5033086804203972E-3</v>
      </c>
      <c r="F608" s="49">
        <f t="shared" si="65"/>
        <v>2.2614201718679332E-3</v>
      </c>
      <c r="G608" s="49">
        <f t="shared" si="67"/>
        <v>-0.44444444444444442</v>
      </c>
      <c r="H608" s="55">
        <f t="shared" si="66"/>
        <v>-1.557026080186843E-3</v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/>
      <c r="D610" s="48"/>
      <c r="E610" s="49" t="str">
        <f t="shared" si="64"/>
        <v/>
      </c>
      <c r="F610" s="49" t="str">
        <f t="shared" si="65"/>
        <v/>
      </c>
      <c r="G610" s="49" t="str">
        <f t="shared" si="67"/>
        <v xml:space="preserve"> 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>
        <v>1</v>
      </c>
      <c r="D611" s="48">
        <v>2</v>
      </c>
      <c r="E611" s="49">
        <f t="shared" si="64"/>
        <v>3.8925652004671076E-4</v>
      </c>
      <c r="F611" s="49">
        <f t="shared" si="65"/>
        <v>9.0456806874717323E-4</v>
      </c>
      <c r="G611" s="49">
        <f t="shared" si="67"/>
        <v>1</v>
      </c>
      <c r="H611" s="55">
        <f t="shared" si="66"/>
        <v>3.8925652004671076E-4</v>
      </c>
    </row>
    <row r="612" spans="1:8" x14ac:dyDescent="0.2">
      <c r="A612" s="8"/>
      <c r="B612" s="43" t="s">
        <v>579</v>
      </c>
      <c r="C612" s="54">
        <v>2</v>
      </c>
      <c r="D612" s="48"/>
      <c r="E612" s="49">
        <f t="shared" si="64"/>
        <v>7.7851304009342152E-4</v>
      </c>
      <c r="F612" s="49" t="str">
        <f t="shared" si="65"/>
        <v/>
      </c>
      <c r="G612" s="49">
        <f t="shared" si="67"/>
        <v>-1</v>
      </c>
      <c r="H612" s="55">
        <f t="shared" si="66"/>
        <v>-7.7851304009342152E-4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>
        <v>185</v>
      </c>
      <c r="D614" s="48">
        <v>138</v>
      </c>
      <c r="E614" s="49">
        <f t="shared" si="64"/>
        <v>7.2012456208641495E-2</v>
      </c>
      <c r="F614" s="49">
        <f t="shared" si="65"/>
        <v>6.2415196743554953E-2</v>
      </c>
      <c r="G614" s="49">
        <f t="shared" si="67"/>
        <v>-0.25405405405405407</v>
      </c>
      <c r="H614" s="55">
        <f t="shared" si="66"/>
        <v>-1.8295056442195409E-2</v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604</v>
      </c>
      <c r="D616" s="48">
        <v>298</v>
      </c>
      <c r="E616" s="49">
        <f t="shared" si="64"/>
        <v>0.23511093810821332</v>
      </c>
      <c r="F616" s="49">
        <f t="shared" si="65"/>
        <v>0.13478064224332881</v>
      </c>
      <c r="G616" s="49">
        <f t="shared" si="67"/>
        <v>-0.50662251655629142</v>
      </c>
      <c r="H616" s="55">
        <f t="shared" si="66"/>
        <v>-0.11911249513429351</v>
      </c>
    </row>
    <row r="617" spans="1:8" x14ac:dyDescent="0.2">
      <c r="A617" s="8"/>
      <c r="B617" s="43" t="s">
        <v>584</v>
      </c>
      <c r="C617" s="54">
        <v>5</v>
      </c>
      <c r="D617" s="48"/>
      <c r="E617" s="49">
        <f t="shared" si="64"/>
        <v>1.946282600233554E-3</v>
      </c>
      <c r="F617" s="49" t="str">
        <f t="shared" si="65"/>
        <v/>
      </c>
      <c r="G617" s="49">
        <f t="shared" si="67"/>
        <v>-1</v>
      </c>
      <c r="H617" s="55">
        <f t="shared" si="66"/>
        <v>-1.946282600233554E-3</v>
      </c>
    </row>
    <row r="618" spans="1:8" x14ac:dyDescent="0.2">
      <c r="A618" s="8"/>
      <c r="B618" s="43" t="s">
        <v>585</v>
      </c>
      <c r="C618" s="54">
        <v>34</v>
      </c>
      <c r="D618" s="48">
        <v>88</v>
      </c>
      <c r="E618" s="49">
        <f t="shared" si="64"/>
        <v>1.3234721681588166E-2</v>
      </c>
      <c r="F618" s="49">
        <f t="shared" si="65"/>
        <v>3.9800995024875621E-2</v>
      </c>
      <c r="G618" s="49">
        <f t="shared" si="67"/>
        <v>1.588235294117647</v>
      </c>
      <c r="H618" s="55">
        <f t="shared" si="66"/>
        <v>2.101985208252238E-2</v>
      </c>
    </row>
    <row r="619" spans="1:8" x14ac:dyDescent="0.2">
      <c r="A619" s="8"/>
      <c r="B619" s="43" t="s">
        <v>586</v>
      </c>
      <c r="C619" s="54">
        <v>1047</v>
      </c>
      <c r="D619" s="48">
        <v>1269</v>
      </c>
      <c r="E619" s="49">
        <f t="shared" si="64"/>
        <v>0.40755157648890616</v>
      </c>
      <c r="F619" s="49">
        <f t="shared" si="65"/>
        <v>0.57394843962008146</v>
      </c>
      <c r="G619" s="49">
        <f t="shared" si="67"/>
        <v>0.21203438395415472</v>
      </c>
      <c r="H619" s="55">
        <f t="shared" si="66"/>
        <v>8.6414947450369789E-2</v>
      </c>
    </row>
    <row r="620" spans="1:8" x14ac:dyDescent="0.2">
      <c r="A620" s="8"/>
      <c r="B620" s="43" t="s">
        <v>587</v>
      </c>
      <c r="C620" s="54">
        <v>22</v>
      </c>
      <c r="D620" s="48">
        <v>28</v>
      </c>
      <c r="E620" s="49">
        <f t="shared" si="64"/>
        <v>8.5636434410276373E-3</v>
      </c>
      <c r="F620" s="49">
        <f t="shared" si="65"/>
        <v>1.2663952962460425E-2</v>
      </c>
      <c r="G620" s="49">
        <f t="shared" si="67"/>
        <v>0.27272727272727271</v>
      </c>
      <c r="H620" s="55">
        <f t="shared" si="66"/>
        <v>2.3355391202802647E-3</v>
      </c>
    </row>
    <row r="621" spans="1:8" x14ac:dyDescent="0.2">
      <c r="A621" s="8"/>
      <c r="B621" s="43" t="s">
        <v>588</v>
      </c>
      <c r="C621" s="54">
        <v>27</v>
      </c>
      <c r="D621" s="48">
        <v>26</v>
      </c>
      <c r="E621" s="49">
        <f t="shared" si="64"/>
        <v>1.0509926041261192E-2</v>
      </c>
      <c r="F621" s="49">
        <f t="shared" si="65"/>
        <v>1.1759384893713252E-2</v>
      </c>
      <c r="G621" s="49">
        <f t="shared" si="67"/>
        <v>-3.7037037037037035E-2</v>
      </c>
      <c r="H621" s="55">
        <f t="shared" si="66"/>
        <v>-3.8925652004671076E-4</v>
      </c>
    </row>
    <row r="622" spans="1:8" x14ac:dyDescent="0.2">
      <c r="A622" s="8"/>
      <c r="B622" s="43" t="s">
        <v>589</v>
      </c>
      <c r="C622" s="54">
        <v>2</v>
      </c>
      <c r="D622" s="48">
        <v>2</v>
      </c>
      <c r="E622" s="49">
        <f t="shared" si="64"/>
        <v>7.7851304009342152E-4</v>
      </c>
      <c r="F622" s="49">
        <f t="shared" si="65"/>
        <v>9.0456806874717323E-4</v>
      </c>
      <c r="G622" s="49">
        <f t="shared" si="67"/>
        <v>0</v>
      </c>
      <c r="H622" s="55">
        <f t="shared" si="66"/>
        <v>0</v>
      </c>
    </row>
    <row r="623" spans="1:8" ht="25.5" x14ac:dyDescent="0.2">
      <c r="A623" s="8"/>
      <c r="B623" s="43" t="s">
        <v>590</v>
      </c>
      <c r="C623" s="54"/>
      <c r="D623" s="48">
        <v>1</v>
      </c>
      <c r="E623" s="49" t="str">
        <f t="shared" si="64"/>
        <v/>
      </c>
      <c r="F623" s="49">
        <f t="shared" si="65"/>
        <v>4.5228403437358661E-4</v>
      </c>
      <c r="G623" s="49">
        <f t="shared" si="67"/>
        <v>1</v>
      </c>
      <c r="H623" s="55" t="str">
        <f t="shared" si="66"/>
        <v/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241</v>
      </c>
      <c r="D625" s="48">
        <v>57</v>
      </c>
      <c r="E625" s="49">
        <f t="shared" si="64"/>
        <v>9.3810821331257302E-2</v>
      </c>
      <c r="F625" s="49">
        <f t="shared" si="65"/>
        <v>2.5780189959294438E-2</v>
      </c>
      <c r="G625" s="49">
        <f t="shared" si="67"/>
        <v>-0.76348547717842319</v>
      </c>
      <c r="H625" s="55">
        <f t="shared" si="66"/>
        <v>-7.1623199688594777E-2</v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>
        <v>1</v>
      </c>
      <c r="D627" s="48"/>
      <c r="E627" s="49">
        <f t="shared" si="64"/>
        <v>3.8925652004671076E-4</v>
      </c>
      <c r="F627" s="49" t="str">
        <f t="shared" si="65"/>
        <v/>
      </c>
      <c r="G627" s="49">
        <f t="shared" si="67"/>
        <v>-1</v>
      </c>
      <c r="H627" s="55">
        <f t="shared" si="66"/>
        <v>-3.8925652004671076E-4</v>
      </c>
    </row>
    <row r="628" spans="1:8" ht="16.5" customHeight="1" x14ac:dyDescent="0.2">
      <c r="A628" s="8"/>
      <c r="B628" s="43" t="s">
        <v>595</v>
      </c>
      <c r="C628" s="54"/>
      <c r="D628" s="48"/>
      <c r="E628" s="49" t="str">
        <f t="shared" si="64"/>
        <v/>
      </c>
      <c r="F628" s="49" t="str">
        <f t="shared" si="65"/>
        <v/>
      </c>
      <c r="G628" s="49" t="str">
        <f t="shared" si="67"/>
        <v xml:space="preserve"> </v>
      </c>
      <c r="H628" s="55" t="str">
        <f t="shared" si="66"/>
        <v/>
      </c>
    </row>
    <row r="629" spans="1:8" ht="26.25" thickBot="1" x14ac:dyDescent="0.25">
      <c r="A629" s="8"/>
      <c r="B629" s="44" t="s">
        <v>596</v>
      </c>
      <c r="C629" s="56">
        <v>16</v>
      </c>
      <c r="D629" s="57">
        <v>2</v>
      </c>
      <c r="E629" s="58">
        <f t="shared" si="64"/>
        <v>6.2281043207473722E-3</v>
      </c>
      <c r="F629" s="58">
        <f t="shared" si="65"/>
        <v>9.0456806874717323E-4</v>
      </c>
      <c r="G629" s="58">
        <f t="shared" si="67"/>
        <v>-0.875</v>
      </c>
      <c r="H629" s="59">
        <f t="shared" si="66"/>
        <v>-5.4495912806539508E-3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617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618</v>
      </c>
      <c r="C8" s="18">
        <f>+C19+C76+C181+C362+C601</f>
        <v>1791</v>
      </c>
      <c r="D8" s="19">
        <f>+D19+D76+D181+D362+D601</f>
        <v>2373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0.32495812395309881</v>
      </c>
      <c r="H8" s="27">
        <f t="shared" ref="H8:H13" si="1">+IF(OR(AND(E8=""),(G8="")),"",E8*G8)</f>
        <v>0.32495812395309881</v>
      </c>
    </row>
    <row r="9" spans="1:8" x14ac:dyDescent="0.2">
      <c r="A9" s="8"/>
      <c r="B9" s="22" t="s">
        <v>5</v>
      </c>
      <c r="C9" s="20">
        <f>+C19</f>
        <v>59</v>
      </c>
      <c r="D9" s="9">
        <f>+D19</f>
        <v>8</v>
      </c>
      <c r="E9" s="10">
        <f t="shared" ref="E9:F13" si="2">+C9/C$8</f>
        <v>3.2942490228922393E-2</v>
      </c>
      <c r="F9" s="10">
        <f t="shared" si="2"/>
        <v>3.3712600084281502E-3</v>
      </c>
      <c r="G9" s="10">
        <f t="shared" si="0"/>
        <v>-0.86440677966101698</v>
      </c>
      <c r="H9" s="11">
        <f t="shared" si="1"/>
        <v>-2.8475711892797323E-2</v>
      </c>
    </row>
    <row r="10" spans="1:8" x14ac:dyDescent="0.2">
      <c r="A10" s="8"/>
      <c r="B10" s="23" t="s">
        <v>6</v>
      </c>
      <c r="C10" s="20">
        <f>+C76</f>
        <v>226</v>
      </c>
      <c r="D10" s="9">
        <f>+D76</f>
        <v>459</v>
      </c>
      <c r="E10" s="10">
        <f t="shared" si="2"/>
        <v>0.12618648799553323</v>
      </c>
      <c r="F10" s="10">
        <f t="shared" si="2"/>
        <v>0.19342604298356511</v>
      </c>
      <c r="G10" s="10">
        <f t="shared" si="0"/>
        <v>1.0309734513274336</v>
      </c>
      <c r="H10" s="11">
        <f t="shared" si="1"/>
        <v>0.13009491903964265</v>
      </c>
    </row>
    <row r="11" spans="1:8" ht="25.5" x14ac:dyDescent="0.2">
      <c r="A11" s="8"/>
      <c r="B11" s="23" t="s">
        <v>7</v>
      </c>
      <c r="C11" s="20">
        <f>+C181</f>
        <v>251</v>
      </c>
      <c r="D11" s="9">
        <f>+D181</f>
        <v>244</v>
      </c>
      <c r="E11" s="10">
        <f t="shared" si="2"/>
        <v>0.14014517029592408</v>
      </c>
      <c r="F11" s="10">
        <f t="shared" si="2"/>
        <v>0.10282343025705858</v>
      </c>
      <c r="G11" s="10">
        <f t="shared" si="0"/>
        <v>-2.7888446215139442E-2</v>
      </c>
      <c r="H11" s="11">
        <f t="shared" si="1"/>
        <v>-3.9084310441094361E-3</v>
      </c>
    </row>
    <row r="12" spans="1:8" x14ac:dyDescent="0.2">
      <c r="A12" s="8"/>
      <c r="B12" s="23" t="s">
        <v>8</v>
      </c>
      <c r="C12" s="20">
        <f>+C362</f>
        <v>780</v>
      </c>
      <c r="D12" s="9">
        <f>+D362</f>
        <v>1509</v>
      </c>
      <c r="E12" s="10">
        <f t="shared" si="2"/>
        <v>0.43551088777219432</v>
      </c>
      <c r="F12" s="10">
        <f t="shared" si="2"/>
        <v>0.63590391908975985</v>
      </c>
      <c r="G12" s="10">
        <f t="shared" si="0"/>
        <v>0.93461538461538463</v>
      </c>
      <c r="H12" s="11">
        <f t="shared" si="1"/>
        <v>0.40703517587939703</v>
      </c>
    </row>
    <row r="13" spans="1:8" ht="15.75" thickBot="1" x14ac:dyDescent="0.25">
      <c r="A13" s="8"/>
      <c r="B13" s="24" t="s">
        <v>9</v>
      </c>
      <c r="C13" s="21">
        <f>+C601</f>
        <v>475</v>
      </c>
      <c r="D13" s="12">
        <f>+D601</f>
        <v>153</v>
      </c>
      <c r="E13" s="13">
        <f t="shared" si="2"/>
        <v>0.26521496370742603</v>
      </c>
      <c r="F13" s="13">
        <f t="shared" si="2"/>
        <v>6.447534766118837E-2</v>
      </c>
      <c r="G13" s="13">
        <f t="shared" si="0"/>
        <v>-0.67789473684210522</v>
      </c>
      <c r="H13" s="14">
        <f t="shared" si="1"/>
        <v>-0.17978782802903406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59</v>
      </c>
      <c r="D19" s="45">
        <f>SUM(D20:D70)</f>
        <v>8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-0.86440677966101698</v>
      </c>
      <c r="H19" s="47">
        <f t="shared" ref="H19:H50" si="5">+IF(OR(AND(E19=""),(G19="")),"",E19*G19)</f>
        <v>-0.86440677966101698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/>
      <c r="E25" s="49" t="str">
        <f t="shared" si="3"/>
        <v/>
      </c>
      <c r="F25" s="49" t="str">
        <f t="shared" si="4"/>
        <v/>
      </c>
      <c r="G25" s="49" t="str">
        <f t="shared" si="6"/>
        <v xml:space="preserve"> 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/>
      <c r="D27" s="48"/>
      <c r="E27" s="49" t="str">
        <f t="shared" si="3"/>
        <v/>
      </c>
      <c r="F27" s="49" t="str">
        <f t="shared" si="4"/>
        <v/>
      </c>
      <c r="G27" s="49" t="str">
        <f t="shared" si="6"/>
        <v xml:space="preserve"> </v>
      </c>
      <c r="H27" s="55" t="str">
        <f t="shared" si="5"/>
        <v/>
      </c>
    </row>
    <row r="28" spans="1:8" x14ac:dyDescent="0.2">
      <c r="A28" s="8"/>
      <c r="B28" s="43" t="s">
        <v>19</v>
      </c>
      <c r="C28" s="54"/>
      <c r="D28" s="48"/>
      <c r="E28" s="49" t="str">
        <f t="shared" si="3"/>
        <v/>
      </c>
      <c r="F28" s="49" t="str">
        <f t="shared" si="4"/>
        <v/>
      </c>
      <c r="G28" s="49" t="str">
        <f t="shared" si="6"/>
        <v xml:space="preserve"> </v>
      </c>
      <c r="H28" s="55" t="str">
        <f t="shared" si="5"/>
        <v/>
      </c>
    </row>
    <row r="29" spans="1:8" x14ac:dyDescent="0.2">
      <c r="A29" s="8"/>
      <c r="B29" s="43" t="s">
        <v>20</v>
      </c>
      <c r="C29" s="54">
        <v>1</v>
      </c>
      <c r="D29" s="48"/>
      <c r="E29" s="49">
        <f t="shared" si="3"/>
        <v>1.6949152542372881E-2</v>
      </c>
      <c r="F29" s="49" t="str">
        <f t="shared" si="4"/>
        <v/>
      </c>
      <c r="G29" s="49">
        <f t="shared" si="6"/>
        <v>-1</v>
      </c>
      <c r="H29" s="55">
        <f t="shared" si="5"/>
        <v>-1.6949152542372881E-2</v>
      </c>
    </row>
    <row r="30" spans="1:8" x14ac:dyDescent="0.2">
      <c r="A30" s="8"/>
      <c r="B30" s="43" t="s">
        <v>21</v>
      </c>
      <c r="C30" s="54">
        <v>1</v>
      </c>
      <c r="D30" s="48">
        <v>1</v>
      </c>
      <c r="E30" s="49">
        <f t="shared" si="3"/>
        <v>1.6949152542372881E-2</v>
      </c>
      <c r="F30" s="49">
        <f t="shared" si="4"/>
        <v>0.125</v>
      </c>
      <c r="G30" s="49">
        <f t="shared" si="6"/>
        <v>0</v>
      </c>
      <c r="H30" s="55">
        <f t="shared" si="5"/>
        <v>0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>
        <v>1</v>
      </c>
      <c r="D36" s="48"/>
      <c r="E36" s="49">
        <f t="shared" si="3"/>
        <v>1.6949152542372881E-2</v>
      </c>
      <c r="F36" s="49" t="str">
        <f t="shared" si="4"/>
        <v/>
      </c>
      <c r="G36" s="49">
        <f t="shared" si="6"/>
        <v>-1</v>
      </c>
      <c r="H36" s="55">
        <f t="shared" si="5"/>
        <v>-1.6949152542372881E-2</v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/>
      <c r="E39" s="49" t="str">
        <f t="shared" si="3"/>
        <v/>
      </c>
      <c r="F39" s="49" t="str">
        <f t="shared" si="4"/>
        <v/>
      </c>
      <c r="G39" s="49" t="str">
        <f t="shared" si="6"/>
        <v xml:space="preserve"> 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>
        <v>1</v>
      </c>
      <c r="D45" s="48"/>
      <c r="E45" s="49">
        <f t="shared" si="3"/>
        <v>1.6949152542372881E-2</v>
      </c>
      <c r="F45" s="49" t="str">
        <f t="shared" si="4"/>
        <v/>
      </c>
      <c r="G45" s="49">
        <f t="shared" si="6"/>
        <v>-1</v>
      </c>
      <c r="H45" s="55">
        <f t="shared" si="5"/>
        <v>-1.6949152542372881E-2</v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10</v>
      </c>
      <c r="D50" s="48">
        <v>2</v>
      </c>
      <c r="E50" s="49">
        <f t="shared" si="3"/>
        <v>0.16949152542372881</v>
      </c>
      <c r="F50" s="49">
        <f t="shared" si="4"/>
        <v>0.25</v>
      </c>
      <c r="G50" s="49">
        <f t="shared" si="6"/>
        <v>-0.8</v>
      </c>
      <c r="H50" s="55">
        <f t="shared" si="5"/>
        <v>-0.13559322033898305</v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/>
      <c r="D54" s="48"/>
      <c r="E54" s="49" t="str">
        <f t="shared" si="7"/>
        <v/>
      </c>
      <c r="F54" s="49" t="str">
        <f t="shared" si="8"/>
        <v/>
      </c>
      <c r="G54" s="49" t="str">
        <f t="shared" si="10"/>
        <v xml:space="preserve"> </v>
      </c>
      <c r="H54" s="55" t="str">
        <f t="shared" si="9"/>
        <v/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>
        <v>1</v>
      </c>
      <c r="D61" s="48"/>
      <c r="E61" s="49">
        <f t="shared" si="7"/>
        <v>1.6949152542372881E-2</v>
      </c>
      <c r="F61" s="49" t="str">
        <f t="shared" si="8"/>
        <v/>
      </c>
      <c r="G61" s="49">
        <f t="shared" si="10"/>
        <v>-1</v>
      </c>
      <c r="H61" s="55">
        <f t="shared" si="9"/>
        <v>-1.6949152542372881E-2</v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42</v>
      </c>
      <c r="D64" s="48">
        <v>3</v>
      </c>
      <c r="E64" s="49">
        <f t="shared" si="7"/>
        <v>0.71186440677966101</v>
      </c>
      <c r="F64" s="49">
        <f t="shared" si="8"/>
        <v>0.375</v>
      </c>
      <c r="G64" s="49">
        <f t="shared" si="10"/>
        <v>-0.9285714285714286</v>
      </c>
      <c r="H64" s="55">
        <f t="shared" si="9"/>
        <v>-0.66101694915254239</v>
      </c>
    </row>
    <row r="65" spans="1:8" x14ac:dyDescent="0.2">
      <c r="A65" s="8"/>
      <c r="B65" s="43" t="s">
        <v>56</v>
      </c>
      <c r="C65" s="54">
        <v>1</v>
      </c>
      <c r="D65" s="48"/>
      <c r="E65" s="49">
        <f t="shared" si="7"/>
        <v>1.6949152542372881E-2</v>
      </c>
      <c r="F65" s="49" t="str">
        <f t="shared" si="8"/>
        <v/>
      </c>
      <c r="G65" s="49">
        <f t="shared" si="10"/>
        <v>-1</v>
      </c>
      <c r="H65" s="55">
        <f t="shared" si="9"/>
        <v>-1.6949152542372881E-2</v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>
        <v>1</v>
      </c>
      <c r="D68" s="48">
        <v>1</v>
      </c>
      <c r="E68" s="49">
        <f t="shared" si="7"/>
        <v>1.6949152542372881E-2</v>
      </c>
      <c r="F68" s="49">
        <f t="shared" si="8"/>
        <v>0.125</v>
      </c>
      <c r="G68" s="49">
        <f t="shared" si="10"/>
        <v>0</v>
      </c>
      <c r="H68" s="55">
        <f t="shared" si="9"/>
        <v>0</v>
      </c>
    </row>
    <row r="69" spans="1:8" x14ac:dyDescent="0.2">
      <c r="A69" s="8"/>
      <c r="B69" s="43" t="s">
        <v>60</v>
      </c>
      <c r="C69" s="54"/>
      <c r="D69" s="48">
        <v>1</v>
      </c>
      <c r="E69" s="49" t="str">
        <f t="shared" si="7"/>
        <v/>
      </c>
      <c r="F69" s="49">
        <f t="shared" si="8"/>
        <v>0.125</v>
      </c>
      <c r="G69" s="49">
        <f t="shared" si="10"/>
        <v>1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226</v>
      </c>
      <c r="D76" s="60">
        <f>SUM(D77:D175)</f>
        <v>459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1.0309734513274336</v>
      </c>
      <c r="H76" s="47">
        <f t="shared" ref="H76:H107" si="13">+IF(OR(AND(E76=""),(G76="")),"",E76*G76)</f>
        <v>1.0309734513274336</v>
      </c>
    </row>
    <row r="77" spans="1:8" x14ac:dyDescent="0.2">
      <c r="A77" s="8"/>
      <c r="B77" s="42" t="s">
        <v>62</v>
      </c>
      <c r="C77" s="50">
        <v>3</v>
      </c>
      <c r="D77" s="51">
        <v>2</v>
      </c>
      <c r="E77" s="52">
        <f t="shared" si="11"/>
        <v>1.3274336283185841E-2</v>
      </c>
      <c r="F77" s="52">
        <f t="shared" si="12"/>
        <v>4.3572984749455342E-3</v>
      </c>
      <c r="G77" s="52">
        <f t="shared" ref="G77:G108" si="14">+IF(AND(C77=0,D77=0)," ",IF(C77=0,1,IF(D77=0,-1,(D77-C77)/C77)))</f>
        <v>-0.33333333333333331</v>
      </c>
      <c r="H77" s="53">
        <f t="shared" si="13"/>
        <v>-4.4247787610619468E-3</v>
      </c>
    </row>
    <row r="78" spans="1:8" x14ac:dyDescent="0.2">
      <c r="A78" s="8"/>
      <c r="B78" s="43" t="s">
        <v>63</v>
      </c>
      <c r="C78" s="54">
        <v>3</v>
      </c>
      <c r="D78" s="48">
        <v>1</v>
      </c>
      <c r="E78" s="49">
        <f t="shared" si="11"/>
        <v>1.3274336283185841E-2</v>
      </c>
      <c r="F78" s="49">
        <f t="shared" si="12"/>
        <v>2.1786492374727671E-3</v>
      </c>
      <c r="G78" s="49">
        <f t="shared" si="14"/>
        <v>-0.66666666666666663</v>
      </c>
      <c r="H78" s="55">
        <f t="shared" si="13"/>
        <v>-8.8495575221238937E-3</v>
      </c>
    </row>
    <row r="79" spans="1:8" x14ac:dyDescent="0.2">
      <c r="A79" s="8"/>
      <c r="B79" s="43" t="s">
        <v>64</v>
      </c>
      <c r="C79" s="54">
        <v>2</v>
      </c>
      <c r="D79" s="48"/>
      <c r="E79" s="49">
        <f t="shared" si="11"/>
        <v>8.8495575221238937E-3</v>
      </c>
      <c r="F79" s="49" t="str">
        <f t="shared" si="12"/>
        <v/>
      </c>
      <c r="G79" s="49">
        <f t="shared" si="14"/>
        <v>-1</v>
      </c>
      <c r="H79" s="55">
        <f t="shared" si="13"/>
        <v>-8.8495575221238937E-3</v>
      </c>
    </row>
    <row r="80" spans="1:8" x14ac:dyDescent="0.2">
      <c r="A80" s="8"/>
      <c r="B80" s="43" t="s">
        <v>65</v>
      </c>
      <c r="C80" s="54">
        <v>5</v>
      </c>
      <c r="D80" s="48">
        <v>8</v>
      </c>
      <c r="E80" s="49">
        <f t="shared" si="11"/>
        <v>2.2123893805309734E-2</v>
      </c>
      <c r="F80" s="49">
        <f t="shared" si="12"/>
        <v>1.7429193899782137E-2</v>
      </c>
      <c r="G80" s="49">
        <f t="shared" si="14"/>
        <v>0.6</v>
      </c>
      <c r="H80" s="55">
        <f t="shared" si="13"/>
        <v>1.3274336283185841E-2</v>
      </c>
    </row>
    <row r="81" spans="1:8" ht="25.5" x14ac:dyDescent="0.2">
      <c r="A81" s="8"/>
      <c r="B81" s="43" t="s">
        <v>66</v>
      </c>
      <c r="C81" s="54">
        <v>12</v>
      </c>
      <c r="D81" s="48">
        <v>21</v>
      </c>
      <c r="E81" s="49">
        <f t="shared" si="11"/>
        <v>5.3097345132743362E-2</v>
      </c>
      <c r="F81" s="49">
        <f t="shared" si="12"/>
        <v>4.5751633986928102E-2</v>
      </c>
      <c r="G81" s="49">
        <f t="shared" si="14"/>
        <v>0.75</v>
      </c>
      <c r="H81" s="55">
        <f t="shared" si="13"/>
        <v>3.9823008849557522E-2</v>
      </c>
    </row>
    <row r="82" spans="1:8" x14ac:dyDescent="0.2">
      <c r="A82" s="8"/>
      <c r="B82" s="43" t="s">
        <v>67</v>
      </c>
      <c r="C82" s="54">
        <v>1</v>
      </c>
      <c r="D82" s="48"/>
      <c r="E82" s="49">
        <f t="shared" si="11"/>
        <v>4.4247787610619468E-3</v>
      </c>
      <c r="F82" s="49" t="str">
        <f t="shared" si="12"/>
        <v/>
      </c>
      <c r="G82" s="49">
        <f t="shared" si="14"/>
        <v>-1</v>
      </c>
      <c r="H82" s="55">
        <f t="shared" si="13"/>
        <v>-4.4247787610619468E-3</v>
      </c>
    </row>
    <row r="83" spans="1:8" x14ac:dyDescent="0.2">
      <c r="A83" s="8"/>
      <c r="B83" s="43" t="s">
        <v>68</v>
      </c>
      <c r="C83" s="54"/>
      <c r="D83" s="48"/>
      <c r="E83" s="49" t="str">
        <f t="shared" si="11"/>
        <v/>
      </c>
      <c r="F83" s="49" t="str">
        <f t="shared" si="12"/>
        <v/>
      </c>
      <c r="G83" s="49" t="str">
        <f t="shared" si="14"/>
        <v xml:space="preserve"> </v>
      </c>
      <c r="H83" s="55" t="str">
        <f t="shared" si="13"/>
        <v/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>
        <v>1</v>
      </c>
      <c r="E91" s="49" t="str">
        <f t="shared" si="11"/>
        <v/>
      </c>
      <c r="F91" s="49">
        <f t="shared" si="12"/>
        <v>2.1786492374727671E-3</v>
      </c>
      <c r="G91" s="49">
        <f t="shared" si="14"/>
        <v>1</v>
      </c>
      <c r="H91" s="55" t="str">
        <f t="shared" si="13"/>
        <v/>
      </c>
    </row>
    <row r="92" spans="1:8" x14ac:dyDescent="0.2">
      <c r="A92" s="8"/>
      <c r="B92" s="43" t="s">
        <v>77</v>
      </c>
      <c r="C92" s="54"/>
      <c r="D92" s="48">
        <v>4</v>
      </c>
      <c r="E92" s="49" t="str">
        <f t="shared" si="11"/>
        <v/>
      </c>
      <c r="F92" s="49">
        <f t="shared" si="12"/>
        <v>8.7145969498910684E-3</v>
      </c>
      <c r="G92" s="49">
        <f t="shared" si="14"/>
        <v>1</v>
      </c>
      <c r="H92" s="55" t="str">
        <f t="shared" si="13"/>
        <v/>
      </c>
    </row>
    <row r="93" spans="1:8" x14ac:dyDescent="0.2">
      <c r="A93" s="8"/>
      <c r="B93" s="43" t="s">
        <v>78</v>
      </c>
      <c r="C93" s="54">
        <v>2</v>
      </c>
      <c r="D93" s="48"/>
      <c r="E93" s="49">
        <f t="shared" si="11"/>
        <v>8.8495575221238937E-3</v>
      </c>
      <c r="F93" s="49" t="str">
        <f t="shared" si="12"/>
        <v/>
      </c>
      <c r="G93" s="49">
        <f t="shared" si="14"/>
        <v>-1</v>
      </c>
      <c r="H93" s="55">
        <f t="shared" si="13"/>
        <v>-8.8495575221238937E-3</v>
      </c>
    </row>
    <row r="94" spans="1:8" x14ac:dyDescent="0.2">
      <c r="A94" s="8"/>
      <c r="B94" s="43" t="s">
        <v>79</v>
      </c>
      <c r="C94" s="54">
        <v>4</v>
      </c>
      <c r="D94" s="48"/>
      <c r="E94" s="49">
        <f t="shared" si="11"/>
        <v>1.7699115044247787E-2</v>
      </c>
      <c r="F94" s="49" t="str">
        <f t="shared" si="12"/>
        <v/>
      </c>
      <c r="G94" s="49">
        <f t="shared" si="14"/>
        <v>-1</v>
      </c>
      <c r="H94" s="55">
        <f t="shared" si="13"/>
        <v>-1.7699115044247787E-2</v>
      </c>
    </row>
    <row r="95" spans="1:8" x14ac:dyDescent="0.2">
      <c r="A95" s="8"/>
      <c r="B95" s="43" t="s">
        <v>80</v>
      </c>
      <c r="C95" s="54">
        <v>1</v>
      </c>
      <c r="D95" s="48"/>
      <c r="E95" s="49">
        <f t="shared" si="11"/>
        <v>4.4247787610619468E-3</v>
      </c>
      <c r="F95" s="49" t="str">
        <f t="shared" si="12"/>
        <v/>
      </c>
      <c r="G95" s="49">
        <f t="shared" si="14"/>
        <v>-1</v>
      </c>
      <c r="H95" s="55">
        <f t="shared" si="13"/>
        <v>-4.4247787610619468E-3</v>
      </c>
    </row>
    <row r="96" spans="1:8" x14ac:dyDescent="0.2">
      <c r="A96" s="8"/>
      <c r="B96" s="43" t="s">
        <v>81</v>
      </c>
      <c r="C96" s="54">
        <v>1</v>
      </c>
      <c r="D96" s="48">
        <v>2</v>
      </c>
      <c r="E96" s="49">
        <f t="shared" si="11"/>
        <v>4.4247787610619468E-3</v>
      </c>
      <c r="F96" s="49">
        <f t="shared" si="12"/>
        <v>4.3572984749455342E-3</v>
      </c>
      <c r="G96" s="49">
        <f t="shared" si="14"/>
        <v>1</v>
      </c>
      <c r="H96" s="55">
        <f t="shared" si="13"/>
        <v>4.4247787610619468E-3</v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8</v>
      </c>
      <c r="D98" s="48">
        <v>3</v>
      </c>
      <c r="E98" s="49">
        <f t="shared" si="11"/>
        <v>3.5398230088495575E-2</v>
      </c>
      <c r="F98" s="49">
        <f t="shared" si="12"/>
        <v>6.5359477124183009E-3</v>
      </c>
      <c r="G98" s="49">
        <f t="shared" si="14"/>
        <v>-0.625</v>
      </c>
      <c r="H98" s="55">
        <f t="shared" si="13"/>
        <v>-2.2123893805309734E-2</v>
      </c>
    </row>
    <row r="99" spans="1:8" x14ac:dyDescent="0.2">
      <c r="A99" s="8"/>
      <c r="B99" s="43" t="s">
        <v>84</v>
      </c>
      <c r="C99" s="54"/>
      <c r="D99" s="48">
        <v>2</v>
      </c>
      <c r="E99" s="49" t="str">
        <f t="shared" si="11"/>
        <v/>
      </c>
      <c r="F99" s="49">
        <f t="shared" si="12"/>
        <v>4.3572984749455342E-3</v>
      </c>
      <c r="G99" s="49">
        <f t="shared" si="14"/>
        <v>1</v>
      </c>
      <c r="H99" s="55" t="str">
        <f t="shared" si="13"/>
        <v/>
      </c>
    </row>
    <row r="100" spans="1:8" x14ac:dyDescent="0.2">
      <c r="A100" s="8"/>
      <c r="B100" s="43" t="s">
        <v>85</v>
      </c>
      <c r="C100" s="54"/>
      <c r="D100" s="48">
        <v>1</v>
      </c>
      <c r="E100" s="49" t="str">
        <f t="shared" si="11"/>
        <v/>
      </c>
      <c r="F100" s="49">
        <f t="shared" si="12"/>
        <v>2.1786492374727671E-3</v>
      </c>
      <c r="G100" s="49">
        <f t="shared" si="14"/>
        <v>1</v>
      </c>
      <c r="H100" s="55" t="str">
        <f t="shared" si="13"/>
        <v/>
      </c>
    </row>
    <row r="101" spans="1:8" x14ac:dyDescent="0.2">
      <c r="A101" s="8"/>
      <c r="B101" s="43" t="s">
        <v>86</v>
      </c>
      <c r="C101" s="54">
        <v>1</v>
      </c>
      <c r="D101" s="48"/>
      <c r="E101" s="49">
        <f t="shared" si="11"/>
        <v>4.4247787610619468E-3</v>
      </c>
      <c r="F101" s="49" t="str">
        <f t="shared" si="12"/>
        <v/>
      </c>
      <c r="G101" s="49">
        <f t="shared" si="14"/>
        <v>-1</v>
      </c>
      <c r="H101" s="55">
        <f t="shared" si="13"/>
        <v>-4.4247787610619468E-3</v>
      </c>
    </row>
    <row r="102" spans="1:8" x14ac:dyDescent="0.2">
      <c r="A102" s="8"/>
      <c r="B102" s="43" t="s">
        <v>87</v>
      </c>
      <c r="C102" s="54"/>
      <c r="D102" s="48"/>
      <c r="E102" s="49" t="str">
        <f t="shared" si="11"/>
        <v/>
      </c>
      <c r="F102" s="49" t="str">
        <f t="shared" si="12"/>
        <v/>
      </c>
      <c r="G102" s="49" t="str">
        <f t="shared" si="14"/>
        <v xml:space="preserve"> 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>
        <v>2</v>
      </c>
      <c r="D103" s="48"/>
      <c r="E103" s="49">
        <f t="shared" si="11"/>
        <v>8.8495575221238937E-3</v>
      </c>
      <c r="F103" s="49" t="str">
        <f t="shared" si="12"/>
        <v/>
      </c>
      <c r="G103" s="49">
        <f t="shared" si="14"/>
        <v>-1</v>
      </c>
      <c r="H103" s="55">
        <f t="shared" si="13"/>
        <v>-8.8495575221238937E-3</v>
      </c>
    </row>
    <row r="104" spans="1:8" x14ac:dyDescent="0.2">
      <c r="A104" s="8"/>
      <c r="B104" s="43" t="s">
        <v>89</v>
      </c>
      <c r="C104" s="54">
        <v>2</v>
      </c>
      <c r="D104" s="48"/>
      <c r="E104" s="49">
        <f t="shared" si="11"/>
        <v>8.8495575221238937E-3</v>
      </c>
      <c r="F104" s="49" t="str">
        <f t="shared" si="12"/>
        <v/>
      </c>
      <c r="G104" s="49">
        <f t="shared" si="14"/>
        <v>-1</v>
      </c>
      <c r="H104" s="55">
        <f t="shared" si="13"/>
        <v>-8.8495575221238937E-3</v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3</v>
      </c>
      <c r="D106" s="48">
        <v>4</v>
      </c>
      <c r="E106" s="49">
        <f t="shared" si="11"/>
        <v>1.3274336283185841E-2</v>
      </c>
      <c r="F106" s="49">
        <f t="shared" si="12"/>
        <v>8.7145969498910684E-3</v>
      </c>
      <c r="G106" s="49">
        <f t="shared" si="14"/>
        <v>0.33333333333333331</v>
      </c>
      <c r="H106" s="55">
        <f t="shared" si="13"/>
        <v>4.4247787610619468E-3</v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>
        <v>4</v>
      </c>
      <c r="D110" s="48">
        <v>1</v>
      </c>
      <c r="E110" s="49">
        <f t="shared" si="15"/>
        <v>1.7699115044247787E-2</v>
      </c>
      <c r="F110" s="49">
        <f t="shared" si="16"/>
        <v>2.1786492374727671E-3</v>
      </c>
      <c r="G110" s="49">
        <f t="shared" si="18"/>
        <v>-0.75</v>
      </c>
      <c r="H110" s="55">
        <f t="shared" si="17"/>
        <v>-1.3274336283185841E-2</v>
      </c>
    </row>
    <row r="111" spans="1:8" x14ac:dyDescent="0.2">
      <c r="A111" s="8"/>
      <c r="B111" s="43" t="s">
        <v>96</v>
      </c>
      <c r="C111" s="54">
        <v>4</v>
      </c>
      <c r="D111" s="48">
        <v>1</v>
      </c>
      <c r="E111" s="49">
        <f t="shared" si="15"/>
        <v>1.7699115044247787E-2</v>
      </c>
      <c r="F111" s="49">
        <f t="shared" si="16"/>
        <v>2.1786492374727671E-3</v>
      </c>
      <c r="G111" s="49">
        <f t="shared" si="18"/>
        <v>-0.75</v>
      </c>
      <c r="H111" s="55">
        <f t="shared" si="17"/>
        <v>-1.3274336283185841E-2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2</v>
      </c>
      <c r="D113" s="48"/>
      <c r="E113" s="49">
        <f t="shared" si="15"/>
        <v>8.8495575221238937E-3</v>
      </c>
      <c r="F113" s="49" t="str">
        <f t="shared" si="16"/>
        <v/>
      </c>
      <c r="G113" s="49">
        <f t="shared" si="18"/>
        <v>-1</v>
      </c>
      <c r="H113" s="55">
        <f t="shared" si="17"/>
        <v>-8.8495575221238937E-3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>
        <v>1</v>
      </c>
      <c r="E117" s="49" t="str">
        <f t="shared" si="15"/>
        <v/>
      </c>
      <c r="F117" s="49">
        <f t="shared" si="16"/>
        <v>2.1786492374727671E-3</v>
      </c>
      <c r="G117" s="49">
        <f t="shared" si="18"/>
        <v>1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>
        <v>7</v>
      </c>
      <c r="D118" s="48">
        <v>8</v>
      </c>
      <c r="E118" s="49">
        <f t="shared" si="15"/>
        <v>3.0973451327433628E-2</v>
      </c>
      <c r="F118" s="49">
        <f t="shared" si="16"/>
        <v>1.7429193899782137E-2</v>
      </c>
      <c r="G118" s="49">
        <f t="shared" si="18"/>
        <v>0.14285714285714285</v>
      </c>
      <c r="H118" s="55">
        <f t="shared" si="17"/>
        <v>4.4247787610619468E-3</v>
      </c>
    </row>
    <row r="119" spans="1:8" ht="25.5" x14ac:dyDescent="0.2">
      <c r="A119" s="8"/>
      <c r="B119" s="43" t="s">
        <v>104</v>
      </c>
      <c r="C119" s="54"/>
      <c r="D119" s="48"/>
      <c r="E119" s="49" t="str">
        <f t="shared" si="15"/>
        <v/>
      </c>
      <c r="F119" s="49" t="str">
        <f t="shared" si="16"/>
        <v/>
      </c>
      <c r="G119" s="49" t="str">
        <f t="shared" si="18"/>
        <v xml:space="preserve"> 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>
        <v>10</v>
      </c>
      <c r="D120" s="48"/>
      <c r="E120" s="49">
        <f t="shared" si="15"/>
        <v>4.4247787610619468E-2</v>
      </c>
      <c r="F120" s="49" t="str">
        <f t="shared" si="16"/>
        <v/>
      </c>
      <c r="G120" s="49">
        <f t="shared" si="18"/>
        <v>-1</v>
      </c>
      <c r="H120" s="55">
        <f t="shared" si="17"/>
        <v>-4.4247787610619468E-2</v>
      </c>
    </row>
    <row r="121" spans="1:8" x14ac:dyDescent="0.2">
      <c r="A121" s="8"/>
      <c r="B121" s="43" t="s">
        <v>106</v>
      </c>
      <c r="C121" s="54">
        <v>1</v>
      </c>
      <c r="D121" s="48"/>
      <c r="E121" s="49">
        <f t="shared" si="15"/>
        <v>4.4247787610619468E-3</v>
      </c>
      <c r="F121" s="49" t="str">
        <f t="shared" si="16"/>
        <v/>
      </c>
      <c r="G121" s="49">
        <f t="shared" si="18"/>
        <v>-1</v>
      </c>
      <c r="H121" s="55">
        <f t="shared" si="17"/>
        <v>-4.4247787610619468E-3</v>
      </c>
    </row>
    <row r="122" spans="1:8" x14ac:dyDescent="0.2">
      <c r="A122" s="8"/>
      <c r="B122" s="43" t="s">
        <v>107</v>
      </c>
      <c r="C122" s="54"/>
      <c r="D122" s="48">
        <v>4</v>
      </c>
      <c r="E122" s="49" t="str">
        <f t="shared" si="15"/>
        <v/>
      </c>
      <c r="F122" s="49">
        <f t="shared" si="16"/>
        <v>8.7145969498910684E-3</v>
      </c>
      <c r="G122" s="49">
        <f t="shared" si="18"/>
        <v>1</v>
      </c>
      <c r="H122" s="55" t="str">
        <f t="shared" si="17"/>
        <v/>
      </c>
    </row>
    <row r="123" spans="1:8" x14ac:dyDescent="0.2">
      <c r="A123" s="8"/>
      <c r="B123" s="43" t="s">
        <v>108</v>
      </c>
      <c r="C123" s="54"/>
      <c r="D123" s="48"/>
      <c r="E123" s="49" t="str">
        <f t="shared" si="15"/>
        <v/>
      </c>
      <c r="F123" s="49" t="str">
        <f t="shared" si="16"/>
        <v/>
      </c>
      <c r="G123" s="49" t="str">
        <f t="shared" si="18"/>
        <v xml:space="preserve"> 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>
        <v>1</v>
      </c>
      <c r="D124" s="48">
        <v>1</v>
      </c>
      <c r="E124" s="49">
        <f t="shared" si="15"/>
        <v>4.4247787610619468E-3</v>
      </c>
      <c r="F124" s="49">
        <f t="shared" si="16"/>
        <v>2.1786492374727671E-3</v>
      </c>
      <c r="G124" s="49">
        <f t="shared" si="18"/>
        <v>0</v>
      </c>
      <c r="H124" s="55">
        <f t="shared" si="17"/>
        <v>0</v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>
        <v>1</v>
      </c>
      <c r="D127" s="48">
        <v>1</v>
      </c>
      <c r="E127" s="49">
        <f t="shared" si="15"/>
        <v>4.4247787610619468E-3</v>
      </c>
      <c r="F127" s="49">
        <f t="shared" si="16"/>
        <v>2.1786492374727671E-3</v>
      </c>
      <c r="G127" s="49">
        <f t="shared" si="18"/>
        <v>0</v>
      </c>
      <c r="H127" s="55">
        <f t="shared" si="17"/>
        <v>0</v>
      </c>
    </row>
    <row r="128" spans="1:8" x14ac:dyDescent="0.2">
      <c r="A128" s="8"/>
      <c r="B128" s="43" t="s">
        <v>113</v>
      </c>
      <c r="C128" s="54"/>
      <c r="D128" s="48">
        <v>1</v>
      </c>
      <c r="E128" s="49" t="str">
        <f t="shared" si="15"/>
        <v/>
      </c>
      <c r="F128" s="49">
        <f t="shared" si="16"/>
        <v>2.1786492374727671E-3</v>
      </c>
      <c r="G128" s="49">
        <f t="shared" si="18"/>
        <v>1</v>
      </c>
      <c r="H128" s="55" t="str">
        <f t="shared" si="17"/>
        <v/>
      </c>
    </row>
    <row r="129" spans="1:8" x14ac:dyDescent="0.2">
      <c r="A129" s="8"/>
      <c r="B129" s="43" t="s">
        <v>114</v>
      </c>
      <c r="C129" s="54"/>
      <c r="D129" s="48"/>
      <c r="E129" s="49" t="str">
        <f t="shared" si="15"/>
        <v/>
      </c>
      <c r="F129" s="49" t="str">
        <f t="shared" si="16"/>
        <v/>
      </c>
      <c r="G129" s="49" t="str">
        <f t="shared" si="18"/>
        <v xml:space="preserve"> 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/>
      <c r="D130" s="48">
        <v>12</v>
      </c>
      <c r="E130" s="49" t="str">
        <f t="shared" si="15"/>
        <v/>
      </c>
      <c r="F130" s="49">
        <f t="shared" si="16"/>
        <v>2.6143790849673203E-2</v>
      </c>
      <c r="G130" s="49">
        <f t="shared" si="18"/>
        <v>1</v>
      </c>
      <c r="H130" s="55" t="str">
        <f t="shared" si="17"/>
        <v/>
      </c>
    </row>
    <row r="131" spans="1:8" x14ac:dyDescent="0.2">
      <c r="A131" s="8"/>
      <c r="B131" s="43" t="s">
        <v>116</v>
      </c>
      <c r="C131" s="54"/>
      <c r="D131" s="48"/>
      <c r="E131" s="49" t="str">
        <f t="shared" si="15"/>
        <v/>
      </c>
      <c r="F131" s="49" t="str">
        <f t="shared" si="16"/>
        <v/>
      </c>
      <c r="G131" s="49" t="str">
        <f t="shared" si="18"/>
        <v xml:space="preserve"> </v>
      </c>
      <c r="H131" s="55" t="str">
        <f t="shared" si="17"/>
        <v/>
      </c>
    </row>
    <row r="132" spans="1:8" x14ac:dyDescent="0.2">
      <c r="A132" s="8"/>
      <c r="B132" s="43" t="s">
        <v>117</v>
      </c>
      <c r="C132" s="54">
        <v>1</v>
      </c>
      <c r="D132" s="48">
        <v>5</v>
      </c>
      <c r="E132" s="49">
        <f t="shared" si="15"/>
        <v>4.4247787610619468E-3</v>
      </c>
      <c r="F132" s="49">
        <f t="shared" si="16"/>
        <v>1.0893246187363835E-2</v>
      </c>
      <c r="G132" s="49">
        <f t="shared" si="18"/>
        <v>4</v>
      </c>
      <c r="H132" s="55">
        <f t="shared" si="17"/>
        <v>1.7699115044247787E-2</v>
      </c>
    </row>
    <row r="133" spans="1:8" x14ac:dyDescent="0.2">
      <c r="A133" s="8"/>
      <c r="B133" s="43" t="s">
        <v>118</v>
      </c>
      <c r="C133" s="54">
        <v>4</v>
      </c>
      <c r="D133" s="48">
        <v>1</v>
      </c>
      <c r="E133" s="49">
        <f t="shared" si="15"/>
        <v>1.7699115044247787E-2</v>
      </c>
      <c r="F133" s="49">
        <f t="shared" si="16"/>
        <v>2.1786492374727671E-3</v>
      </c>
      <c r="G133" s="49">
        <f t="shared" si="18"/>
        <v>-0.75</v>
      </c>
      <c r="H133" s="55">
        <f t="shared" si="17"/>
        <v>-1.3274336283185841E-2</v>
      </c>
    </row>
    <row r="134" spans="1:8" x14ac:dyDescent="0.2">
      <c r="A134" s="8"/>
      <c r="B134" s="43" t="s">
        <v>119</v>
      </c>
      <c r="C134" s="54"/>
      <c r="D134" s="48">
        <v>2</v>
      </c>
      <c r="E134" s="49" t="str">
        <f t="shared" si="15"/>
        <v/>
      </c>
      <c r="F134" s="49">
        <f t="shared" si="16"/>
        <v>4.3572984749455342E-3</v>
      </c>
      <c r="G134" s="49">
        <f t="shared" si="18"/>
        <v>1</v>
      </c>
      <c r="H134" s="55" t="str">
        <f t="shared" si="17"/>
        <v/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1</v>
      </c>
      <c r="D136" s="48">
        <v>1</v>
      </c>
      <c r="E136" s="49">
        <f t="shared" si="15"/>
        <v>4.4247787610619468E-3</v>
      </c>
      <c r="F136" s="49">
        <f t="shared" si="16"/>
        <v>2.1786492374727671E-3</v>
      </c>
      <c r="G136" s="49">
        <f t="shared" si="18"/>
        <v>0</v>
      </c>
      <c r="H136" s="55">
        <f t="shared" si="17"/>
        <v>0</v>
      </c>
    </row>
    <row r="137" spans="1:8" x14ac:dyDescent="0.2">
      <c r="A137" s="8"/>
      <c r="B137" s="43" t="s">
        <v>122</v>
      </c>
      <c r="C137" s="54">
        <v>1</v>
      </c>
      <c r="D137" s="48">
        <v>9</v>
      </c>
      <c r="E137" s="49">
        <f t="shared" si="15"/>
        <v>4.4247787610619468E-3</v>
      </c>
      <c r="F137" s="49">
        <f t="shared" si="16"/>
        <v>1.9607843137254902E-2</v>
      </c>
      <c r="G137" s="49">
        <f t="shared" si="18"/>
        <v>8</v>
      </c>
      <c r="H137" s="55">
        <f t="shared" si="17"/>
        <v>3.5398230088495575E-2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116</v>
      </c>
      <c r="D139" s="48">
        <v>355</v>
      </c>
      <c r="E139" s="49">
        <f t="shared" si="15"/>
        <v>0.51327433628318586</v>
      </c>
      <c r="F139" s="49">
        <f t="shared" si="16"/>
        <v>0.7734204793028322</v>
      </c>
      <c r="G139" s="49">
        <f t="shared" si="18"/>
        <v>2.0603448275862069</v>
      </c>
      <c r="H139" s="55">
        <f t="shared" si="17"/>
        <v>1.0575221238938053</v>
      </c>
    </row>
    <row r="140" spans="1:8" x14ac:dyDescent="0.2">
      <c r="A140" s="8"/>
      <c r="B140" s="43" t="s">
        <v>125</v>
      </c>
      <c r="C140" s="54">
        <v>5</v>
      </c>
      <c r="D140" s="48">
        <v>3</v>
      </c>
      <c r="E140" s="49">
        <f t="shared" ref="E140:E175" si="19">+IF(C140=0,"",C140/C$76)</f>
        <v>2.2123893805309734E-2</v>
      </c>
      <c r="F140" s="49">
        <f t="shared" ref="F140:F175" si="20">+IF(D140=0,"",D140/D$76)</f>
        <v>6.5359477124183009E-3</v>
      </c>
      <c r="G140" s="49">
        <f t="shared" si="18"/>
        <v>-0.4</v>
      </c>
      <c r="H140" s="55">
        <f t="shared" ref="H140:H171" si="21">+IF(OR(AND(E140=""),(G140="")),"",E140*G140)</f>
        <v>-8.8495575221238937E-3</v>
      </c>
    </row>
    <row r="141" spans="1:8" x14ac:dyDescent="0.2">
      <c r="A141" s="8"/>
      <c r="B141" s="43" t="s">
        <v>126</v>
      </c>
      <c r="C141" s="54"/>
      <c r="D141" s="48">
        <v>1</v>
      </c>
      <c r="E141" s="49" t="str">
        <f t="shared" si="19"/>
        <v/>
      </c>
      <c r="F141" s="49">
        <f t="shared" si="20"/>
        <v>2.1786492374727671E-3</v>
      </c>
      <c r="G141" s="49">
        <f t="shared" ref="G141:G175" si="22">+IF(AND(C141=0,D141=0)," ",IF(C141=0,1,IF(D141=0,-1,(D141-C141)/C141)))</f>
        <v>1</v>
      </c>
      <c r="H141" s="55" t="str">
        <f t="shared" si="21"/>
        <v/>
      </c>
    </row>
    <row r="142" spans="1:8" x14ac:dyDescent="0.2">
      <c r="A142" s="8"/>
      <c r="B142" s="43" t="s">
        <v>127</v>
      </c>
      <c r="C142" s="54"/>
      <c r="D142" s="48"/>
      <c r="E142" s="49" t="str">
        <f t="shared" si="19"/>
        <v/>
      </c>
      <c r="F142" s="49" t="str">
        <f t="shared" si="20"/>
        <v/>
      </c>
      <c r="G142" s="49" t="str">
        <f t="shared" si="22"/>
        <v xml:space="preserve"> 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/>
      <c r="D144" s="48"/>
      <c r="E144" s="49" t="str">
        <f t="shared" si="19"/>
        <v/>
      </c>
      <c r="F144" s="49" t="str">
        <f t="shared" si="20"/>
        <v/>
      </c>
      <c r="G144" s="49" t="str">
        <f t="shared" si="22"/>
        <v xml:space="preserve"> 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>
        <v>4</v>
      </c>
      <c r="D145" s="48"/>
      <c r="E145" s="49">
        <f t="shared" si="19"/>
        <v>1.7699115044247787E-2</v>
      </c>
      <c r="F145" s="49" t="str">
        <f t="shared" si="20"/>
        <v/>
      </c>
      <c r="G145" s="49">
        <f t="shared" si="22"/>
        <v>-1</v>
      </c>
      <c r="H145" s="55">
        <f t="shared" si="21"/>
        <v>-1.7699115044247787E-2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>
        <v>2</v>
      </c>
      <c r="D147" s="48">
        <v>1</v>
      </c>
      <c r="E147" s="49">
        <f t="shared" si="19"/>
        <v>8.8495575221238937E-3</v>
      </c>
      <c r="F147" s="49">
        <f t="shared" si="20"/>
        <v>2.1786492374727671E-3</v>
      </c>
      <c r="G147" s="49">
        <f t="shared" si="22"/>
        <v>-0.5</v>
      </c>
      <c r="H147" s="55">
        <f t="shared" si="21"/>
        <v>-4.4247787610619468E-3</v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>
        <v>1</v>
      </c>
      <c r="D149" s="48"/>
      <c r="E149" s="49">
        <f t="shared" si="19"/>
        <v>4.4247787610619468E-3</v>
      </c>
      <c r="F149" s="49" t="str">
        <f t="shared" si="20"/>
        <v/>
      </c>
      <c r="G149" s="49">
        <f t="shared" si="22"/>
        <v>-1</v>
      </c>
      <c r="H149" s="55">
        <f t="shared" si="21"/>
        <v>-4.4247787610619468E-3</v>
      </c>
    </row>
    <row r="150" spans="1:8" ht="25.5" x14ac:dyDescent="0.2">
      <c r="A150" s="8"/>
      <c r="B150" s="43" t="s">
        <v>135</v>
      </c>
      <c r="C150" s="54">
        <v>3</v>
      </c>
      <c r="D150" s="48">
        <v>1</v>
      </c>
      <c r="E150" s="49">
        <f t="shared" si="19"/>
        <v>1.3274336283185841E-2</v>
      </c>
      <c r="F150" s="49">
        <f t="shared" si="20"/>
        <v>2.1786492374727671E-3</v>
      </c>
      <c r="G150" s="49">
        <f t="shared" si="22"/>
        <v>-0.66666666666666663</v>
      </c>
      <c r="H150" s="55">
        <f t="shared" si="21"/>
        <v>-8.8495575221238937E-3</v>
      </c>
    </row>
    <row r="151" spans="1:8" ht="25.5" x14ac:dyDescent="0.2">
      <c r="A151" s="8"/>
      <c r="B151" s="43" t="s">
        <v>136</v>
      </c>
      <c r="C151" s="54"/>
      <c r="D151" s="48"/>
      <c r="E151" s="49" t="str">
        <f t="shared" si="19"/>
        <v/>
      </c>
      <c r="F151" s="49" t="str">
        <f t="shared" si="20"/>
        <v/>
      </c>
      <c r="G151" s="49" t="str">
        <f t="shared" si="22"/>
        <v xml:space="preserve"> </v>
      </c>
      <c r="H151" s="55" t="str">
        <f t="shared" si="21"/>
        <v/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>
        <v>1</v>
      </c>
      <c r="D161" s="48">
        <v>1</v>
      </c>
      <c r="E161" s="49">
        <f t="shared" si="19"/>
        <v>4.4247787610619468E-3</v>
      </c>
      <c r="F161" s="49">
        <f t="shared" si="20"/>
        <v>2.1786492374727671E-3</v>
      </c>
      <c r="G161" s="49">
        <f t="shared" si="22"/>
        <v>0</v>
      </c>
      <c r="H161" s="55">
        <f t="shared" si="21"/>
        <v>0</v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>
        <v>1</v>
      </c>
      <c r="D165" s="48"/>
      <c r="E165" s="49">
        <f t="shared" si="19"/>
        <v>4.4247787610619468E-3</v>
      </c>
      <c r="F165" s="49" t="str">
        <f t="shared" si="20"/>
        <v/>
      </c>
      <c r="G165" s="49">
        <f t="shared" si="22"/>
        <v>-1</v>
      </c>
      <c r="H165" s="55">
        <f t="shared" si="21"/>
        <v>-4.4247787610619468E-3</v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6</v>
      </c>
      <c r="D172" s="48"/>
      <c r="E172" s="49">
        <f t="shared" si="19"/>
        <v>2.6548672566371681E-2</v>
      </c>
      <c r="F172" s="49" t="str">
        <f t="shared" si="20"/>
        <v/>
      </c>
      <c r="G172" s="49">
        <f t="shared" si="22"/>
        <v>-1</v>
      </c>
      <c r="H172" s="55">
        <f t="shared" ref="H172:H175" si="23">+IF(OR(AND(E172=""),(G172="")),"",E172*G172)</f>
        <v>-2.6548672566371681E-2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251</v>
      </c>
      <c r="D181" s="60">
        <f>SUM(D182:D356)</f>
        <v>244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-2.7888446215139442E-2</v>
      </c>
      <c r="H181" s="47">
        <f t="shared" ref="H181:H212" si="26">+IF(OR(AND(E181=""),(G181="")),"",E181*G181)</f>
        <v>-2.7888446215139442E-2</v>
      </c>
    </row>
    <row r="182" spans="1:8" x14ac:dyDescent="0.2">
      <c r="A182" s="8"/>
      <c r="B182" s="42" t="s">
        <v>161</v>
      </c>
      <c r="C182" s="50">
        <v>2</v>
      </c>
      <c r="D182" s="51">
        <v>19</v>
      </c>
      <c r="E182" s="52">
        <f t="shared" si="24"/>
        <v>7.9681274900398405E-3</v>
      </c>
      <c r="F182" s="52">
        <f t="shared" si="25"/>
        <v>7.7868852459016397E-2</v>
      </c>
      <c r="G182" s="52">
        <f t="shared" ref="G182:G213" si="27">+IF(AND(C182=0,D182=0)," ",IF(C182=0,1,IF(D182=0,-1,(D182-C182)/C182)))</f>
        <v>8.5</v>
      </c>
      <c r="H182" s="53">
        <f t="shared" si="26"/>
        <v>6.7729083665338641E-2</v>
      </c>
    </row>
    <row r="183" spans="1:8" x14ac:dyDescent="0.2">
      <c r="A183" s="8"/>
      <c r="B183" s="43" t="s">
        <v>162</v>
      </c>
      <c r="C183" s="54"/>
      <c r="D183" s="48"/>
      <c r="E183" s="49" t="str">
        <f t="shared" si="24"/>
        <v/>
      </c>
      <c r="F183" s="49" t="str">
        <f t="shared" si="25"/>
        <v/>
      </c>
      <c r="G183" s="49" t="str">
        <f t="shared" si="27"/>
        <v xml:space="preserve"> 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/>
      <c r="D184" s="48"/>
      <c r="E184" s="49" t="str">
        <f t="shared" si="24"/>
        <v/>
      </c>
      <c r="F184" s="49" t="str">
        <f t="shared" si="25"/>
        <v/>
      </c>
      <c r="G184" s="49" t="str">
        <f t="shared" si="27"/>
        <v xml:space="preserve"> 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7</v>
      </c>
      <c r="D186" s="48"/>
      <c r="E186" s="49">
        <f t="shared" si="24"/>
        <v>2.7888446215139442E-2</v>
      </c>
      <c r="F186" s="49" t="str">
        <f t="shared" si="25"/>
        <v/>
      </c>
      <c r="G186" s="49">
        <f t="shared" si="27"/>
        <v>-1</v>
      </c>
      <c r="H186" s="55">
        <f t="shared" si="26"/>
        <v>-2.7888446215139442E-2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7</v>
      </c>
      <c r="D188" s="48">
        <v>3</v>
      </c>
      <c r="E188" s="49">
        <f t="shared" si="24"/>
        <v>2.7888446215139442E-2</v>
      </c>
      <c r="F188" s="49">
        <f t="shared" si="25"/>
        <v>1.2295081967213115E-2</v>
      </c>
      <c r="G188" s="49">
        <f t="shared" si="27"/>
        <v>-0.5714285714285714</v>
      </c>
      <c r="H188" s="55">
        <f t="shared" si="26"/>
        <v>-1.5936254980079681E-2</v>
      </c>
    </row>
    <row r="189" spans="1:8" x14ac:dyDescent="0.2">
      <c r="A189" s="8"/>
      <c r="B189" s="43" t="s">
        <v>168</v>
      </c>
      <c r="C189" s="54"/>
      <c r="D189" s="48"/>
      <c r="E189" s="49" t="str">
        <f t="shared" si="24"/>
        <v/>
      </c>
      <c r="F189" s="49" t="str">
        <f t="shared" si="25"/>
        <v/>
      </c>
      <c r="G189" s="49" t="str">
        <f t="shared" si="27"/>
        <v xml:space="preserve"> 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/>
      <c r="D190" s="48"/>
      <c r="E190" s="49" t="str">
        <f t="shared" si="24"/>
        <v/>
      </c>
      <c r="F190" s="49" t="str">
        <f t="shared" si="25"/>
        <v/>
      </c>
      <c r="G190" s="49" t="str">
        <f t="shared" si="27"/>
        <v xml:space="preserve"> </v>
      </c>
      <c r="H190" s="55" t="str">
        <f t="shared" si="26"/>
        <v/>
      </c>
    </row>
    <row r="191" spans="1:8" x14ac:dyDescent="0.2">
      <c r="A191" s="8"/>
      <c r="B191" s="43" t="s">
        <v>170</v>
      </c>
      <c r="C191" s="54">
        <v>2</v>
      </c>
      <c r="D191" s="48">
        <v>1</v>
      </c>
      <c r="E191" s="49">
        <f t="shared" si="24"/>
        <v>7.9681274900398405E-3</v>
      </c>
      <c r="F191" s="49">
        <f t="shared" si="25"/>
        <v>4.0983606557377051E-3</v>
      </c>
      <c r="G191" s="49">
        <f t="shared" si="27"/>
        <v>-0.5</v>
      </c>
      <c r="H191" s="55">
        <f t="shared" si="26"/>
        <v>-3.9840637450199202E-3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>
        <v>4</v>
      </c>
      <c r="E194" s="49" t="str">
        <f t="shared" si="24"/>
        <v/>
      </c>
      <c r="F194" s="49">
        <f t="shared" si="25"/>
        <v>1.6393442622950821E-2</v>
      </c>
      <c r="G194" s="49">
        <f t="shared" si="27"/>
        <v>1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>
        <v>12</v>
      </c>
      <c r="D195" s="48">
        <v>5</v>
      </c>
      <c r="E195" s="49">
        <f t="shared" si="24"/>
        <v>4.7808764940239043E-2</v>
      </c>
      <c r="F195" s="49">
        <f t="shared" si="25"/>
        <v>2.0491803278688523E-2</v>
      </c>
      <c r="G195" s="49">
        <f t="shared" si="27"/>
        <v>-0.58333333333333337</v>
      </c>
      <c r="H195" s="55">
        <f t="shared" si="26"/>
        <v>-2.7888446215139445E-2</v>
      </c>
    </row>
    <row r="196" spans="1:8" x14ac:dyDescent="0.2">
      <c r="A196" s="8"/>
      <c r="B196" s="43" t="s">
        <v>175</v>
      </c>
      <c r="C196" s="54">
        <v>5</v>
      </c>
      <c r="D196" s="48">
        <v>2</v>
      </c>
      <c r="E196" s="49">
        <f t="shared" si="24"/>
        <v>1.9920318725099601E-2</v>
      </c>
      <c r="F196" s="49">
        <f t="shared" si="25"/>
        <v>8.1967213114754103E-3</v>
      </c>
      <c r="G196" s="49">
        <f t="shared" si="27"/>
        <v>-0.6</v>
      </c>
      <c r="H196" s="55">
        <f t="shared" si="26"/>
        <v>-1.1952191235059761E-2</v>
      </c>
    </row>
    <row r="197" spans="1:8" ht="25.5" x14ac:dyDescent="0.2">
      <c r="A197" s="8"/>
      <c r="B197" s="43" t="s">
        <v>176</v>
      </c>
      <c r="C197" s="54">
        <v>61</v>
      </c>
      <c r="D197" s="48">
        <v>8</v>
      </c>
      <c r="E197" s="49">
        <f t="shared" si="24"/>
        <v>0.24302788844621515</v>
      </c>
      <c r="F197" s="49">
        <f t="shared" si="25"/>
        <v>3.2786885245901641E-2</v>
      </c>
      <c r="G197" s="49">
        <f t="shared" si="27"/>
        <v>-0.86885245901639341</v>
      </c>
      <c r="H197" s="55">
        <f t="shared" si="26"/>
        <v>-0.21115537848605578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>
        <v>2</v>
      </c>
      <c r="D200" s="48"/>
      <c r="E200" s="49">
        <f t="shared" si="24"/>
        <v>7.9681274900398405E-3</v>
      </c>
      <c r="F200" s="49" t="str">
        <f t="shared" si="25"/>
        <v/>
      </c>
      <c r="G200" s="49">
        <f t="shared" si="27"/>
        <v>-1</v>
      </c>
      <c r="H200" s="55">
        <f t="shared" si="26"/>
        <v>-7.9681274900398405E-3</v>
      </c>
    </row>
    <row r="201" spans="1:8" x14ac:dyDescent="0.2">
      <c r="A201" s="8"/>
      <c r="B201" s="43" t="s">
        <v>180</v>
      </c>
      <c r="C201" s="54">
        <v>2</v>
      </c>
      <c r="D201" s="48"/>
      <c r="E201" s="49">
        <f t="shared" si="24"/>
        <v>7.9681274900398405E-3</v>
      </c>
      <c r="F201" s="49" t="str">
        <f t="shared" si="25"/>
        <v/>
      </c>
      <c r="G201" s="49">
        <f t="shared" si="27"/>
        <v>-1</v>
      </c>
      <c r="H201" s="55">
        <f t="shared" si="26"/>
        <v>-7.9681274900398405E-3</v>
      </c>
    </row>
    <row r="202" spans="1:8" ht="15.75" customHeight="1" x14ac:dyDescent="0.2">
      <c r="A202" s="8"/>
      <c r="B202" s="43" t="s">
        <v>181</v>
      </c>
      <c r="C202" s="54">
        <v>1</v>
      </c>
      <c r="D202" s="48">
        <v>2</v>
      </c>
      <c r="E202" s="49">
        <f t="shared" si="24"/>
        <v>3.9840637450199202E-3</v>
      </c>
      <c r="F202" s="49">
        <f t="shared" si="25"/>
        <v>8.1967213114754103E-3</v>
      </c>
      <c r="G202" s="49">
        <f t="shared" si="27"/>
        <v>1</v>
      </c>
      <c r="H202" s="55">
        <f t="shared" si="26"/>
        <v>3.9840637450199202E-3</v>
      </c>
    </row>
    <row r="203" spans="1:8" x14ac:dyDescent="0.2">
      <c r="A203" s="8"/>
      <c r="B203" s="43" t="s">
        <v>182</v>
      </c>
      <c r="C203" s="54">
        <v>1</v>
      </c>
      <c r="D203" s="48">
        <v>1</v>
      </c>
      <c r="E203" s="49">
        <f t="shared" si="24"/>
        <v>3.9840637450199202E-3</v>
      </c>
      <c r="F203" s="49">
        <f t="shared" si="25"/>
        <v>4.0983606557377051E-3</v>
      </c>
      <c r="G203" s="49">
        <f t="shared" si="27"/>
        <v>0</v>
      </c>
      <c r="H203" s="55">
        <f t="shared" si="26"/>
        <v>0</v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3</v>
      </c>
      <c r="D208" s="48"/>
      <c r="E208" s="49">
        <f t="shared" si="24"/>
        <v>1.1952191235059761E-2</v>
      </c>
      <c r="F208" s="49" t="str">
        <f t="shared" si="25"/>
        <v/>
      </c>
      <c r="G208" s="49">
        <f t="shared" si="27"/>
        <v>-1</v>
      </c>
      <c r="H208" s="55">
        <f t="shared" si="26"/>
        <v>-1.1952191235059761E-2</v>
      </c>
    </row>
    <row r="209" spans="1:8" x14ac:dyDescent="0.2">
      <c r="A209" s="8"/>
      <c r="B209" s="43" t="s">
        <v>188</v>
      </c>
      <c r="C209" s="54">
        <v>2</v>
      </c>
      <c r="D209" s="48"/>
      <c r="E209" s="49">
        <f t="shared" si="24"/>
        <v>7.9681274900398405E-3</v>
      </c>
      <c r="F209" s="49" t="str">
        <f t="shared" si="25"/>
        <v/>
      </c>
      <c r="G209" s="49">
        <f t="shared" si="27"/>
        <v>-1</v>
      </c>
      <c r="H209" s="55">
        <f t="shared" si="26"/>
        <v>-7.9681274900398405E-3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9</v>
      </c>
      <c r="D211" s="48"/>
      <c r="E211" s="49">
        <f t="shared" si="24"/>
        <v>3.5856573705179286E-2</v>
      </c>
      <c r="F211" s="49" t="str">
        <f t="shared" si="25"/>
        <v/>
      </c>
      <c r="G211" s="49">
        <f t="shared" si="27"/>
        <v>-1</v>
      </c>
      <c r="H211" s="55">
        <f t="shared" si="26"/>
        <v>-3.5856573705179286E-2</v>
      </c>
    </row>
    <row r="212" spans="1:8" x14ac:dyDescent="0.2">
      <c r="A212" s="8"/>
      <c r="B212" s="43" t="s">
        <v>191</v>
      </c>
      <c r="C212" s="54">
        <v>3</v>
      </c>
      <c r="D212" s="48">
        <v>2</v>
      </c>
      <c r="E212" s="49">
        <f t="shared" si="24"/>
        <v>1.1952191235059761E-2</v>
      </c>
      <c r="F212" s="49">
        <f t="shared" si="25"/>
        <v>8.1967213114754103E-3</v>
      </c>
      <c r="G212" s="49">
        <f t="shared" si="27"/>
        <v>-0.33333333333333331</v>
      </c>
      <c r="H212" s="55">
        <f t="shared" si="26"/>
        <v>-3.9840637450199202E-3</v>
      </c>
    </row>
    <row r="213" spans="1:8" x14ac:dyDescent="0.2">
      <c r="A213" s="8"/>
      <c r="B213" s="43" t="s">
        <v>192</v>
      </c>
      <c r="C213" s="54">
        <v>16</v>
      </c>
      <c r="D213" s="48">
        <v>3</v>
      </c>
      <c r="E213" s="49">
        <f t="shared" ref="E213:E244" si="28">+IF(C213=0,"",C213/C$181)</f>
        <v>6.3745019920318724E-2</v>
      </c>
      <c r="F213" s="49">
        <f t="shared" ref="F213:F244" si="29">+IF(D213=0,"",D213/D$181)</f>
        <v>1.2295081967213115E-2</v>
      </c>
      <c r="G213" s="49">
        <f t="shared" si="27"/>
        <v>-0.8125</v>
      </c>
      <c r="H213" s="55">
        <f t="shared" ref="H213:H244" si="30">+IF(OR(AND(E213=""),(G213="")),"",E213*G213)</f>
        <v>-5.179282868525896E-2</v>
      </c>
    </row>
    <row r="214" spans="1:8" x14ac:dyDescent="0.2">
      <c r="A214" s="8"/>
      <c r="B214" s="43" t="s">
        <v>193</v>
      </c>
      <c r="C214" s="54">
        <v>19</v>
      </c>
      <c r="D214" s="48">
        <v>4</v>
      </c>
      <c r="E214" s="49">
        <f t="shared" si="28"/>
        <v>7.5697211155378488E-2</v>
      </c>
      <c r="F214" s="49">
        <f t="shared" si="29"/>
        <v>1.6393442622950821E-2</v>
      </c>
      <c r="G214" s="49">
        <f t="shared" ref="G214:G245" si="31">+IF(AND(C214=0,D214=0)," ",IF(C214=0,1,IF(D214=0,-1,(D214-C214)/C214)))</f>
        <v>-0.78947368421052633</v>
      </c>
      <c r="H214" s="55">
        <f t="shared" si="30"/>
        <v>-5.9760956175298807E-2</v>
      </c>
    </row>
    <row r="215" spans="1:8" x14ac:dyDescent="0.2">
      <c r="A215" s="8"/>
      <c r="B215" s="43" t="s">
        <v>194</v>
      </c>
      <c r="C215" s="54">
        <v>1</v>
      </c>
      <c r="D215" s="48">
        <v>9</v>
      </c>
      <c r="E215" s="49">
        <f t="shared" si="28"/>
        <v>3.9840637450199202E-3</v>
      </c>
      <c r="F215" s="49">
        <f t="shared" si="29"/>
        <v>3.6885245901639344E-2</v>
      </c>
      <c r="G215" s="49">
        <f t="shared" si="31"/>
        <v>8</v>
      </c>
      <c r="H215" s="55">
        <f t="shared" si="30"/>
        <v>3.1872509960159362E-2</v>
      </c>
    </row>
    <row r="216" spans="1:8" x14ac:dyDescent="0.2">
      <c r="A216" s="8"/>
      <c r="B216" s="43" t="s">
        <v>195</v>
      </c>
      <c r="C216" s="54">
        <v>2</v>
      </c>
      <c r="D216" s="48">
        <v>1</v>
      </c>
      <c r="E216" s="49">
        <f t="shared" si="28"/>
        <v>7.9681274900398405E-3</v>
      </c>
      <c r="F216" s="49">
        <f t="shared" si="29"/>
        <v>4.0983606557377051E-3</v>
      </c>
      <c r="G216" s="49">
        <f t="shared" si="31"/>
        <v>-0.5</v>
      </c>
      <c r="H216" s="55">
        <f t="shared" si="30"/>
        <v>-3.9840637450199202E-3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3</v>
      </c>
      <c r="D218" s="48"/>
      <c r="E218" s="49">
        <f t="shared" si="28"/>
        <v>1.1952191235059761E-2</v>
      </c>
      <c r="F218" s="49" t="str">
        <f t="shared" si="29"/>
        <v/>
      </c>
      <c r="G218" s="49">
        <f t="shared" si="31"/>
        <v>-1</v>
      </c>
      <c r="H218" s="55">
        <f t="shared" si="30"/>
        <v>-1.1952191235059761E-2</v>
      </c>
    </row>
    <row r="219" spans="1:8" x14ac:dyDescent="0.2">
      <c r="A219" s="8"/>
      <c r="B219" s="43" t="s">
        <v>198</v>
      </c>
      <c r="C219" s="54">
        <v>9</v>
      </c>
      <c r="D219" s="48"/>
      <c r="E219" s="49">
        <f t="shared" si="28"/>
        <v>3.5856573705179286E-2</v>
      </c>
      <c r="F219" s="49" t="str">
        <f t="shared" si="29"/>
        <v/>
      </c>
      <c r="G219" s="49">
        <f t="shared" si="31"/>
        <v>-1</v>
      </c>
      <c r="H219" s="55">
        <f t="shared" si="30"/>
        <v>-3.5856573705179286E-2</v>
      </c>
    </row>
    <row r="220" spans="1:8" x14ac:dyDescent="0.2">
      <c r="A220" s="8"/>
      <c r="B220" s="43" t="s">
        <v>199</v>
      </c>
      <c r="C220" s="54">
        <v>4</v>
      </c>
      <c r="D220" s="48"/>
      <c r="E220" s="49">
        <f t="shared" si="28"/>
        <v>1.5936254980079681E-2</v>
      </c>
      <c r="F220" s="49" t="str">
        <f t="shared" si="29"/>
        <v/>
      </c>
      <c r="G220" s="49">
        <f t="shared" si="31"/>
        <v>-1</v>
      </c>
      <c r="H220" s="55">
        <f t="shared" si="30"/>
        <v>-1.5936254980079681E-2</v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10</v>
      </c>
      <c r="D223" s="48">
        <v>14</v>
      </c>
      <c r="E223" s="49">
        <f t="shared" si="28"/>
        <v>3.9840637450199202E-2</v>
      </c>
      <c r="F223" s="49">
        <f t="shared" si="29"/>
        <v>5.737704918032787E-2</v>
      </c>
      <c r="G223" s="49">
        <f t="shared" si="31"/>
        <v>0.4</v>
      </c>
      <c r="H223" s="55">
        <f t="shared" si="30"/>
        <v>1.5936254980079681E-2</v>
      </c>
    </row>
    <row r="224" spans="1:8" x14ac:dyDescent="0.2">
      <c r="A224" s="8"/>
      <c r="B224" s="43" t="s">
        <v>203</v>
      </c>
      <c r="C224" s="54">
        <v>2</v>
      </c>
      <c r="D224" s="48"/>
      <c r="E224" s="49">
        <f t="shared" si="28"/>
        <v>7.9681274900398405E-3</v>
      </c>
      <c r="F224" s="49" t="str">
        <f t="shared" si="29"/>
        <v/>
      </c>
      <c r="G224" s="49">
        <f t="shared" si="31"/>
        <v>-1</v>
      </c>
      <c r="H224" s="55">
        <f t="shared" si="30"/>
        <v>-7.9681274900398405E-3</v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1</v>
      </c>
      <c r="D228" s="48"/>
      <c r="E228" s="49">
        <f t="shared" si="28"/>
        <v>3.9840637450199202E-3</v>
      </c>
      <c r="F228" s="49" t="str">
        <f t="shared" si="29"/>
        <v/>
      </c>
      <c r="G228" s="49">
        <f t="shared" si="31"/>
        <v>-1</v>
      </c>
      <c r="H228" s="55">
        <f t="shared" si="30"/>
        <v>-3.9840637450199202E-3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13</v>
      </c>
      <c r="D235" s="48">
        <v>124</v>
      </c>
      <c r="E235" s="49">
        <f t="shared" si="28"/>
        <v>5.1792828685258967E-2</v>
      </c>
      <c r="F235" s="49">
        <f t="shared" si="29"/>
        <v>0.50819672131147542</v>
      </c>
      <c r="G235" s="49">
        <f t="shared" si="31"/>
        <v>8.5384615384615383</v>
      </c>
      <c r="H235" s="55">
        <f t="shared" si="30"/>
        <v>0.44223107569721115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>
        <v>1</v>
      </c>
      <c r="D238" s="48">
        <v>6</v>
      </c>
      <c r="E238" s="49">
        <f t="shared" si="28"/>
        <v>3.9840637450199202E-3</v>
      </c>
      <c r="F238" s="49">
        <f t="shared" si="29"/>
        <v>2.4590163934426229E-2</v>
      </c>
      <c r="G238" s="49">
        <f t="shared" si="31"/>
        <v>5</v>
      </c>
      <c r="H238" s="55">
        <f t="shared" si="30"/>
        <v>1.9920318725099601E-2</v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3</v>
      </c>
      <c r="D241" s="48"/>
      <c r="E241" s="49">
        <f t="shared" si="28"/>
        <v>1.1952191235059761E-2</v>
      </c>
      <c r="F241" s="49" t="str">
        <f t="shared" si="29"/>
        <v/>
      </c>
      <c r="G241" s="49">
        <f t="shared" si="31"/>
        <v>-1</v>
      </c>
      <c r="H241" s="55">
        <f t="shared" si="30"/>
        <v>-1.1952191235059761E-2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/>
      <c r="E245" s="49" t="str">
        <f t="shared" ref="E245:E276" si="32">+IF(C245=0,"",C245/C$181)</f>
        <v/>
      </c>
      <c r="F245" s="49" t="str">
        <f t="shared" ref="F245:F276" si="33">+IF(D245=0,"",D245/D$181)</f>
        <v/>
      </c>
      <c r="G245" s="49" t="str">
        <f t="shared" si="31"/>
        <v xml:space="preserve"> 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/>
      <c r="E247" s="49" t="str">
        <f t="shared" si="32"/>
        <v/>
      </c>
      <c r="F247" s="49" t="str">
        <f t="shared" si="33"/>
        <v/>
      </c>
      <c r="G247" s="49" t="str">
        <f t="shared" si="35"/>
        <v xml:space="preserve"> 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1</v>
      </c>
      <c r="D248" s="48"/>
      <c r="E248" s="49">
        <f t="shared" si="32"/>
        <v>3.9840637450199202E-3</v>
      </c>
      <c r="F248" s="49" t="str">
        <f t="shared" si="33"/>
        <v/>
      </c>
      <c r="G248" s="49">
        <f t="shared" si="35"/>
        <v>-1</v>
      </c>
      <c r="H248" s="55">
        <f t="shared" si="34"/>
        <v>-3.9840637450199202E-3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10</v>
      </c>
      <c r="D251" s="48">
        <v>7</v>
      </c>
      <c r="E251" s="49">
        <f t="shared" si="32"/>
        <v>3.9840637450199202E-2</v>
      </c>
      <c r="F251" s="49">
        <f t="shared" si="33"/>
        <v>2.8688524590163935E-2</v>
      </c>
      <c r="G251" s="49">
        <f t="shared" si="35"/>
        <v>-0.3</v>
      </c>
      <c r="H251" s="55">
        <f t="shared" si="34"/>
        <v>-1.1952191235059761E-2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/>
      <c r="E254" s="49" t="str">
        <f t="shared" si="32"/>
        <v/>
      </c>
      <c r="F254" s="49" t="str">
        <f t="shared" si="33"/>
        <v/>
      </c>
      <c r="G254" s="49" t="str">
        <f t="shared" si="35"/>
        <v xml:space="preserve"> 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>
        <v>1</v>
      </c>
      <c r="D256" s="48"/>
      <c r="E256" s="49">
        <f t="shared" si="32"/>
        <v>3.9840637450199202E-3</v>
      </c>
      <c r="F256" s="49" t="str">
        <f t="shared" si="33"/>
        <v/>
      </c>
      <c r="G256" s="49">
        <f t="shared" si="35"/>
        <v>-1</v>
      </c>
      <c r="H256" s="55">
        <f t="shared" si="34"/>
        <v>-3.9840637450199202E-3</v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>
        <v>1</v>
      </c>
      <c r="E264" s="49" t="str">
        <f t="shared" si="32"/>
        <v/>
      </c>
      <c r="F264" s="49">
        <f t="shared" si="33"/>
        <v>4.0983606557377051E-3</v>
      </c>
      <c r="G264" s="49">
        <f t="shared" si="35"/>
        <v>1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10</v>
      </c>
      <c r="D274" s="48"/>
      <c r="E274" s="49">
        <f t="shared" si="32"/>
        <v>3.9840637450199202E-2</v>
      </c>
      <c r="F274" s="49" t="str">
        <f t="shared" si="33"/>
        <v/>
      </c>
      <c r="G274" s="49">
        <f t="shared" si="35"/>
        <v>-1</v>
      </c>
      <c r="H274" s="55">
        <f t="shared" si="34"/>
        <v>-3.9840637450199202E-2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1</v>
      </c>
      <c r="D285" s="48">
        <v>2</v>
      </c>
      <c r="E285" s="49">
        <f t="shared" si="36"/>
        <v>3.9840637450199202E-3</v>
      </c>
      <c r="F285" s="49">
        <f t="shared" si="37"/>
        <v>8.1967213114754103E-3</v>
      </c>
      <c r="G285" s="49">
        <f t="shared" si="39"/>
        <v>1</v>
      </c>
      <c r="H285" s="55">
        <f t="shared" si="38"/>
        <v>3.9840637450199202E-3</v>
      </c>
    </row>
    <row r="286" spans="1:8" ht="25.5" x14ac:dyDescent="0.2">
      <c r="A286" s="8"/>
      <c r="B286" s="43" t="s">
        <v>265</v>
      </c>
      <c r="C286" s="54"/>
      <c r="D286" s="48">
        <v>3</v>
      </c>
      <c r="E286" s="49" t="str">
        <f t="shared" si="36"/>
        <v/>
      </c>
      <c r="F286" s="49">
        <f t="shared" si="37"/>
        <v>1.2295081967213115E-2</v>
      </c>
      <c r="G286" s="49">
        <f t="shared" si="39"/>
        <v>1</v>
      </c>
      <c r="H286" s="55" t="str">
        <f t="shared" si="38"/>
        <v/>
      </c>
    </row>
    <row r="287" spans="1:8" x14ac:dyDescent="0.2">
      <c r="A287" s="8"/>
      <c r="B287" s="43" t="s">
        <v>266</v>
      </c>
      <c r="C287" s="54">
        <v>1</v>
      </c>
      <c r="D287" s="48">
        <v>1</v>
      </c>
      <c r="E287" s="49">
        <f t="shared" si="36"/>
        <v>3.9840637450199202E-3</v>
      </c>
      <c r="F287" s="49">
        <f t="shared" si="37"/>
        <v>4.0983606557377051E-3</v>
      </c>
      <c r="G287" s="49">
        <f t="shared" si="39"/>
        <v>0</v>
      </c>
      <c r="H287" s="55">
        <f t="shared" si="38"/>
        <v>0</v>
      </c>
    </row>
    <row r="288" spans="1:8" x14ac:dyDescent="0.2">
      <c r="A288" s="8"/>
      <c r="B288" s="43" t="s">
        <v>267</v>
      </c>
      <c r="C288" s="54"/>
      <c r="D288" s="48"/>
      <c r="E288" s="49" t="str">
        <f t="shared" si="36"/>
        <v/>
      </c>
      <c r="F288" s="49" t="str">
        <f t="shared" si="37"/>
        <v/>
      </c>
      <c r="G288" s="49" t="str">
        <f t="shared" si="39"/>
        <v xml:space="preserve"> 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/>
      <c r="E290" s="49" t="str">
        <f t="shared" si="36"/>
        <v/>
      </c>
      <c r="F290" s="49" t="str">
        <f t="shared" si="37"/>
        <v/>
      </c>
      <c r="G290" s="49" t="str">
        <f t="shared" si="39"/>
        <v xml:space="preserve"> 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/>
      <c r="D293" s="48"/>
      <c r="E293" s="49" t="str">
        <f t="shared" si="36"/>
        <v/>
      </c>
      <c r="F293" s="49" t="str">
        <f t="shared" si="37"/>
        <v/>
      </c>
      <c r="G293" s="49" t="str">
        <f t="shared" si="39"/>
        <v xml:space="preserve"> 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>
        <v>1</v>
      </c>
      <c r="D299" s="48">
        <v>2</v>
      </c>
      <c r="E299" s="49">
        <f t="shared" si="36"/>
        <v>3.9840637450199202E-3</v>
      </c>
      <c r="F299" s="49">
        <f t="shared" si="37"/>
        <v>8.1967213114754103E-3</v>
      </c>
      <c r="G299" s="49">
        <f t="shared" si="39"/>
        <v>1</v>
      </c>
      <c r="H299" s="55">
        <f t="shared" si="38"/>
        <v>3.9840637450199202E-3</v>
      </c>
    </row>
    <row r="300" spans="1:8" x14ac:dyDescent="0.2">
      <c r="A300" s="8"/>
      <c r="B300" s="43" t="s">
        <v>279</v>
      </c>
      <c r="C300" s="54"/>
      <c r="D300" s="48"/>
      <c r="E300" s="49" t="str">
        <f t="shared" si="36"/>
        <v/>
      </c>
      <c r="F300" s="49" t="str">
        <f t="shared" si="37"/>
        <v/>
      </c>
      <c r="G300" s="49" t="str">
        <f t="shared" si="39"/>
        <v xml:space="preserve"> 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/>
      <c r="D302" s="48">
        <v>1</v>
      </c>
      <c r="E302" s="49" t="str">
        <f t="shared" si="36"/>
        <v/>
      </c>
      <c r="F302" s="49">
        <f t="shared" si="37"/>
        <v>4.0983606557377051E-3</v>
      </c>
      <c r="G302" s="49">
        <f t="shared" si="39"/>
        <v>1</v>
      </c>
      <c r="H302" s="55" t="str">
        <f t="shared" si="38"/>
        <v/>
      </c>
    </row>
    <row r="303" spans="1:8" x14ac:dyDescent="0.2">
      <c r="A303" s="8"/>
      <c r="B303" s="43" t="s">
        <v>282</v>
      </c>
      <c r="C303" s="54">
        <v>1</v>
      </c>
      <c r="D303" s="48"/>
      <c r="E303" s="49">
        <f t="shared" si="36"/>
        <v>3.9840637450199202E-3</v>
      </c>
      <c r="F303" s="49" t="str">
        <f t="shared" si="37"/>
        <v/>
      </c>
      <c r="G303" s="49">
        <f t="shared" si="39"/>
        <v>-1</v>
      </c>
      <c r="H303" s="55">
        <f t="shared" si="38"/>
        <v>-3.9840637450199202E-3</v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12</v>
      </c>
      <c r="D305" s="48">
        <v>3</v>
      </c>
      <c r="E305" s="49">
        <f t="shared" si="36"/>
        <v>4.7808764940239043E-2</v>
      </c>
      <c r="F305" s="49">
        <f t="shared" si="37"/>
        <v>1.2295081967213115E-2</v>
      </c>
      <c r="G305" s="49">
        <f t="shared" si="39"/>
        <v>-0.75</v>
      </c>
      <c r="H305" s="55">
        <f t="shared" si="38"/>
        <v>-3.5856573705179279E-2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>
        <v>2</v>
      </c>
      <c r="E307" s="49" t="str">
        <f t="shared" si="36"/>
        <v/>
      </c>
      <c r="F307" s="49">
        <f t="shared" si="37"/>
        <v>8.1967213114754103E-3</v>
      </c>
      <c r="G307" s="49">
        <f t="shared" si="39"/>
        <v>1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>
        <v>1</v>
      </c>
      <c r="D311" s="48"/>
      <c r="E311" s="49">
        <f t="shared" si="40"/>
        <v>3.9840637450199202E-3</v>
      </c>
      <c r="F311" s="49" t="str">
        <f t="shared" si="41"/>
        <v/>
      </c>
      <c r="G311" s="49">
        <f t="shared" si="43"/>
        <v>-1</v>
      </c>
      <c r="H311" s="55">
        <f t="shared" si="42"/>
        <v>-3.9840637450199202E-3</v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/>
      <c r="D314" s="48"/>
      <c r="E314" s="49" t="str">
        <f t="shared" si="40"/>
        <v/>
      </c>
      <c r="F314" s="49" t="str">
        <f t="shared" si="41"/>
        <v/>
      </c>
      <c r="G314" s="49" t="str">
        <f t="shared" si="43"/>
        <v xml:space="preserve"> </v>
      </c>
      <c r="H314" s="55" t="str">
        <f t="shared" si="42"/>
        <v/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>
        <v>6</v>
      </c>
      <c r="D317" s="48">
        <v>6</v>
      </c>
      <c r="E317" s="49">
        <f t="shared" si="40"/>
        <v>2.3904382470119521E-2</v>
      </c>
      <c r="F317" s="49">
        <f t="shared" si="41"/>
        <v>2.4590163934426229E-2</v>
      </c>
      <c r="G317" s="49">
        <f t="shared" si="43"/>
        <v>0</v>
      </c>
      <c r="H317" s="55">
        <f t="shared" si="42"/>
        <v>0</v>
      </c>
    </row>
    <row r="318" spans="1:8" x14ac:dyDescent="0.2">
      <c r="A318" s="8"/>
      <c r="B318" s="43" t="s">
        <v>297</v>
      </c>
      <c r="C318" s="54"/>
      <c r="D318" s="48">
        <v>1</v>
      </c>
      <c r="E318" s="49" t="str">
        <f t="shared" si="40"/>
        <v/>
      </c>
      <c r="F318" s="49">
        <f t="shared" si="41"/>
        <v>4.0983606557377051E-3</v>
      </c>
      <c r="G318" s="49">
        <f t="shared" si="43"/>
        <v>1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/>
      <c r="D320" s="48"/>
      <c r="E320" s="49" t="str">
        <f t="shared" si="40"/>
        <v/>
      </c>
      <c r="F320" s="49" t="str">
        <f t="shared" si="41"/>
        <v/>
      </c>
      <c r="G320" s="49" t="str">
        <f t="shared" si="43"/>
        <v xml:space="preserve"> </v>
      </c>
      <c r="H320" s="55" t="str">
        <f t="shared" si="42"/>
        <v/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/>
      <c r="D325" s="48"/>
      <c r="E325" s="49" t="str">
        <f t="shared" si="40"/>
        <v/>
      </c>
      <c r="F325" s="49" t="str">
        <f t="shared" si="41"/>
        <v/>
      </c>
      <c r="G325" s="49" t="str">
        <f t="shared" si="43"/>
        <v xml:space="preserve"> </v>
      </c>
      <c r="H325" s="55" t="str">
        <f t="shared" si="42"/>
        <v/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/>
      <c r="D329" s="48">
        <v>2</v>
      </c>
      <c r="E329" s="49" t="str">
        <f t="shared" si="40"/>
        <v/>
      </c>
      <c r="F329" s="49">
        <f t="shared" si="41"/>
        <v>8.1967213114754103E-3</v>
      </c>
      <c r="G329" s="49">
        <f t="shared" si="43"/>
        <v>1</v>
      </c>
      <c r="H329" s="55" t="str">
        <f t="shared" si="42"/>
        <v/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1</v>
      </c>
      <c r="D331" s="48"/>
      <c r="E331" s="49">
        <f t="shared" si="40"/>
        <v>3.9840637450199202E-3</v>
      </c>
      <c r="F331" s="49" t="str">
        <f t="shared" si="41"/>
        <v/>
      </c>
      <c r="G331" s="49">
        <f t="shared" si="43"/>
        <v>-1</v>
      </c>
      <c r="H331" s="55">
        <f t="shared" si="42"/>
        <v>-3.9840637450199202E-3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/>
      <c r="D333" s="48">
        <v>1</v>
      </c>
      <c r="E333" s="49" t="str">
        <f t="shared" si="40"/>
        <v/>
      </c>
      <c r="F333" s="49">
        <f t="shared" si="41"/>
        <v>4.0983606557377051E-3</v>
      </c>
      <c r="G333" s="49">
        <f t="shared" si="43"/>
        <v>1</v>
      </c>
      <c r="H333" s="55" t="str">
        <f t="shared" si="42"/>
        <v/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/>
      <c r="E336" s="49" t="str">
        <f t="shared" si="40"/>
        <v/>
      </c>
      <c r="F336" s="49" t="str">
        <f t="shared" si="41"/>
        <v/>
      </c>
      <c r="G336" s="49" t="str">
        <f t="shared" si="43"/>
        <v xml:space="preserve"> 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/>
      <c r="D340" s="48"/>
      <c r="E340" s="49" t="str">
        <f t="shared" si="40"/>
        <v/>
      </c>
      <c r="F340" s="49" t="str">
        <f t="shared" si="41"/>
        <v/>
      </c>
      <c r="G340" s="49" t="str">
        <f t="shared" si="43"/>
        <v xml:space="preserve"> </v>
      </c>
      <c r="H340" s="55" t="str">
        <f t="shared" si="42"/>
        <v/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>
        <v>1</v>
      </c>
      <c r="D349" s="48"/>
      <c r="E349" s="49">
        <f t="shared" si="44"/>
        <v>3.9840637450199202E-3</v>
      </c>
      <c r="F349" s="49" t="str">
        <f t="shared" si="45"/>
        <v/>
      </c>
      <c r="G349" s="49">
        <f t="shared" si="47"/>
        <v>-1</v>
      </c>
      <c r="H349" s="55">
        <f t="shared" si="46"/>
        <v>-3.9840637450199202E-3</v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>
        <v>1</v>
      </c>
      <c r="D354" s="48">
        <v>4</v>
      </c>
      <c r="E354" s="49">
        <f t="shared" si="44"/>
        <v>3.9840637450199202E-3</v>
      </c>
      <c r="F354" s="49">
        <f t="shared" si="45"/>
        <v>1.6393442622950821E-2</v>
      </c>
      <c r="G354" s="49">
        <f t="shared" si="47"/>
        <v>3</v>
      </c>
      <c r="H354" s="55">
        <f t="shared" si="46"/>
        <v>1.1952191235059761E-2</v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780</v>
      </c>
      <c r="D362" s="60">
        <f>SUM(D363:D595)</f>
        <v>1509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0.93461538461538463</v>
      </c>
      <c r="H362" s="47">
        <f t="shared" ref="H362:H425" si="50">+IF(OR(AND(E362=""),(G362="")),"",E362*G362)</f>
        <v>0.93461538461538463</v>
      </c>
    </row>
    <row r="363" spans="1:8" x14ac:dyDescent="0.2">
      <c r="A363" s="8"/>
      <c r="B363" s="42" t="s">
        <v>336</v>
      </c>
      <c r="C363" s="50">
        <v>9</v>
      </c>
      <c r="D363" s="51">
        <v>5</v>
      </c>
      <c r="E363" s="52">
        <f t="shared" si="48"/>
        <v>1.1538461538461539E-2</v>
      </c>
      <c r="F363" s="52">
        <f t="shared" si="49"/>
        <v>3.3134526176275677E-3</v>
      </c>
      <c r="G363" s="52">
        <f t="shared" ref="G363:G426" si="51">+IF(AND(C363=0,D363=0)," ",IF(C363=0,1,IF(D363=0,-1,(D363-C363)/C363)))</f>
        <v>-0.44444444444444442</v>
      </c>
      <c r="H363" s="53">
        <f t="shared" si="50"/>
        <v>-5.1282051282051282E-3</v>
      </c>
    </row>
    <row r="364" spans="1:8" x14ac:dyDescent="0.2">
      <c r="A364" s="8"/>
      <c r="B364" s="43" t="s">
        <v>337</v>
      </c>
      <c r="C364" s="54"/>
      <c r="D364" s="48"/>
      <c r="E364" s="49" t="str">
        <f t="shared" si="48"/>
        <v/>
      </c>
      <c r="F364" s="49" t="str">
        <f t="shared" si="49"/>
        <v/>
      </c>
      <c r="G364" s="49" t="str">
        <f t="shared" si="51"/>
        <v xml:space="preserve"> </v>
      </c>
      <c r="H364" s="55" t="str">
        <f t="shared" si="50"/>
        <v/>
      </c>
    </row>
    <row r="365" spans="1:8" x14ac:dyDescent="0.2">
      <c r="A365" s="8"/>
      <c r="B365" s="43" t="s">
        <v>338</v>
      </c>
      <c r="C365" s="54"/>
      <c r="D365" s="48">
        <v>120</v>
      </c>
      <c r="E365" s="49" t="str">
        <f t="shared" si="48"/>
        <v/>
      </c>
      <c r="F365" s="49">
        <f t="shared" si="49"/>
        <v>7.9522862823061632E-2</v>
      </c>
      <c r="G365" s="49">
        <f t="shared" si="51"/>
        <v>1</v>
      </c>
      <c r="H365" s="55" t="str">
        <f t="shared" si="50"/>
        <v/>
      </c>
    </row>
    <row r="366" spans="1:8" x14ac:dyDescent="0.2">
      <c r="A366" s="8"/>
      <c r="B366" s="43" t="s">
        <v>339</v>
      </c>
      <c r="C366" s="54"/>
      <c r="D366" s="48">
        <v>300</v>
      </c>
      <c r="E366" s="49" t="str">
        <f t="shared" si="48"/>
        <v/>
      </c>
      <c r="F366" s="49">
        <f t="shared" si="49"/>
        <v>0.19880715705765409</v>
      </c>
      <c r="G366" s="49">
        <f t="shared" si="51"/>
        <v>1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48</v>
      </c>
      <c r="D368" s="48">
        <v>50</v>
      </c>
      <c r="E368" s="49">
        <f t="shared" si="48"/>
        <v>6.1538461538461542E-2</v>
      </c>
      <c r="F368" s="49">
        <f t="shared" si="49"/>
        <v>3.3134526176275679E-2</v>
      </c>
      <c r="G368" s="49">
        <f t="shared" si="51"/>
        <v>4.1666666666666664E-2</v>
      </c>
      <c r="H368" s="55">
        <f t="shared" si="50"/>
        <v>2.5641025641025641E-3</v>
      </c>
    </row>
    <row r="369" spans="1:8" x14ac:dyDescent="0.2">
      <c r="A369" s="8"/>
      <c r="B369" s="43" t="s">
        <v>342</v>
      </c>
      <c r="C369" s="54">
        <v>1</v>
      </c>
      <c r="D369" s="48"/>
      <c r="E369" s="49">
        <f t="shared" si="48"/>
        <v>1.2820512820512821E-3</v>
      </c>
      <c r="F369" s="49" t="str">
        <f t="shared" si="49"/>
        <v/>
      </c>
      <c r="G369" s="49">
        <f t="shared" si="51"/>
        <v>-1</v>
      </c>
      <c r="H369" s="55">
        <f t="shared" si="50"/>
        <v>-1.2820512820512821E-3</v>
      </c>
    </row>
    <row r="370" spans="1:8" x14ac:dyDescent="0.2">
      <c r="A370" s="8"/>
      <c r="B370" s="43" t="s">
        <v>343</v>
      </c>
      <c r="C370" s="54">
        <v>2</v>
      </c>
      <c r="D370" s="48">
        <v>3</v>
      </c>
      <c r="E370" s="49">
        <f t="shared" si="48"/>
        <v>2.5641025641025641E-3</v>
      </c>
      <c r="F370" s="49">
        <f t="shared" si="49"/>
        <v>1.9880715705765406E-3</v>
      </c>
      <c r="G370" s="49">
        <f t="shared" si="51"/>
        <v>0.5</v>
      </c>
      <c r="H370" s="55">
        <f t="shared" si="50"/>
        <v>1.2820512820512821E-3</v>
      </c>
    </row>
    <row r="371" spans="1:8" x14ac:dyDescent="0.2">
      <c r="A371" s="8"/>
      <c r="B371" s="43" t="s">
        <v>344</v>
      </c>
      <c r="C371" s="54">
        <v>3</v>
      </c>
      <c r="D371" s="48">
        <v>20</v>
      </c>
      <c r="E371" s="49">
        <f t="shared" si="48"/>
        <v>3.8461538461538464E-3</v>
      </c>
      <c r="F371" s="49">
        <f t="shared" si="49"/>
        <v>1.3253810470510271E-2</v>
      </c>
      <c r="G371" s="49">
        <f t="shared" si="51"/>
        <v>5.666666666666667</v>
      </c>
      <c r="H371" s="55">
        <f t="shared" si="50"/>
        <v>2.1794871794871797E-2</v>
      </c>
    </row>
    <row r="372" spans="1:8" x14ac:dyDescent="0.2">
      <c r="A372" s="8"/>
      <c r="B372" s="43" t="s">
        <v>345</v>
      </c>
      <c r="C372" s="54"/>
      <c r="D372" s="48"/>
      <c r="E372" s="49" t="str">
        <f t="shared" si="48"/>
        <v/>
      </c>
      <c r="F372" s="49" t="str">
        <f t="shared" si="49"/>
        <v/>
      </c>
      <c r="G372" s="49" t="str">
        <f t="shared" si="51"/>
        <v xml:space="preserve"> </v>
      </c>
      <c r="H372" s="55" t="str">
        <f t="shared" si="50"/>
        <v/>
      </c>
    </row>
    <row r="373" spans="1:8" x14ac:dyDescent="0.2">
      <c r="A373" s="8"/>
      <c r="B373" s="43" t="s">
        <v>346</v>
      </c>
      <c r="C373" s="54">
        <v>4</v>
      </c>
      <c r="D373" s="48"/>
      <c r="E373" s="49">
        <f t="shared" si="48"/>
        <v>5.1282051282051282E-3</v>
      </c>
      <c r="F373" s="49" t="str">
        <f t="shared" si="49"/>
        <v/>
      </c>
      <c r="G373" s="49">
        <f t="shared" si="51"/>
        <v>-1</v>
      </c>
      <c r="H373" s="55">
        <f t="shared" si="50"/>
        <v>-5.1282051282051282E-3</v>
      </c>
    </row>
    <row r="374" spans="1:8" x14ac:dyDescent="0.2">
      <c r="A374" s="8"/>
      <c r="B374" s="43" t="s">
        <v>347</v>
      </c>
      <c r="C374" s="54">
        <v>33</v>
      </c>
      <c r="D374" s="48">
        <v>81</v>
      </c>
      <c r="E374" s="49">
        <f t="shared" si="48"/>
        <v>4.230769230769231E-2</v>
      </c>
      <c r="F374" s="49">
        <f t="shared" si="49"/>
        <v>5.3677932405566599E-2</v>
      </c>
      <c r="G374" s="49">
        <f t="shared" si="51"/>
        <v>1.4545454545454546</v>
      </c>
      <c r="H374" s="55">
        <f t="shared" si="50"/>
        <v>6.1538461538461542E-2</v>
      </c>
    </row>
    <row r="375" spans="1:8" x14ac:dyDescent="0.2">
      <c r="A375" s="8"/>
      <c r="B375" s="43" t="s">
        <v>348</v>
      </c>
      <c r="C375" s="54">
        <v>7</v>
      </c>
      <c r="D375" s="48">
        <v>7</v>
      </c>
      <c r="E375" s="49">
        <f t="shared" si="48"/>
        <v>8.9743589743589737E-3</v>
      </c>
      <c r="F375" s="49">
        <f t="shared" si="49"/>
        <v>4.6388336646785953E-3</v>
      </c>
      <c r="G375" s="49">
        <f t="shared" si="51"/>
        <v>0</v>
      </c>
      <c r="H375" s="55">
        <f t="shared" si="50"/>
        <v>0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47</v>
      </c>
      <c r="D377" s="48">
        <v>7</v>
      </c>
      <c r="E377" s="49">
        <f t="shared" si="48"/>
        <v>6.0256410256410257E-2</v>
      </c>
      <c r="F377" s="49">
        <f t="shared" si="49"/>
        <v>4.6388336646785953E-3</v>
      </c>
      <c r="G377" s="49">
        <f t="shared" si="51"/>
        <v>-0.85106382978723405</v>
      </c>
      <c r="H377" s="55">
        <f t="shared" si="50"/>
        <v>-5.128205128205128E-2</v>
      </c>
    </row>
    <row r="378" spans="1:8" x14ac:dyDescent="0.2">
      <c r="A378" s="8"/>
      <c r="B378" s="43" t="s">
        <v>351</v>
      </c>
      <c r="C378" s="54">
        <v>18</v>
      </c>
      <c r="D378" s="48">
        <v>7</v>
      </c>
      <c r="E378" s="49">
        <f t="shared" si="48"/>
        <v>2.3076923076923078E-2</v>
      </c>
      <c r="F378" s="49">
        <f t="shared" si="49"/>
        <v>4.6388336646785953E-3</v>
      </c>
      <c r="G378" s="49">
        <f t="shared" si="51"/>
        <v>-0.61111111111111116</v>
      </c>
      <c r="H378" s="55">
        <f t="shared" si="50"/>
        <v>-1.4102564102564105E-2</v>
      </c>
    </row>
    <row r="379" spans="1:8" x14ac:dyDescent="0.2">
      <c r="A379" s="8"/>
      <c r="B379" s="43" t="s">
        <v>352</v>
      </c>
      <c r="C379" s="54">
        <v>2</v>
      </c>
      <c r="D379" s="48">
        <v>3</v>
      </c>
      <c r="E379" s="49">
        <f t="shared" si="48"/>
        <v>2.5641025641025641E-3</v>
      </c>
      <c r="F379" s="49">
        <f t="shared" si="49"/>
        <v>1.9880715705765406E-3</v>
      </c>
      <c r="G379" s="49">
        <f t="shared" si="51"/>
        <v>0.5</v>
      </c>
      <c r="H379" s="55">
        <f t="shared" si="50"/>
        <v>1.2820512820512821E-3</v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20</v>
      </c>
      <c r="D382" s="48">
        <v>206</v>
      </c>
      <c r="E382" s="49">
        <f t="shared" si="48"/>
        <v>2.564102564102564E-2</v>
      </c>
      <c r="F382" s="49">
        <f t="shared" si="49"/>
        <v>0.13651424784625579</v>
      </c>
      <c r="G382" s="49">
        <f t="shared" si="51"/>
        <v>9.3000000000000007</v>
      </c>
      <c r="H382" s="55">
        <f t="shared" si="50"/>
        <v>0.23846153846153847</v>
      </c>
    </row>
    <row r="383" spans="1:8" x14ac:dyDescent="0.2">
      <c r="A383" s="8"/>
      <c r="B383" s="43" t="s">
        <v>356</v>
      </c>
      <c r="C383" s="54"/>
      <c r="D383" s="48">
        <v>30</v>
      </c>
      <c r="E383" s="49" t="str">
        <f t="shared" si="48"/>
        <v/>
      </c>
      <c r="F383" s="49">
        <f t="shared" si="49"/>
        <v>1.9880715705765408E-2</v>
      </c>
      <c r="G383" s="49">
        <f t="shared" si="51"/>
        <v>1</v>
      </c>
      <c r="H383" s="55" t="str">
        <f t="shared" si="50"/>
        <v/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2</v>
      </c>
      <c r="D385" s="48"/>
      <c r="E385" s="49">
        <f t="shared" si="48"/>
        <v>2.5641025641025641E-3</v>
      </c>
      <c r="F385" s="49" t="str">
        <f t="shared" si="49"/>
        <v/>
      </c>
      <c r="G385" s="49">
        <f t="shared" si="51"/>
        <v>-1</v>
      </c>
      <c r="H385" s="55">
        <f t="shared" si="50"/>
        <v>-2.5641025641025641E-3</v>
      </c>
    </row>
    <row r="386" spans="1:8" x14ac:dyDescent="0.2">
      <c r="A386" s="8"/>
      <c r="B386" s="43" t="s">
        <v>359</v>
      </c>
      <c r="C386" s="54">
        <v>12</v>
      </c>
      <c r="D386" s="48">
        <v>21</v>
      </c>
      <c r="E386" s="49">
        <f t="shared" si="48"/>
        <v>1.5384615384615385E-2</v>
      </c>
      <c r="F386" s="49">
        <f t="shared" si="49"/>
        <v>1.3916500994035786E-2</v>
      </c>
      <c r="G386" s="49">
        <f t="shared" si="51"/>
        <v>0.75</v>
      </c>
      <c r="H386" s="55">
        <f t="shared" si="50"/>
        <v>1.1538461538461539E-2</v>
      </c>
    </row>
    <row r="387" spans="1:8" x14ac:dyDescent="0.2">
      <c r="A387" s="8"/>
      <c r="B387" s="43" t="s">
        <v>360</v>
      </c>
      <c r="C387" s="54">
        <v>8</v>
      </c>
      <c r="D387" s="48">
        <v>5</v>
      </c>
      <c r="E387" s="49">
        <f t="shared" si="48"/>
        <v>1.0256410256410256E-2</v>
      </c>
      <c r="F387" s="49">
        <f t="shared" si="49"/>
        <v>3.3134526176275677E-3</v>
      </c>
      <c r="G387" s="49">
        <f t="shared" si="51"/>
        <v>-0.375</v>
      </c>
      <c r="H387" s="55">
        <f t="shared" si="50"/>
        <v>-3.8461538461538464E-3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/>
      <c r="D392" s="48">
        <v>1</v>
      </c>
      <c r="E392" s="49" t="str">
        <f t="shared" si="48"/>
        <v/>
      </c>
      <c r="F392" s="49">
        <f t="shared" si="49"/>
        <v>6.6269052352551359E-4</v>
      </c>
      <c r="G392" s="49">
        <f t="shared" si="51"/>
        <v>1</v>
      </c>
      <c r="H392" s="55" t="str">
        <f t="shared" si="50"/>
        <v/>
      </c>
    </row>
    <row r="393" spans="1:8" x14ac:dyDescent="0.2">
      <c r="A393" s="8"/>
      <c r="B393" s="43" t="s">
        <v>366</v>
      </c>
      <c r="C393" s="54">
        <v>2</v>
      </c>
      <c r="D393" s="48">
        <v>6</v>
      </c>
      <c r="E393" s="49">
        <f t="shared" si="48"/>
        <v>2.5641025641025641E-3</v>
      </c>
      <c r="F393" s="49">
        <f t="shared" si="49"/>
        <v>3.9761431411530811E-3</v>
      </c>
      <c r="G393" s="49">
        <f t="shared" si="51"/>
        <v>2</v>
      </c>
      <c r="H393" s="55">
        <f t="shared" si="50"/>
        <v>5.1282051282051282E-3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>
        <v>1</v>
      </c>
      <c r="D395" s="48">
        <v>2</v>
      </c>
      <c r="E395" s="49">
        <f t="shared" si="48"/>
        <v>1.2820512820512821E-3</v>
      </c>
      <c r="F395" s="49">
        <f t="shared" si="49"/>
        <v>1.3253810470510272E-3</v>
      </c>
      <c r="G395" s="49">
        <f t="shared" si="51"/>
        <v>1</v>
      </c>
      <c r="H395" s="55">
        <f t="shared" si="50"/>
        <v>1.2820512820512821E-3</v>
      </c>
    </row>
    <row r="396" spans="1:8" ht="25.5" x14ac:dyDescent="0.2">
      <c r="A396" s="8"/>
      <c r="B396" s="43" t="s">
        <v>369</v>
      </c>
      <c r="C396" s="54">
        <v>4</v>
      </c>
      <c r="D396" s="48">
        <v>2</v>
      </c>
      <c r="E396" s="49">
        <f t="shared" si="48"/>
        <v>5.1282051282051282E-3</v>
      </c>
      <c r="F396" s="49">
        <f t="shared" si="49"/>
        <v>1.3253810470510272E-3</v>
      </c>
      <c r="G396" s="49">
        <f t="shared" si="51"/>
        <v>-0.5</v>
      </c>
      <c r="H396" s="55">
        <f t="shared" si="50"/>
        <v>-2.5641025641025641E-3</v>
      </c>
    </row>
    <row r="397" spans="1:8" x14ac:dyDescent="0.2">
      <c r="A397" s="8"/>
      <c r="B397" s="43" t="s">
        <v>370</v>
      </c>
      <c r="C397" s="54">
        <v>10</v>
      </c>
      <c r="D397" s="48">
        <v>10</v>
      </c>
      <c r="E397" s="49">
        <f t="shared" si="48"/>
        <v>1.282051282051282E-2</v>
      </c>
      <c r="F397" s="49">
        <f t="shared" si="49"/>
        <v>6.6269052352551355E-3</v>
      </c>
      <c r="G397" s="49">
        <f t="shared" si="51"/>
        <v>0</v>
      </c>
      <c r="H397" s="55">
        <f t="shared" si="50"/>
        <v>0</v>
      </c>
    </row>
    <row r="398" spans="1:8" x14ac:dyDescent="0.2">
      <c r="A398" s="8"/>
      <c r="B398" s="43" t="s">
        <v>371</v>
      </c>
      <c r="C398" s="54"/>
      <c r="D398" s="48"/>
      <c r="E398" s="49" t="str">
        <f t="shared" si="48"/>
        <v/>
      </c>
      <c r="F398" s="49" t="str">
        <f t="shared" si="49"/>
        <v/>
      </c>
      <c r="G398" s="49" t="str">
        <f t="shared" si="51"/>
        <v xml:space="preserve"> 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>
        <v>5</v>
      </c>
      <c r="D399" s="48">
        <v>1</v>
      </c>
      <c r="E399" s="49">
        <f t="shared" si="48"/>
        <v>6.41025641025641E-3</v>
      </c>
      <c r="F399" s="49">
        <f t="shared" si="49"/>
        <v>6.6269052352551359E-4</v>
      </c>
      <c r="G399" s="49">
        <f t="shared" si="51"/>
        <v>-0.8</v>
      </c>
      <c r="H399" s="55">
        <f t="shared" si="50"/>
        <v>-5.1282051282051282E-3</v>
      </c>
    </row>
    <row r="400" spans="1:8" x14ac:dyDescent="0.2">
      <c r="A400" s="8"/>
      <c r="B400" s="43" t="s">
        <v>373</v>
      </c>
      <c r="C400" s="54"/>
      <c r="D400" s="48"/>
      <c r="E400" s="49" t="str">
        <f t="shared" si="48"/>
        <v/>
      </c>
      <c r="F400" s="49" t="str">
        <f t="shared" si="49"/>
        <v/>
      </c>
      <c r="G400" s="49" t="str">
        <f t="shared" si="51"/>
        <v xml:space="preserve"> 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>
        <v>8</v>
      </c>
      <c r="D401" s="48">
        <v>11</v>
      </c>
      <c r="E401" s="49">
        <f t="shared" si="48"/>
        <v>1.0256410256410256E-2</v>
      </c>
      <c r="F401" s="49">
        <f t="shared" si="49"/>
        <v>7.2895957587806497E-3</v>
      </c>
      <c r="G401" s="49">
        <f t="shared" si="51"/>
        <v>0.375</v>
      </c>
      <c r="H401" s="55">
        <f t="shared" si="50"/>
        <v>3.8461538461538464E-3</v>
      </c>
    </row>
    <row r="402" spans="1:8" x14ac:dyDescent="0.2">
      <c r="A402" s="8"/>
      <c r="B402" s="43" t="s">
        <v>375</v>
      </c>
      <c r="C402" s="54"/>
      <c r="D402" s="48">
        <v>5</v>
      </c>
      <c r="E402" s="49" t="str">
        <f t="shared" si="48"/>
        <v/>
      </c>
      <c r="F402" s="49">
        <f t="shared" si="49"/>
        <v>3.3134526176275677E-3</v>
      </c>
      <c r="G402" s="49">
        <f t="shared" si="51"/>
        <v>1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1</v>
      </c>
      <c r="D404" s="48">
        <v>1</v>
      </c>
      <c r="E404" s="49">
        <f t="shared" si="48"/>
        <v>1.2820512820512821E-3</v>
      </c>
      <c r="F404" s="49">
        <f t="shared" si="49"/>
        <v>6.6269052352551359E-4</v>
      </c>
      <c r="G404" s="49">
        <f t="shared" si="51"/>
        <v>0</v>
      </c>
      <c r="H404" s="55">
        <f t="shared" si="50"/>
        <v>0</v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197</v>
      </c>
      <c r="D410" s="48">
        <v>104</v>
      </c>
      <c r="E410" s="49">
        <f t="shared" si="48"/>
        <v>0.25256410256410255</v>
      </c>
      <c r="F410" s="49">
        <f t="shared" si="49"/>
        <v>6.8919814446653418E-2</v>
      </c>
      <c r="G410" s="49">
        <f t="shared" si="51"/>
        <v>-0.4720812182741117</v>
      </c>
      <c r="H410" s="55">
        <f t="shared" si="50"/>
        <v>-0.11923076923076924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15</v>
      </c>
      <c r="D413" s="48">
        <v>17</v>
      </c>
      <c r="E413" s="49">
        <f t="shared" si="48"/>
        <v>1.9230769230769232E-2</v>
      </c>
      <c r="F413" s="49">
        <f t="shared" si="49"/>
        <v>1.1265738899933731E-2</v>
      </c>
      <c r="G413" s="49">
        <f t="shared" si="51"/>
        <v>0.13333333333333333</v>
      </c>
      <c r="H413" s="55">
        <f t="shared" si="50"/>
        <v>2.5641025641025641E-3</v>
      </c>
    </row>
    <row r="414" spans="1:8" x14ac:dyDescent="0.2">
      <c r="A414" s="8"/>
      <c r="B414" s="43" t="s">
        <v>387</v>
      </c>
      <c r="C414" s="54">
        <v>18</v>
      </c>
      <c r="D414" s="48">
        <v>118</v>
      </c>
      <c r="E414" s="49">
        <f t="shared" si="48"/>
        <v>2.3076923076923078E-2</v>
      </c>
      <c r="F414" s="49">
        <f t="shared" si="49"/>
        <v>7.8197481776010602E-2</v>
      </c>
      <c r="G414" s="49">
        <f t="shared" si="51"/>
        <v>5.5555555555555554</v>
      </c>
      <c r="H414" s="55">
        <f t="shared" si="50"/>
        <v>0.12820512820512822</v>
      </c>
    </row>
    <row r="415" spans="1:8" x14ac:dyDescent="0.2">
      <c r="A415" s="8"/>
      <c r="B415" s="43" t="s">
        <v>388</v>
      </c>
      <c r="C415" s="54">
        <v>10</v>
      </c>
      <c r="D415" s="48">
        <v>133</v>
      </c>
      <c r="E415" s="49">
        <f t="shared" si="48"/>
        <v>1.282051282051282E-2</v>
      </c>
      <c r="F415" s="49">
        <f t="shared" si="49"/>
        <v>8.8137839628893308E-2</v>
      </c>
      <c r="G415" s="49">
        <f t="shared" si="51"/>
        <v>12.3</v>
      </c>
      <c r="H415" s="55">
        <f t="shared" si="50"/>
        <v>0.15769230769230769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>
        <v>3</v>
      </c>
      <c r="E417" s="49" t="str">
        <f t="shared" si="48"/>
        <v/>
      </c>
      <c r="F417" s="49">
        <f t="shared" si="49"/>
        <v>1.9880715705765406E-3</v>
      </c>
      <c r="G417" s="49">
        <f t="shared" si="51"/>
        <v>1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4</v>
      </c>
      <c r="D419" s="48"/>
      <c r="E419" s="49">
        <f t="shared" si="48"/>
        <v>5.1282051282051282E-3</v>
      </c>
      <c r="F419" s="49" t="str">
        <f t="shared" si="49"/>
        <v/>
      </c>
      <c r="G419" s="49">
        <f t="shared" si="51"/>
        <v>-1</v>
      </c>
      <c r="H419" s="55">
        <f t="shared" si="50"/>
        <v>-5.1282051282051282E-3</v>
      </c>
    </row>
    <row r="420" spans="1:8" x14ac:dyDescent="0.2">
      <c r="A420" s="8"/>
      <c r="B420" s="43" t="s">
        <v>393</v>
      </c>
      <c r="C420" s="54">
        <v>1</v>
      </c>
      <c r="D420" s="48"/>
      <c r="E420" s="49">
        <f t="shared" si="48"/>
        <v>1.2820512820512821E-3</v>
      </c>
      <c r="F420" s="49" t="str">
        <f t="shared" si="49"/>
        <v/>
      </c>
      <c r="G420" s="49">
        <f t="shared" si="51"/>
        <v>-1</v>
      </c>
      <c r="H420" s="55">
        <f t="shared" si="50"/>
        <v>-1.2820512820512821E-3</v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/>
      <c r="D424" s="48"/>
      <c r="E424" s="49" t="str">
        <f t="shared" si="48"/>
        <v/>
      </c>
      <c r="F424" s="49" t="str">
        <f t="shared" si="49"/>
        <v/>
      </c>
      <c r="G424" s="49" t="str">
        <f t="shared" si="51"/>
        <v xml:space="preserve"> </v>
      </c>
      <c r="H424" s="55" t="str">
        <f t="shared" si="50"/>
        <v/>
      </c>
    </row>
    <row r="425" spans="1:8" x14ac:dyDescent="0.2">
      <c r="A425" s="8"/>
      <c r="B425" s="43" t="s">
        <v>398</v>
      </c>
      <c r="C425" s="54">
        <v>2</v>
      </c>
      <c r="D425" s="48">
        <v>2</v>
      </c>
      <c r="E425" s="49">
        <f t="shared" si="48"/>
        <v>2.5641025641025641E-3</v>
      </c>
      <c r="F425" s="49">
        <f t="shared" si="49"/>
        <v>1.3253810470510272E-3</v>
      </c>
      <c r="G425" s="49">
        <f t="shared" si="51"/>
        <v>0</v>
      </c>
      <c r="H425" s="55">
        <f t="shared" si="50"/>
        <v>0</v>
      </c>
    </row>
    <row r="426" spans="1:8" x14ac:dyDescent="0.2">
      <c r="A426" s="8"/>
      <c r="B426" s="43" t="s">
        <v>399</v>
      </c>
      <c r="C426" s="54">
        <v>7</v>
      </c>
      <c r="D426" s="48">
        <v>5</v>
      </c>
      <c r="E426" s="49">
        <f t="shared" ref="E426:E489" si="52">+IF(C426=0,"",C426/C$362)</f>
        <v>8.9743589743589737E-3</v>
      </c>
      <c r="F426" s="49">
        <f t="shared" ref="F426:F489" si="53">+IF(D426=0,"",D426/D$362)</f>
        <v>3.3134526176275677E-3</v>
      </c>
      <c r="G426" s="49">
        <f t="shared" si="51"/>
        <v>-0.2857142857142857</v>
      </c>
      <c r="H426" s="55">
        <f t="shared" ref="H426:H489" si="54">+IF(OR(AND(E426=""),(G426="")),"",E426*G426)</f>
        <v>-2.5641025641025637E-3</v>
      </c>
    </row>
    <row r="427" spans="1:8" x14ac:dyDescent="0.2">
      <c r="A427" s="8"/>
      <c r="B427" s="43" t="s">
        <v>400</v>
      </c>
      <c r="C427" s="54">
        <v>1</v>
      </c>
      <c r="D427" s="48"/>
      <c r="E427" s="49">
        <f t="shared" si="52"/>
        <v>1.2820512820512821E-3</v>
      </c>
      <c r="F427" s="49" t="str">
        <f t="shared" si="53"/>
        <v/>
      </c>
      <c r="G427" s="49">
        <f t="shared" ref="G427:G490" si="55">+IF(AND(C427=0,D427=0)," ",IF(C427=0,1,IF(D427=0,-1,(D427-C427)/C427)))</f>
        <v>-1</v>
      </c>
      <c r="H427" s="55">
        <f t="shared" si="54"/>
        <v>-1.2820512820512821E-3</v>
      </c>
    </row>
    <row r="428" spans="1:8" x14ac:dyDescent="0.2">
      <c r="A428" s="8"/>
      <c r="B428" s="43" t="s">
        <v>401</v>
      </c>
      <c r="C428" s="54">
        <v>14</v>
      </c>
      <c r="D428" s="48">
        <v>1</v>
      </c>
      <c r="E428" s="49">
        <f t="shared" si="52"/>
        <v>1.7948717948717947E-2</v>
      </c>
      <c r="F428" s="49">
        <f t="shared" si="53"/>
        <v>6.6269052352551359E-4</v>
      </c>
      <c r="G428" s="49">
        <f t="shared" si="55"/>
        <v>-0.9285714285714286</v>
      </c>
      <c r="H428" s="55">
        <f t="shared" si="54"/>
        <v>-1.6666666666666666E-2</v>
      </c>
    </row>
    <row r="429" spans="1:8" x14ac:dyDescent="0.2">
      <c r="A429" s="8"/>
      <c r="B429" s="43" t="s">
        <v>402</v>
      </c>
      <c r="C429" s="54">
        <v>2</v>
      </c>
      <c r="D429" s="48"/>
      <c r="E429" s="49">
        <f t="shared" si="52"/>
        <v>2.5641025641025641E-3</v>
      </c>
      <c r="F429" s="49" t="str">
        <f t="shared" si="53"/>
        <v/>
      </c>
      <c r="G429" s="49">
        <f t="shared" si="55"/>
        <v>-1</v>
      </c>
      <c r="H429" s="55">
        <f t="shared" si="54"/>
        <v>-2.5641025641025641E-3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>
        <v>1</v>
      </c>
      <c r="D432" s="48"/>
      <c r="E432" s="49">
        <f t="shared" si="52"/>
        <v>1.2820512820512821E-3</v>
      </c>
      <c r="F432" s="49" t="str">
        <f t="shared" si="53"/>
        <v/>
      </c>
      <c r="G432" s="49">
        <f t="shared" si="55"/>
        <v>-1</v>
      </c>
      <c r="H432" s="55">
        <f t="shared" si="54"/>
        <v>-1.2820512820512821E-3</v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4</v>
      </c>
      <c r="D437" s="48">
        <v>33</v>
      </c>
      <c r="E437" s="49">
        <f t="shared" si="52"/>
        <v>5.1282051282051282E-3</v>
      </c>
      <c r="F437" s="49">
        <f t="shared" si="53"/>
        <v>2.186878727634195E-2</v>
      </c>
      <c r="G437" s="49">
        <f t="shared" si="55"/>
        <v>7.25</v>
      </c>
      <c r="H437" s="55">
        <f t="shared" si="54"/>
        <v>3.7179487179487179E-2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/>
      <c r="D441" s="48"/>
      <c r="E441" s="49" t="str">
        <f t="shared" si="52"/>
        <v/>
      </c>
      <c r="F441" s="49" t="str">
        <f t="shared" si="53"/>
        <v/>
      </c>
      <c r="G441" s="49" t="str">
        <f t="shared" si="55"/>
        <v xml:space="preserve"> </v>
      </c>
      <c r="H441" s="55" t="str">
        <f t="shared" si="54"/>
        <v/>
      </c>
    </row>
    <row r="442" spans="1:8" x14ac:dyDescent="0.2">
      <c r="A442" s="8"/>
      <c r="B442" s="43" t="s">
        <v>415</v>
      </c>
      <c r="C442" s="54"/>
      <c r="D442" s="48"/>
      <c r="E442" s="49" t="str">
        <f t="shared" si="52"/>
        <v/>
      </c>
      <c r="F442" s="49" t="str">
        <f t="shared" si="53"/>
        <v/>
      </c>
      <c r="G442" s="49" t="str">
        <f t="shared" si="55"/>
        <v xml:space="preserve"> 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/>
      <c r="D445" s="48"/>
      <c r="E445" s="49" t="str">
        <f t="shared" si="52"/>
        <v/>
      </c>
      <c r="F445" s="49" t="str">
        <f t="shared" si="53"/>
        <v/>
      </c>
      <c r="G445" s="49" t="str">
        <f t="shared" si="55"/>
        <v xml:space="preserve"> </v>
      </c>
      <c r="H445" s="55" t="str">
        <f t="shared" si="54"/>
        <v/>
      </c>
    </row>
    <row r="446" spans="1:8" x14ac:dyDescent="0.2">
      <c r="A446" s="8"/>
      <c r="B446" s="43" t="s">
        <v>419</v>
      </c>
      <c r="C446" s="54"/>
      <c r="D446" s="48"/>
      <c r="E446" s="49" t="str">
        <f t="shared" si="52"/>
        <v/>
      </c>
      <c r="F446" s="49" t="str">
        <f t="shared" si="53"/>
        <v/>
      </c>
      <c r="G446" s="49" t="str">
        <f t="shared" si="55"/>
        <v xml:space="preserve"> </v>
      </c>
      <c r="H446" s="55" t="str">
        <f t="shared" si="54"/>
        <v/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/>
      <c r="D451" s="48"/>
      <c r="E451" s="49" t="str">
        <f t="shared" si="52"/>
        <v/>
      </c>
      <c r="F451" s="49" t="str">
        <f t="shared" si="53"/>
        <v/>
      </c>
      <c r="G451" s="49" t="str">
        <f t="shared" si="55"/>
        <v xml:space="preserve"> </v>
      </c>
      <c r="H451" s="55" t="str">
        <f t="shared" si="54"/>
        <v/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/>
      <c r="D453" s="48"/>
      <c r="E453" s="49" t="str">
        <f t="shared" si="52"/>
        <v/>
      </c>
      <c r="F453" s="49" t="str">
        <f t="shared" si="53"/>
        <v/>
      </c>
      <c r="G453" s="49" t="str">
        <f t="shared" si="55"/>
        <v xml:space="preserve"> 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/>
      <c r="E457" s="49" t="str">
        <f t="shared" si="52"/>
        <v/>
      </c>
      <c r="F457" s="49" t="str">
        <f t="shared" si="53"/>
        <v/>
      </c>
      <c r="G457" s="49" t="str">
        <f t="shared" si="55"/>
        <v xml:space="preserve"> 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/>
      <c r="D458" s="48"/>
      <c r="E458" s="49" t="str">
        <f t="shared" si="52"/>
        <v/>
      </c>
      <c r="F458" s="49" t="str">
        <f t="shared" si="53"/>
        <v/>
      </c>
      <c r="G458" s="49" t="str">
        <f t="shared" si="55"/>
        <v xml:space="preserve"> </v>
      </c>
      <c r="H458" s="55" t="str">
        <f t="shared" si="54"/>
        <v/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/>
      <c r="D460" s="48"/>
      <c r="E460" s="49" t="str">
        <f t="shared" si="52"/>
        <v/>
      </c>
      <c r="F460" s="49" t="str">
        <f t="shared" si="53"/>
        <v/>
      </c>
      <c r="G460" s="49" t="str">
        <f t="shared" si="55"/>
        <v xml:space="preserve"> </v>
      </c>
      <c r="H460" s="55" t="str">
        <f t="shared" si="54"/>
        <v/>
      </c>
    </row>
    <row r="461" spans="1:8" x14ac:dyDescent="0.2">
      <c r="A461" s="8"/>
      <c r="B461" s="43" t="s">
        <v>434</v>
      </c>
      <c r="C461" s="54"/>
      <c r="D461" s="48"/>
      <c r="E461" s="49" t="str">
        <f t="shared" si="52"/>
        <v/>
      </c>
      <c r="F461" s="49" t="str">
        <f t="shared" si="53"/>
        <v/>
      </c>
      <c r="G461" s="49" t="str">
        <f t="shared" si="55"/>
        <v xml:space="preserve"> </v>
      </c>
      <c r="H461" s="55" t="str">
        <f t="shared" si="54"/>
        <v/>
      </c>
    </row>
    <row r="462" spans="1:8" x14ac:dyDescent="0.2">
      <c r="A462" s="8"/>
      <c r="B462" s="43" t="s">
        <v>435</v>
      </c>
      <c r="C462" s="54"/>
      <c r="D462" s="48">
        <v>2</v>
      </c>
      <c r="E462" s="49" t="str">
        <f t="shared" si="52"/>
        <v/>
      </c>
      <c r="F462" s="49">
        <f t="shared" si="53"/>
        <v>1.3253810470510272E-3</v>
      </c>
      <c r="G462" s="49">
        <f t="shared" si="55"/>
        <v>1</v>
      </c>
      <c r="H462" s="55" t="str">
        <f t="shared" si="54"/>
        <v/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1</v>
      </c>
      <c r="D464" s="48">
        <v>1</v>
      </c>
      <c r="E464" s="49">
        <f t="shared" si="52"/>
        <v>1.2820512820512821E-3</v>
      </c>
      <c r="F464" s="49">
        <f t="shared" si="53"/>
        <v>6.6269052352551359E-4</v>
      </c>
      <c r="G464" s="49">
        <f t="shared" si="55"/>
        <v>0</v>
      </c>
      <c r="H464" s="55">
        <f t="shared" si="54"/>
        <v>0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10</v>
      </c>
      <c r="D472" s="48">
        <v>1</v>
      </c>
      <c r="E472" s="49">
        <f t="shared" si="52"/>
        <v>1.282051282051282E-2</v>
      </c>
      <c r="F472" s="49">
        <f t="shared" si="53"/>
        <v>6.6269052352551359E-4</v>
      </c>
      <c r="G472" s="49">
        <f t="shared" si="55"/>
        <v>-0.9</v>
      </c>
      <c r="H472" s="55">
        <f t="shared" si="54"/>
        <v>-1.1538461538461539E-2</v>
      </c>
    </row>
    <row r="473" spans="1:8" x14ac:dyDescent="0.2">
      <c r="A473" s="8"/>
      <c r="B473" s="43" t="s">
        <v>446</v>
      </c>
      <c r="C473" s="54">
        <v>2</v>
      </c>
      <c r="D473" s="48"/>
      <c r="E473" s="49">
        <f t="shared" si="52"/>
        <v>2.5641025641025641E-3</v>
      </c>
      <c r="F473" s="49" t="str">
        <f t="shared" si="53"/>
        <v/>
      </c>
      <c r="G473" s="49">
        <f t="shared" si="55"/>
        <v>-1</v>
      </c>
      <c r="H473" s="55">
        <f t="shared" si="54"/>
        <v>-2.5641025641025641E-3</v>
      </c>
    </row>
    <row r="474" spans="1:8" x14ac:dyDescent="0.2">
      <c r="A474" s="8"/>
      <c r="B474" s="43" t="s">
        <v>447</v>
      </c>
      <c r="C474" s="54">
        <v>8</v>
      </c>
      <c r="D474" s="48">
        <v>4</v>
      </c>
      <c r="E474" s="49">
        <f t="shared" si="52"/>
        <v>1.0256410256410256E-2</v>
      </c>
      <c r="F474" s="49">
        <f t="shared" si="53"/>
        <v>2.6507620941020544E-3</v>
      </c>
      <c r="G474" s="49">
        <f t="shared" si="55"/>
        <v>-0.5</v>
      </c>
      <c r="H474" s="55">
        <f t="shared" si="54"/>
        <v>-5.1282051282051282E-3</v>
      </c>
    </row>
    <row r="475" spans="1:8" x14ac:dyDescent="0.2">
      <c r="A475" s="8"/>
      <c r="B475" s="43" t="s">
        <v>448</v>
      </c>
      <c r="C475" s="54">
        <v>10</v>
      </c>
      <c r="D475" s="48">
        <v>32</v>
      </c>
      <c r="E475" s="49">
        <f t="shared" si="52"/>
        <v>1.282051282051282E-2</v>
      </c>
      <c r="F475" s="49">
        <f t="shared" si="53"/>
        <v>2.1206096752816435E-2</v>
      </c>
      <c r="G475" s="49">
        <f t="shared" si="55"/>
        <v>2.2000000000000002</v>
      </c>
      <c r="H475" s="55">
        <f t="shared" si="54"/>
        <v>2.8205128205128206E-2</v>
      </c>
    </row>
    <row r="476" spans="1:8" x14ac:dyDescent="0.2">
      <c r="A476" s="8"/>
      <c r="B476" s="43" t="s">
        <v>449</v>
      </c>
      <c r="C476" s="54">
        <v>20</v>
      </c>
      <c r="D476" s="48"/>
      <c r="E476" s="49">
        <f t="shared" si="52"/>
        <v>2.564102564102564E-2</v>
      </c>
      <c r="F476" s="49" t="str">
        <f t="shared" si="53"/>
        <v/>
      </c>
      <c r="G476" s="49">
        <f t="shared" si="55"/>
        <v>-1</v>
      </c>
      <c r="H476" s="55">
        <f t="shared" si="54"/>
        <v>-2.564102564102564E-2</v>
      </c>
    </row>
    <row r="477" spans="1:8" ht="25.5" x14ac:dyDescent="0.2">
      <c r="A477" s="8"/>
      <c r="B477" s="43" t="s">
        <v>450</v>
      </c>
      <c r="C477" s="54">
        <v>4</v>
      </c>
      <c r="D477" s="48"/>
      <c r="E477" s="49">
        <f t="shared" si="52"/>
        <v>5.1282051282051282E-3</v>
      </c>
      <c r="F477" s="49" t="str">
        <f t="shared" si="53"/>
        <v/>
      </c>
      <c r="G477" s="49">
        <f t="shared" si="55"/>
        <v>-1</v>
      </c>
      <c r="H477" s="55">
        <f t="shared" si="54"/>
        <v>-5.1282051282051282E-3</v>
      </c>
    </row>
    <row r="478" spans="1:8" ht="25.5" x14ac:dyDescent="0.2">
      <c r="A478" s="8"/>
      <c r="B478" s="43" t="s">
        <v>451</v>
      </c>
      <c r="C478" s="54">
        <v>4</v>
      </c>
      <c r="D478" s="48"/>
      <c r="E478" s="49">
        <f t="shared" si="52"/>
        <v>5.1282051282051282E-3</v>
      </c>
      <c r="F478" s="49" t="str">
        <f t="shared" si="53"/>
        <v/>
      </c>
      <c r="G478" s="49">
        <f t="shared" si="55"/>
        <v>-1</v>
      </c>
      <c r="H478" s="55">
        <f t="shared" si="54"/>
        <v>-5.1282051282051282E-3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>
        <v>5</v>
      </c>
      <c r="D480" s="48">
        <v>6</v>
      </c>
      <c r="E480" s="49">
        <f t="shared" si="52"/>
        <v>6.41025641025641E-3</v>
      </c>
      <c r="F480" s="49">
        <f t="shared" si="53"/>
        <v>3.9761431411530811E-3</v>
      </c>
      <c r="G480" s="49">
        <f t="shared" si="55"/>
        <v>0.2</v>
      </c>
      <c r="H480" s="55">
        <f t="shared" si="54"/>
        <v>1.2820512820512821E-3</v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/>
      <c r="D483" s="48"/>
      <c r="E483" s="49" t="str">
        <f t="shared" si="52"/>
        <v/>
      </c>
      <c r="F483" s="49" t="str">
        <f t="shared" si="53"/>
        <v/>
      </c>
      <c r="G483" s="49" t="str">
        <f t="shared" si="55"/>
        <v xml:space="preserve"> 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>
        <v>17</v>
      </c>
      <c r="D484" s="48">
        <v>19</v>
      </c>
      <c r="E484" s="49">
        <f t="shared" si="52"/>
        <v>2.1794871794871794E-2</v>
      </c>
      <c r="F484" s="49">
        <f t="shared" si="53"/>
        <v>1.2591119946984758E-2</v>
      </c>
      <c r="G484" s="49">
        <f t="shared" si="55"/>
        <v>0.11764705882352941</v>
      </c>
      <c r="H484" s="55">
        <f t="shared" si="54"/>
        <v>2.5641025641025641E-3</v>
      </c>
    </row>
    <row r="485" spans="1:8" x14ac:dyDescent="0.2">
      <c r="A485" s="8"/>
      <c r="B485" s="43" t="s">
        <v>458</v>
      </c>
      <c r="C485" s="54">
        <v>2</v>
      </c>
      <c r="D485" s="48"/>
      <c r="E485" s="49">
        <f t="shared" si="52"/>
        <v>2.5641025641025641E-3</v>
      </c>
      <c r="F485" s="49" t="str">
        <f t="shared" si="53"/>
        <v/>
      </c>
      <c r="G485" s="49">
        <f t="shared" si="55"/>
        <v>-1</v>
      </c>
      <c r="H485" s="55">
        <f t="shared" si="54"/>
        <v>-2.5641025641025641E-3</v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/>
      <c r="D487" s="48"/>
      <c r="E487" s="49" t="str">
        <f t="shared" si="52"/>
        <v/>
      </c>
      <c r="F487" s="49" t="str">
        <f t="shared" si="53"/>
        <v/>
      </c>
      <c r="G487" s="49" t="str">
        <f t="shared" si="55"/>
        <v xml:space="preserve"> </v>
      </c>
      <c r="H487" s="55" t="str">
        <f t="shared" si="54"/>
        <v/>
      </c>
    </row>
    <row r="488" spans="1:8" x14ac:dyDescent="0.2">
      <c r="A488" s="8"/>
      <c r="B488" s="43" t="s">
        <v>461</v>
      </c>
      <c r="C488" s="54">
        <v>3</v>
      </c>
      <c r="D488" s="48"/>
      <c r="E488" s="49">
        <f t="shared" si="52"/>
        <v>3.8461538461538464E-3</v>
      </c>
      <c r="F488" s="49" t="str">
        <f t="shared" si="53"/>
        <v/>
      </c>
      <c r="G488" s="49">
        <f t="shared" si="55"/>
        <v>-1</v>
      </c>
      <c r="H488" s="55">
        <f t="shared" si="54"/>
        <v>-3.8461538461538464E-3</v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10</v>
      </c>
      <c r="D490" s="48">
        <v>7</v>
      </c>
      <c r="E490" s="49">
        <f t="shared" ref="E490:E553" si="56">+IF(C490=0,"",C490/C$362)</f>
        <v>1.282051282051282E-2</v>
      </c>
      <c r="F490" s="49">
        <f t="shared" ref="F490:F553" si="57">+IF(D490=0,"",D490/D$362)</f>
        <v>4.6388336646785953E-3</v>
      </c>
      <c r="G490" s="49">
        <f t="shared" si="55"/>
        <v>-0.3</v>
      </c>
      <c r="H490" s="55">
        <f t="shared" ref="H490:H553" si="58">+IF(OR(AND(E490=""),(G490="")),"",E490*G490)</f>
        <v>-3.8461538461538459E-3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/>
      <c r="E495" s="49" t="str">
        <f t="shared" si="56"/>
        <v/>
      </c>
      <c r="F495" s="49" t="str">
        <f t="shared" si="57"/>
        <v/>
      </c>
      <c r="G495" s="49" t="str">
        <f t="shared" si="59"/>
        <v xml:space="preserve"> 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17</v>
      </c>
      <c r="D498" s="48">
        <v>1</v>
      </c>
      <c r="E498" s="49">
        <f t="shared" si="56"/>
        <v>2.1794871794871794E-2</v>
      </c>
      <c r="F498" s="49">
        <f t="shared" si="57"/>
        <v>6.6269052352551359E-4</v>
      </c>
      <c r="G498" s="49">
        <f t="shared" si="59"/>
        <v>-0.94117647058823528</v>
      </c>
      <c r="H498" s="55">
        <f t="shared" si="58"/>
        <v>-2.0512820512820513E-2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/>
      <c r="D500" s="48"/>
      <c r="E500" s="49" t="str">
        <f t="shared" si="56"/>
        <v/>
      </c>
      <c r="F500" s="49" t="str">
        <f t="shared" si="57"/>
        <v/>
      </c>
      <c r="G500" s="49" t="str">
        <f t="shared" si="59"/>
        <v xml:space="preserve"> </v>
      </c>
      <c r="H500" s="55" t="str">
        <f t="shared" si="58"/>
        <v/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2</v>
      </c>
      <c r="D502" s="48">
        <v>1</v>
      </c>
      <c r="E502" s="49">
        <f t="shared" si="56"/>
        <v>2.5641025641025641E-3</v>
      </c>
      <c r="F502" s="49">
        <f t="shared" si="57"/>
        <v>6.6269052352551359E-4</v>
      </c>
      <c r="G502" s="49">
        <f t="shared" si="59"/>
        <v>-0.5</v>
      </c>
      <c r="H502" s="55">
        <f t="shared" si="58"/>
        <v>-1.2820512820512821E-3</v>
      </c>
    </row>
    <row r="503" spans="1:8" x14ac:dyDescent="0.2">
      <c r="A503" s="8"/>
      <c r="B503" s="43" t="s">
        <v>476</v>
      </c>
      <c r="C503" s="54">
        <v>20</v>
      </c>
      <c r="D503" s="48">
        <v>3</v>
      </c>
      <c r="E503" s="49">
        <f t="shared" si="56"/>
        <v>2.564102564102564E-2</v>
      </c>
      <c r="F503" s="49">
        <f t="shared" si="57"/>
        <v>1.9880715705765406E-3</v>
      </c>
      <c r="G503" s="49">
        <f t="shared" si="59"/>
        <v>-0.85</v>
      </c>
      <c r="H503" s="55">
        <f t="shared" si="58"/>
        <v>-2.1794871794871794E-2</v>
      </c>
    </row>
    <row r="504" spans="1:8" x14ac:dyDescent="0.2">
      <c r="A504" s="8"/>
      <c r="B504" s="43" t="s">
        <v>477</v>
      </c>
      <c r="C504" s="54"/>
      <c r="D504" s="48"/>
      <c r="E504" s="49" t="str">
        <f t="shared" si="56"/>
        <v/>
      </c>
      <c r="F504" s="49" t="str">
        <f t="shared" si="57"/>
        <v/>
      </c>
      <c r="G504" s="49" t="str">
        <f t="shared" si="59"/>
        <v xml:space="preserve"> 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>
        <v>5</v>
      </c>
      <c r="D505" s="48"/>
      <c r="E505" s="49">
        <f t="shared" si="56"/>
        <v>6.41025641025641E-3</v>
      </c>
      <c r="F505" s="49" t="str">
        <f t="shared" si="57"/>
        <v/>
      </c>
      <c r="G505" s="49">
        <f t="shared" si="59"/>
        <v>-1</v>
      </c>
      <c r="H505" s="55">
        <f t="shared" si="58"/>
        <v>-6.41025641025641E-3</v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>
        <v>1</v>
      </c>
      <c r="D507" s="48"/>
      <c r="E507" s="49">
        <f t="shared" si="56"/>
        <v>1.2820512820512821E-3</v>
      </c>
      <c r="F507" s="49" t="str">
        <f t="shared" si="57"/>
        <v/>
      </c>
      <c r="G507" s="49">
        <f t="shared" si="59"/>
        <v>-1</v>
      </c>
      <c r="H507" s="55">
        <f t="shared" si="58"/>
        <v>-1.2820512820512821E-3</v>
      </c>
    </row>
    <row r="508" spans="1:8" x14ac:dyDescent="0.2">
      <c r="A508" s="8"/>
      <c r="B508" s="43" t="s">
        <v>481</v>
      </c>
      <c r="C508" s="54">
        <v>5</v>
      </c>
      <c r="D508" s="48">
        <v>2</v>
      </c>
      <c r="E508" s="49">
        <f t="shared" si="56"/>
        <v>6.41025641025641E-3</v>
      </c>
      <c r="F508" s="49">
        <f t="shared" si="57"/>
        <v>1.3253810470510272E-3</v>
      </c>
      <c r="G508" s="49">
        <f t="shared" si="59"/>
        <v>-0.6</v>
      </c>
      <c r="H508" s="55">
        <f t="shared" si="58"/>
        <v>-3.8461538461538459E-3</v>
      </c>
    </row>
    <row r="509" spans="1:8" x14ac:dyDescent="0.2">
      <c r="A509" s="8"/>
      <c r="B509" s="43" t="s">
        <v>482</v>
      </c>
      <c r="C509" s="54">
        <v>2</v>
      </c>
      <c r="D509" s="48">
        <v>34</v>
      </c>
      <c r="E509" s="49">
        <f t="shared" si="56"/>
        <v>2.5641025641025641E-3</v>
      </c>
      <c r="F509" s="49">
        <f t="shared" si="57"/>
        <v>2.2531477799867462E-2</v>
      </c>
      <c r="G509" s="49">
        <f t="shared" si="59"/>
        <v>16</v>
      </c>
      <c r="H509" s="55">
        <f t="shared" si="58"/>
        <v>4.1025641025641026E-2</v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>
        <v>1</v>
      </c>
      <c r="D511" s="48"/>
      <c r="E511" s="49">
        <f t="shared" si="56"/>
        <v>1.2820512820512821E-3</v>
      </c>
      <c r="F511" s="49" t="str">
        <f t="shared" si="57"/>
        <v/>
      </c>
      <c r="G511" s="49">
        <f t="shared" si="59"/>
        <v>-1</v>
      </c>
      <c r="H511" s="55">
        <f t="shared" si="58"/>
        <v>-1.2820512820512821E-3</v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/>
      <c r="E516" s="49" t="str">
        <f t="shared" si="56"/>
        <v/>
      </c>
      <c r="F516" s="49" t="str">
        <f t="shared" si="57"/>
        <v/>
      </c>
      <c r="G516" s="49" t="str">
        <f t="shared" si="59"/>
        <v xml:space="preserve"> 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>
        <v>5</v>
      </c>
      <c r="D517" s="48">
        <v>5</v>
      </c>
      <c r="E517" s="49">
        <f t="shared" si="56"/>
        <v>6.41025641025641E-3</v>
      </c>
      <c r="F517" s="49">
        <f t="shared" si="57"/>
        <v>3.3134526176275677E-3</v>
      </c>
      <c r="G517" s="49">
        <f t="shared" si="59"/>
        <v>0</v>
      </c>
      <c r="H517" s="55">
        <f t="shared" si="58"/>
        <v>0</v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1</v>
      </c>
      <c r="D519" s="48"/>
      <c r="E519" s="49">
        <f t="shared" si="56"/>
        <v>1.2820512820512821E-3</v>
      </c>
      <c r="F519" s="49" t="str">
        <f t="shared" si="57"/>
        <v/>
      </c>
      <c r="G519" s="49">
        <f t="shared" si="59"/>
        <v>-1</v>
      </c>
      <c r="H519" s="55">
        <f t="shared" si="58"/>
        <v>-1.2820512820512821E-3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>
        <v>2</v>
      </c>
      <c r="D530" s="48"/>
      <c r="E530" s="49">
        <f t="shared" si="56"/>
        <v>2.5641025641025641E-3</v>
      </c>
      <c r="F530" s="49" t="str">
        <f t="shared" si="57"/>
        <v/>
      </c>
      <c r="G530" s="49">
        <f t="shared" si="59"/>
        <v>-1</v>
      </c>
      <c r="H530" s="55">
        <f t="shared" si="58"/>
        <v>-2.5641025641025641E-3</v>
      </c>
    </row>
    <row r="531" spans="1:8" x14ac:dyDescent="0.2">
      <c r="A531" s="8"/>
      <c r="B531" s="43" t="s">
        <v>504</v>
      </c>
      <c r="C531" s="54"/>
      <c r="D531" s="48"/>
      <c r="E531" s="49" t="str">
        <f t="shared" si="56"/>
        <v/>
      </c>
      <c r="F531" s="49" t="str">
        <f t="shared" si="57"/>
        <v/>
      </c>
      <c r="G531" s="49" t="str">
        <f t="shared" si="59"/>
        <v xml:space="preserve"> 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>
        <v>1</v>
      </c>
      <c r="D535" s="48"/>
      <c r="E535" s="49">
        <f t="shared" si="56"/>
        <v>1.2820512820512821E-3</v>
      </c>
      <c r="F535" s="49" t="str">
        <f t="shared" si="57"/>
        <v/>
      </c>
      <c r="G535" s="49">
        <f t="shared" si="59"/>
        <v>-1</v>
      </c>
      <c r="H535" s="55">
        <f t="shared" si="58"/>
        <v>-1.2820512820512821E-3</v>
      </c>
    </row>
    <row r="536" spans="1:8" x14ac:dyDescent="0.2">
      <c r="A536" s="8"/>
      <c r="B536" s="43" t="s">
        <v>509</v>
      </c>
      <c r="C536" s="54">
        <v>1</v>
      </c>
      <c r="D536" s="48">
        <v>10</v>
      </c>
      <c r="E536" s="49">
        <f t="shared" si="56"/>
        <v>1.2820512820512821E-3</v>
      </c>
      <c r="F536" s="49">
        <f t="shared" si="57"/>
        <v>6.6269052352551355E-3</v>
      </c>
      <c r="G536" s="49">
        <f t="shared" si="59"/>
        <v>9</v>
      </c>
      <c r="H536" s="55">
        <f t="shared" si="58"/>
        <v>1.1538461538461539E-2</v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>
        <v>1</v>
      </c>
      <c r="E543" s="49" t="str">
        <f t="shared" si="56"/>
        <v/>
      </c>
      <c r="F543" s="49">
        <f t="shared" si="57"/>
        <v>6.6269052352551359E-4</v>
      </c>
      <c r="G543" s="49">
        <f t="shared" si="59"/>
        <v>1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>
        <v>3</v>
      </c>
      <c r="D548" s="48"/>
      <c r="E548" s="49">
        <f t="shared" si="56"/>
        <v>3.8461538461538464E-3</v>
      </c>
      <c r="F548" s="49" t="str">
        <f t="shared" si="57"/>
        <v/>
      </c>
      <c r="G548" s="49">
        <f t="shared" si="59"/>
        <v>-1</v>
      </c>
      <c r="H548" s="55">
        <f t="shared" si="58"/>
        <v>-3.8461538461538464E-3</v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>
        <v>6</v>
      </c>
      <c r="D552" s="48"/>
      <c r="E552" s="49">
        <f t="shared" si="56"/>
        <v>7.6923076923076927E-3</v>
      </c>
      <c r="F552" s="49" t="str">
        <f t="shared" si="57"/>
        <v/>
      </c>
      <c r="G552" s="49">
        <f t="shared" si="59"/>
        <v>-1</v>
      </c>
      <c r="H552" s="55">
        <f t="shared" si="58"/>
        <v>-7.6923076923076927E-3</v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>
        <v>2</v>
      </c>
      <c r="E554" s="49" t="str">
        <f t="shared" ref="E554:E595" si="60">+IF(C554=0,"",C554/C$362)</f>
        <v/>
      </c>
      <c r="F554" s="49">
        <f t="shared" ref="F554:F595" si="61">+IF(D554=0,"",D554/D$362)</f>
        <v>1.3253810470510272E-3</v>
      </c>
      <c r="G554" s="49">
        <f t="shared" si="59"/>
        <v>1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>
        <v>2</v>
      </c>
      <c r="D555" s="48">
        <v>4</v>
      </c>
      <c r="E555" s="49">
        <f t="shared" si="60"/>
        <v>2.5641025641025641E-3</v>
      </c>
      <c r="F555" s="49">
        <f t="shared" si="61"/>
        <v>2.6507620941020544E-3</v>
      </c>
      <c r="G555" s="49">
        <f t="shared" ref="G555:G595" si="63">+IF(AND(C555=0,D555=0)," ",IF(C555=0,1,IF(D555=0,-1,(D555-C555)/C555)))</f>
        <v>1</v>
      </c>
      <c r="H555" s="55">
        <f t="shared" si="62"/>
        <v>2.5641025641025641E-3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13</v>
      </c>
      <c r="D558" s="48">
        <v>26</v>
      </c>
      <c r="E558" s="49">
        <f t="shared" si="60"/>
        <v>1.6666666666666666E-2</v>
      </c>
      <c r="F558" s="49">
        <f t="shared" si="61"/>
        <v>1.7229953611663355E-2</v>
      </c>
      <c r="G558" s="49">
        <f t="shared" si="63"/>
        <v>1</v>
      </c>
      <c r="H558" s="55">
        <f t="shared" si="62"/>
        <v>1.6666666666666666E-2</v>
      </c>
    </row>
    <row r="559" spans="1:8" x14ac:dyDescent="0.2">
      <c r="A559" s="8"/>
      <c r="B559" s="43" t="s">
        <v>532</v>
      </c>
      <c r="C559" s="54">
        <v>9</v>
      </c>
      <c r="D559" s="48">
        <v>19</v>
      </c>
      <c r="E559" s="49">
        <f t="shared" si="60"/>
        <v>1.1538461538461539E-2</v>
      </c>
      <c r="F559" s="49">
        <f t="shared" si="61"/>
        <v>1.2591119946984758E-2</v>
      </c>
      <c r="G559" s="49">
        <f t="shared" si="63"/>
        <v>1.1111111111111112</v>
      </c>
      <c r="H559" s="55">
        <f t="shared" si="62"/>
        <v>1.2820512820512822E-2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/>
      <c r="D562" s="48"/>
      <c r="E562" s="49" t="str">
        <f t="shared" si="60"/>
        <v/>
      </c>
      <c r="F562" s="49" t="str">
        <f t="shared" si="61"/>
        <v/>
      </c>
      <c r="G562" s="49" t="str">
        <f t="shared" si="63"/>
        <v xml:space="preserve"> 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/>
      <c r="D568" s="48"/>
      <c r="E568" s="49" t="str">
        <f t="shared" si="60"/>
        <v/>
      </c>
      <c r="F568" s="49" t="str">
        <f t="shared" si="61"/>
        <v/>
      </c>
      <c r="G568" s="49" t="str">
        <f t="shared" si="63"/>
        <v xml:space="preserve"> </v>
      </c>
      <c r="H568" s="55" t="str">
        <f t="shared" si="62"/>
        <v/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>
        <v>1</v>
      </c>
      <c r="D571" s="48">
        <v>2</v>
      </c>
      <c r="E571" s="49">
        <f t="shared" si="60"/>
        <v>1.2820512820512821E-3</v>
      </c>
      <c r="F571" s="49">
        <f t="shared" si="61"/>
        <v>1.3253810470510272E-3</v>
      </c>
      <c r="G571" s="49">
        <f t="shared" si="63"/>
        <v>1</v>
      </c>
      <c r="H571" s="55">
        <f t="shared" si="62"/>
        <v>1.2820512820512821E-3</v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13</v>
      </c>
      <c r="D574" s="48">
        <v>1</v>
      </c>
      <c r="E574" s="49">
        <f t="shared" si="60"/>
        <v>1.6666666666666666E-2</v>
      </c>
      <c r="F574" s="49">
        <f t="shared" si="61"/>
        <v>6.6269052352551359E-4</v>
      </c>
      <c r="G574" s="49">
        <f t="shared" si="63"/>
        <v>-0.92307692307692313</v>
      </c>
      <c r="H574" s="55">
        <f t="shared" si="62"/>
        <v>-1.5384615384615385E-2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>
        <v>1</v>
      </c>
      <c r="D576" s="48"/>
      <c r="E576" s="49">
        <f t="shared" si="60"/>
        <v>1.2820512820512821E-3</v>
      </c>
      <c r="F576" s="49" t="str">
        <f t="shared" si="61"/>
        <v/>
      </c>
      <c r="G576" s="49">
        <f t="shared" si="63"/>
        <v>-1</v>
      </c>
      <c r="H576" s="55">
        <f t="shared" si="62"/>
        <v>-1.2820512820512821E-3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25</v>
      </c>
      <c r="D579" s="48">
        <v>5</v>
      </c>
      <c r="E579" s="49">
        <f t="shared" si="60"/>
        <v>3.2051282051282048E-2</v>
      </c>
      <c r="F579" s="49">
        <f t="shared" si="61"/>
        <v>3.3134526176275677E-3</v>
      </c>
      <c r="G579" s="49">
        <f t="shared" si="63"/>
        <v>-0.8</v>
      </c>
      <c r="H579" s="55">
        <f t="shared" si="62"/>
        <v>-2.564102564102564E-2</v>
      </c>
    </row>
    <row r="580" spans="1:8" ht="25.5" x14ac:dyDescent="0.2">
      <c r="A580" s="8"/>
      <c r="B580" s="43" t="s">
        <v>553</v>
      </c>
      <c r="C580" s="54"/>
      <c r="D580" s="48"/>
      <c r="E580" s="49" t="str">
        <f t="shared" si="60"/>
        <v/>
      </c>
      <c r="F580" s="49" t="str">
        <f t="shared" si="61"/>
        <v/>
      </c>
      <c r="G580" s="49" t="str">
        <f t="shared" si="63"/>
        <v xml:space="preserve"> </v>
      </c>
      <c r="H580" s="55" t="str">
        <f t="shared" si="62"/>
        <v/>
      </c>
    </row>
    <row r="581" spans="1:8" x14ac:dyDescent="0.2">
      <c r="A581" s="8"/>
      <c r="B581" s="43" t="s">
        <v>554</v>
      </c>
      <c r="C581" s="54">
        <v>17</v>
      </c>
      <c r="D581" s="48">
        <v>1</v>
      </c>
      <c r="E581" s="49">
        <f t="shared" si="60"/>
        <v>2.1794871794871794E-2</v>
      </c>
      <c r="F581" s="49">
        <f t="shared" si="61"/>
        <v>6.6269052352551359E-4</v>
      </c>
      <c r="G581" s="49">
        <f t="shared" si="63"/>
        <v>-0.94117647058823528</v>
      </c>
      <c r="H581" s="55">
        <f t="shared" si="62"/>
        <v>-2.0512820512820513E-2</v>
      </c>
    </row>
    <row r="582" spans="1:8" x14ac:dyDescent="0.2">
      <c r="A582" s="8"/>
      <c r="B582" s="43" t="s">
        <v>555</v>
      </c>
      <c r="C582" s="54"/>
      <c r="D582" s="48"/>
      <c r="E582" s="49" t="str">
        <f t="shared" si="60"/>
        <v/>
      </c>
      <c r="F582" s="49" t="str">
        <f t="shared" si="61"/>
        <v/>
      </c>
      <c r="G582" s="49" t="str">
        <f t="shared" si="63"/>
        <v xml:space="preserve"> </v>
      </c>
      <c r="H582" s="55" t="str">
        <f t="shared" si="62"/>
        <v/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6</v>
      </c>
      <c r="D588" s="48"/>
      <c r="E588" s="49">
        <f t="shared" si="60"/>
        <v>7.6923076923076927E-3</v>
      </c>
      <c r="F588" s="49" t="str">
        <f t="shared" si="61"/>
        <v/>
      </c>
      <c r="G588" s="49">
        <f t="shared" si="63"/>
        <v>-1</v>
      </c>
      <c r="H588" s="55">
        <f t="shared" si="62"/>
        <v>-7.6923076923076927E-3</v>
      </c>
    </row>
    <row r="589" spans="1:8" x14ac:dyDescent="0.2">
      <c r="A589" s="8"/>
      <c r="B589" s="43" t="s">
        <v>562</v>
      </c>
      <c r="C589" s="54"/>
      <c r="D589" s="48"/>
      <c r="E589" s="49" t="str">
        <f t="shared" si="60"/>
        <v/>
      </c>
      <c r="F589" s="49" t="str">
        <f t="shared" si="61"/>
        <v/>
      </c>
      <c r="G589" s="49" t="str">
        <f t="shared" si="63"/>
        <v xml:space="preserve"> </v>
      </c>
      <c r="H589" s="55" t="str">
        <f t="shared" si="62"/>
        <v/>
      </c>
    </row>
    <row r="590" spans="1:8" ht="15.75" customHeight="1" x14ac:dyDescent="0.2">
      <c r="A590" s="8"/>
      <c r="B590" s="43" t="s">
        <v>563</v>
      </c>
      <c r="C590" s="54">
        <v>2</v>
      </c>
      <c r="D590" s="48"/>
      <c r="E590" s="49">
        <f t="shared" si="60"/>
        <v>2.5641025641025641E-3</v>
      </c>
      <c r="F590" s="49" t="str">
        <f t="shared" si="61"/>
        <v/>
      </c>
      <c r="G590" s="49">
        <f t="shared" si="63"/>
        <v>-1</v>
      </c>
      <c r="H590" s="55">
        <f t="shared" si="62"/>
        <v>-2.5641025641025641E-3</v>
      </c>
    </row>
    <row r="591" spans="1:8" x14ac:dyDescent="0.2">
      <c r="A591" s="8"/>
      <c r="B591" s="43" t="s">
        <v>564</v>
      </c>
      <c r="C591" s="54"/>
      <c r="D591" s="48"/>
      <c r="E591" s="49" t="str">
        <f t="shared" si="60"/>
        <v/>
      </c>
      <c r="F591" s="49" t="str">
        <f t="shared" si="61"/>
        <v/>
      </c>
      <c r="G591" s="49" t="str">
        <f t="shared" si="63"/>
        <v xml:space="preserve"> 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475</v>
      </c>
      <c r="D601" s="60">
        <f>SUM(D602:D629)</f>
        <v>153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-0.67789473684210522</v>
      </c>
      <c r="H601" s="47">
        <f t="shared" ref="H601:H629" si="66">+IF(OR(AND(E601=""),(G601="")),"",E601*G601)</f>
        <v>-0.67789473684210522</v>
      </c>
    </row>
    <row r="602" spans="1:8" x14ac:dyDescent="0.2">
      <c r="A602" s="8"/>
      <c r="B602" s="42" t="s">
        <v>569</v>
      </c>
      <c r="C602" s="50">
        <v>1</v>
      </c>
      <c r="D602" s="51">
        <v>1</v>
      </c>
      <c r="E602" s="52">
        <f t="shared" si="64"/>
        <v>2.1052631578947368E-3</v>
      </c>
      <c r="F602" s="52">
        <f t="shared" si="65"/>
        <v>6.5359477124183009E-3</v>
      </c>
      <c r="G602" s="52">
        <f t="shared" ref="G602:G629" si="67">+IF(AND(C602=0,D602=0)," ",IF(C602=0,1,IF(D602=0,-1,(D602-C602)/C602)))</f>
        <v>0</v>
      </c>
      <c r="H602" s="53">
        <f t="shared" si="66"/>
        <v>0</v>
      </c>
    </row>
    <row r="603" spans="1:8" x14ac:dyDescent="0.2">
      <c r="A603" s="8"/>
      <c r="B603" s="43" t="s">
        <v>570</v>
      </c>
      <c r="C603" s="54">
        <v>2</v>
      </c>
      <c r="D603" s="48">
        <v>2</v>
      </c>
      <c r="E603" s="49">
        <f t="shared" si="64"/>
        <v>4.2105263157894736E-3</v>
      </c>
      <c r="F603" s="49">
        <f t="shared" si="65"/>
        <v>1.3071895424836602E-2</v>
      </c>
      <c r="G603" s="49">
        <f t="shared" si="67"/>
        <v>0</v>
      </c>
      <c r="H603" s="55">
        <f t="shared" si="66"/>
        <v>0</v>
      </c>
    </row>
    <row r="604" spans="1:8" ht="25.5" x14ac:dyDescent="0.2">
      <c r="A604" s="8"/>
      <c r="B604" s="43" t="s">
        <v>571</v>
      </c>
      <c r="C604" s="54">
        <v>51</v>
      </c>
      <c r="D604" s="48">
        <v>25</v>
      </c>
      <c r="E604" s="49">
        <f t="shared" si="64"/>
        <v>0.10736842105263159</v>
      </c>
      <c r="F604" s="49">
        <f t="shared" si="65"/>
        <v>0.16339869281045752</v>
      </c>
      <c r="G604" s="49">
        <f t="shared" si="67"/>
        <v>-0.50980392156862742</v>
      </c>
      <c r="H604" s="55">
        <f t="shared" si="66"/>
        <v>-5.473684210526316E-2</v>
      </c>
    </row>
    <row r="605" spans="1:8" x14ac:dyDescent="0.2">
      <c r="A605" s="8"/>
      <c r="B605" s="43" t="s">
        <v>572</v>
      </c>
      <c r="C605" s="54">
        <v>6</v>
      </c>
      <c r="D605" s="48">
        <v>9</v>
      </c>
      <c r="E605" s="49">
        <f t="shared" si="64"/>
        <v>1.2631578947368421E-2</v>
      </c>
      <c r="F605" s="49">
        <f t="shared" si="65"/>
        <v>5.8823529411764705E-2</v>
      </c>
      <c r="G605" s="49">
        <f t="shared" si="67"/>
        <v>0.5</v>
      </c>
      <c r="H605" s="55">
        <f t="shared" si="66"/>
        <v>6.3157894736842104E-3</v>
      </c>
    </row>
    <row r="606" spans="1:8" x14ac:dyDescent="0.2">
      <c r="A606" s="8"/>
      <c r="B606" s="43" t="s">
        <v>573</v>
      </c>
      <c r="C606" s="54">
        <v>3</v>
      </c>
      <c r="D606" s="48">
        <v>59</v>
      </c>
      <c r="E606" s="49">
        <f t="shared" si="64"/>
        <v>6.3157894736842104E-3</v>
      </c>
      <c r="F606" s="49">
        <f t="shared" si="65"/>
        <v>0.38562091503267976</v>
      </c>
      <c r="G606" s="49">
        <f t="shared" si="67"/>
        <v>18.666666666666668</v>
      </c>
      <c r="H606" s="55">
        <f t="shared" si="66"/>
        <v>0.11789473684210527</v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/>
      <c r="D608" s="48">
        <v>1</v>
      </c>
      <c r="E608" s="49" t="str">
        <f t="shared" si="64"/>
        <v/>
      </c>
      <c r="F608" s="49">
        <f t="shared" si="65"/>
        <v>6.5359477124183009E-3</v>
      </c>
      <c r="G608" s="49">
        <f t="shared" si="67"/>
        <v>1</v>
      </c>
      <c r="H608" s="55" t="str">
        <f t="shared" si="66"/>
        <v/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/>
      <c r="D610" s="48"/>
      <c r="E610" s="49" t="str">
        <f t="shared" si="64"/>
        <v/>
      </c>
      <c r="F610" s="49" t="str">
        <f t="shared" si="65"/>
        <v/>
      </c>
      <c r="G610" s="49" t="str">
        <f t="shared" si="67"/>
        <v xml:space="preserve"> 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/>
      <c r="D611" s="48"/>
      <c r="E611" s="49" t="str">
        <f t="shared" si="64"/>
        <v/>
      </c>
      <c r="F611" s="49" t="str">
        <f t="shared" si="65"/>
        <v/>
      </c>
      <c r="G611" s="49" t="str">
        <f t="shared" si="67"/>
        <v xml:space="preserve"> 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>
        <v>2</v>
      </c>
      <c r="D612" s="48"/>
      <c r="E612" s="49">
        <f t="shared" si="64"/>
        <v>4.2105263157894736E-3</v>
      </c>
      <c r="F612" s="49" t="str">
        <f t="shared" si="65"/>
        <v/>
      </c>
      <c r="G612" s="49">
        <f t="shared" si="67"/>
        <v>-1</v>
      </c>
      <c r="H612" s="55">
        <f t="shared" si="66"/>
        <v>-4.2105263157894736E-3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/>
      <c r="E614" s="49" t="str">
        <f t="shared" si="64"/>
        <v/>
      </c>
      <c r="F614" s="49" t="str">
        <f t="shared" si="65"/>
        <v/>
      </c>
      <c r="G614" s="49" t="str">
        <f t="shared" si="67"/>
        <v xml:space="preserve"> 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/>
      <c r="D616" s="48"/>
      <c r="E616" s="49" t="str">
        <f t="shared" si="64"/>
        <v/>
      </c>
      <c r="F616" s="49" t="str">
        <f t="shared" si="65"/>
        <v/>
      </c>
      <c r="G616" s="49" t="str">
        <f t="shared" si="67"/>
        <v xml:space="preserve"> </v>
      </c>
      <c r="H616" s="55" t="str">
        <f t="shared" si="66"/>
        <v/>
      </c>
    </row>
    <row r="617" spans="1:8" x14ac:dyDescent="0.2">
      <c r="A617" s="8"/>
      <c r="B617" s="43" t="s">
        <v>584</v>
      </c>
      <c r="C617" s="54">
        <v>24</v>
      </c>
      <c r="D617" s="48"/>
      <c r="E617" s="49">
        <f t="shared" si="64"/>
        <v>5.0526315789473683E-2</v>
      </c>
      <c r="F617" s="49" t="str">
        <f t="shared" si="65"/>
        <v/>
      </c>
      <c r="G617" s="49">
        <f t="shared" si="67"/>
        <v>-1</v>
      </c>
      <c r="H617" s="55">
        <f t="shared" si="66"/>
        <v>-5.0526315789473683E-2</v>
      </c>
    </row>
    <row r="618" spans="1:8" x14ac:dyDescent="0.2">
      <c r="A618" s="8"/>
      <c r="B618" s="43" t="s">
        <v>585</v>
      </c>
      <c r="C618" s="54">
        <v>1</v>
      </c>
      <c r="D618" s="48">
        <v>1</v>
      </c>
      <c r="E618" s="49">
        <f t="shared" si="64"/>
        <v>2.1052631578947368E-3</v>
      </c>
      <c r="F618" s="49">
        <f t="shared" si="65"/>
        <v>6.5359477124183009E-3</v>
      </c>
      <c r="G618" s="49">
        <f t="shared" si="67"/>
        <v>0</v>
      </c>
      <c r="H618" s="55">
        <f t="shared" si="66"/>
        <v>0</v>
      </c>
    </row>
    <row r="619" spans="1:8" x14ac:dyDescent="0.2">
      <c r="A619" s="8"/>
      <c r="B619" s="43" t="s">
        <v>586</v>
      </c>
      <c r="C619" s="54">
        <v>53</v>
      </c>
      <c r="D619" s="48">
        <v>38</v>
      </c>
      <c r="E619" s="49">
        <f t="shared" si="64"/>
        <v>0.11157894736842106</v>
      </c>
      <c r="F619" s="49">
        <f t="shared" si="65"/>
        <v>0.24836601307189543</v>
      </c>
      <c r="G619" s="49">
        <f t="shared" si="67"/>
        <v>-0.28301886792452829</v>
      </c>
      <c r="H619" s="55">
        <f t="shared" si="66"/>
        <v>-3.1578947368421054E-2</v>
      </c>
    </row>
    <row r="620" spans="1:8" x14ac:dyDescent="0.2">
      <c r="A620" s="8"/>
      <c r="B620" s="43" t="s">
        <v>587</v>
      </c>
      <c r="C620" s="54">
        <v>5</v>
      </c>
      <c r="D620" s="48">
        <v>4</v>
      </c>
      <c r="E620" s="49">
        <f t="shared" si="64"/>
        <v>1.0526315789473684E-2</v>
      </c>
      <c r="F620" s="49">
        <f t="shared" si="65"/>
        <v>2.6143790849673203E-2</v>
      </c>
      <c r="G620" s="49">
        <f t="shared" si="67"/>
        <v>-0.2</v>
      </c>
      <c r="H620" s="55">
        <f t="shared" si="66"/>
        <v>-2.1052631578947368E-3</v>
      </c>
    </row>
    <row r="621" spans="1:8" x14ac:dyDescent="0.2">
      <c r="A621" s="8"/>
      <c r="B621" s="43" t="s">
        <v>588</v>
      </c>
      <c r="C621" s="54"/>
      <c r="D621" s="48"/>
      <c r="E621" s="49" t="str">
        <f t="shared" si="64"/>
        <v/>
      </c>
      <c r="F621" s="49" t="str">
        <f t="shared" si="65"/>
        <v/>
      </c>
      <c r="G621" s="49" t="str">
        <f t="shared" si="67"/>
        <v xml:space="preserve"> 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/>
      <c r="D622" s="48"/>
      <c r="E622" s="49" t="str">
        <f t="shared" si="64"/>
        <v/>
      </c>
      <c r="F622" s="49" t="str">
        <f t="shared" si="65"/>
        <v/>
      </c>
      <c r="G622" s="49" t="str">
        <f t="shared" si="67"/>
        <v xml:space="preserve"> </v>
      </c>
      <c r="H622" s="55" t="str">
        <f t="shared" si="66"/>
        <v/>
      </c>
    </row>
    <row r="623" spans="1:8" ht="25.5" x14ac:dyDescent="0.2">
      <c r="A623" s="8"/>
      <c r="B623" s="43" t="s">
        <v>590</v>
      </c>
      <c r="C623" s="54"/>
      <c r="D623" s="48"/>
      <c r="E623" s="49" t="str">
        <f t="shared" si="64"/>
        <v/>
      </c>
      <c r="F623" s="49" t="str">
        <f t="shared" si="65"/>
        <v/>
      </c>
      <c r="G623" s="49" t="str">
        <f t="shared" si="67"/>
        <v xml:space="preserve"> </v>
      </c>
      <c r="H623" s="55" t="str">
        <f t="shared" si="66"/>
        <v/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9</v>
      </c>
      <c r="D625" s="48">
        <v>4</v>
      </c>
      <c r="E625" s="49">
        <f t="shared" si="64"/>
        <v>1.8947368421052633E-2</v>
      </c>
      <c r="F625" s="49">
        <f t="shared" si="65"/>
        <v>2.6143790849673203E-2</v>
      </c>
      <c r="G625" s="49">
        <f t="shared" si="67"/>
        <v>-0.55555555555555558</v>
      </c>
      <c r="H625" s="55">
        <f t="shared" si="66"/>
        <v>-1.0526315789473686E-2</v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>
        <v>6</v>
      </c>
      <c r="E627" s="49" t="str">
        <f t="shared" si="64"/>
        <v/>
      </c>
      <c r="F627" s="49">
        <f t="shared" si="65"/>
        <v>3.9215686274509803E-2</v>
      </c>
      <c r="G627" s="49">
        <f t="shared" si="67"/>
        <v>1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>
        <v>285</v>
      </c>
      <c r="D628" s="48">
        <v>1</v>
      </c>
      <c r="E628" s="49">
        <f t="shared" si="64"/>
        <v>0.6</v>
      </c>
      <c r="F628" s="49">
        <f t="shared" si="65"/>
        <v>6.5359477124183009E-3</v>
      </c>
      <c r="G628" s="49">
        <f t="shared" si="67"/>
        <v>-0.99649122807017543</v>
      </c>
      <c r="H628" s="55">
        <f t="shared" si="66"/>
        <v>-0.59789473684210526</v>
      </c>
    </row>
    <row r="629" spans="1:8" ht="26.25" thickBot="1" x14ac:dyDescent="0.25">
      <c r="A629" s="8"/>
      <c r="B629" s="44" t="s">
        <v>596</v>
      </c>
      <c r="C629" s="56">
        <v>33</v>
      </c>
      <c r="D629" s="57">
        <v>2</v>
      </c>
      <c r="E629" s="58">
        <f t="shared" si="64"/>
        <v>6.9473684210526312E-2</v>
      </c>
      <c r="F629" s="58">
        <f t="shared" si="65"/>
        <v>1.3071895424836602E-2</v>
      </c>
      <c r="G629" s="58">
        <f t="shared" si="67"/>
        <v>-0.93939393939393945</v>
      </c>
      <c r="H629" s="59">
        <f t="shared" si="66"/>
        <v>-6.5263157894736842E-2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619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620</v>
      </c>
      <c r="C8" s="18">
        <f>+C19+C76+C181+C362+C601</f>
        <v>4855</v>
      </c>
      <c r="D8" s="19">
        <f>+D19+D76+D181+D362+D601</f>
        <v>5648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0.16333676622039134</v>
      </c>
      <c r="H8" s="27">
        <f t="shared" ref="H8:H13" si="1">+IF(OR(AND(E8=""),(G8="")),"",E8*G8)</f>
        <v>0.16333676622039134</v>
      </c>
    </row>
    <row r="9" spans="1:8" x14ac:dyDescent="0.2">
      <c r="A9" s="8"/>
      <c r="B9" s="22" t="s">
        <v>5</v>
      </c>
      <c r="C9" s="20">
        <f>+C19</f>
        <v>50</v>
      </c>
      <c r="D9" s="9">
        <f>+D19</f>
        <v>86</v>
      </c>
      <c r="E9" s="10">
        <f t="shared" ref="E9:F13" si="2">+C9/C$8</f>
        <v>1.0298661174047374E-2</v>
      </c>
      <c r="F9" s="10">
        <f t="shared" si="2"/>
        <v>1.5226628895184136E-2</v>
      </c>
      <c r="G9" s="10">
        <f t="shared" si="0"/>
        <v>0.72</v>
      </c>
      <c r="H9" s="11">
        <f t="shared" si="1"/>
        <v>7.4150360453141091E-3</v>
      </c>
    </row>
    <row r="10" spans="1:8" x14ac:dyDescent="0.2">
      <c r="A10" s="8"/>
      <c r="B10" s="23" t="s">
        <v>6</v>
      </c>
      <c r="C10" s="20">
        <f>+C76</f>
        <v>430</v>
      </c>
      <c r="D10" s="9">
        <f>+D76</f>
        <v>719</v>
      </c>
      <c r="E10" s="10">
        <f t="shared" si="2"/>
        <v>8.8568486096807411E-2</v>
      </c>
      <c r="F10" s="10">
        <f t="shared" si="2"/>
        <v>0.12730169971671387</v>
      </c>
      <c r="G10" s="10">
        <f t="shared" si="0"/>
        <v>0.67209302325581399</v>
      </c>
      <c r="H10" s="11">
        <f t="shared" si="1"/>
        <v>5.952626158599382E-2</v>
      </c>
    </row>
    <row r="11" spans="1:8" ht="25.5" x14ac:dyDescent="0.2">
      <c r="A11" s="8"/>
      <c r="B11" s="23" t="s">
        <v>7</v>
      </c>
      <c r="C11" s="20">
        <f>+C181</f>
        <v>664</v>
      </c>
      <c r="D11" s="9">
        <f>+D181</f>
        <v>479</v>
      </c>
      <c r="E11" s="10">
        <f t="shared" si="2"/>
        <v>0.13676622039134911</v>
      </c>
      <c r="F11" s="10">
        <f t="shared" si="2"/>
        <v>8.480878186968839E-2</v>
      </c>
      <c r="G11" s="10">
        <f t="shared" si="0"/>
        <v>-0.27861445783132532</v>
      </c>
      <c r="H11" s="11">
        <f t="shared" si="1"/>
        <v>-3.8105046343975282E-2</v>
      </c>
    </row>
    <row r="12" spans="1:8" x14ac:dyDescent="0.2">
      <c r="A12" s="8"/>
      <c r="B12" s="23" t="s">
        <v>8</v>
      </c>
      <c r="C12" s="20">
        <f>+C362</f>
        <v>2518</v>
      </c>
      <c r="D12" s="9">
        <f>+D362</f>
        <v>2746</v>
      </c>
      <c r="E12" s="10">
        <f t="shared" si="2"/>
        <v>0.51864057672502573</v>
      </c>
      <c r="F12" s="10">
        <f t="shared" si="2"/>
        <v>0.48618980169971671</v>
      </c>
      <c r="G12" s="10">
        <f t="shared" si="0"/>
        <v>9.0548054011119941E-2</v>
      </c>
      <c r="H12" s="11">
        <f t="shared" si="1"/>
        <v>4.6961894953656026E-2</v>
      </c>
    </row>
    <row r="13" spans="1:8" ht="15.75" thickBot="1" x14ac:dyDescent="0.25">
      <c r="A13" s="8"/>
      <c r="B13" s="24" t="s">
        <v>9</v>
      </c>
      <c r="C13" s="21">
        <f>+C601</f>
        <v>1193</v>
      </c>
      <c r="D13" s="12">
        <f>+D601</f>
        <v>1618</v>
      </c>
      <c r="E13" s="13">
        <f t="shared" si="2"/>
        <v>0.24572605561277033</v>
      </c>
      <c r="F13" s="13">
        <f t="shared" si="2"/>
        <v>0.2864730878186969</v>
      </c>
      <c r="G13" s="13">
        <f t="shared" si="0"/>
        <v>0.35624476110645431</v>
      </c>
      <c r="H13" s="14">
        <f t="shared" si="1"/>
        <v>8.7538619979402668E-2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50</v>
      </c>
      <c r="D19" s="45">
        <f>SUM(D20:D70)</f>
        <v>86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0.72</v>
      </c>
      <c r="H19" s="47">
        <f t="shared" ref="H19:H50" si="5">+IF(OR(AND(E19=""),(G19="")),"",E19*G19)</f>
        <v>0.72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>
        <v>1</v>
      </c>
      <c r="D23" s="48"/>
      <c r="E23" s="49">
        <f t="shared" si="3"/>
        <v>0.02</v>
      </c>
      <c r="F23" s="49" t="str">
        <f t="shared" si="4"/>
        <v/>
      </c>
      <c r="G23" s="49">
        <f t="shared" si="6"/>
        <v>-1</v>
      </c>
      <c r="H23" s="55">
        <f t="shared" si="5"/>
        <v>-0.02</v>
      </c>
    </row>
    <row r="24" spans="1:8" ht="25.5" x14ac:dyDescent="0.2">
      <c r="A24" s="8"/>
      <c r="B24" s="43" t="s">
        <v>15</v>
      </c>
      <c r="C24" s="54"/>
      <c r="D24" s="48">
        <v>1</v>
      </c>
      <c r="E24" s="49" t="str">
        <f t="shared" si="3"/>
        <v/>
      </c>
      <c r="F24" s="49">
        <f t="shared" si="4"/>
        <v>1.1627906976744186E-2</v>
      </c>
      <c r="G24" s="49">
        <f t="shared" si="6"/>
        <v>1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>
        <v>8</v>
      </c>
      <c r="E25" s="49" t="str">
        <f t="shared" si="3"/>
        <v/>
      </c>
      <c r="F25" s="49">
        <f t="shared" si="4"/>
        <v>9.3023255813953487E-2</v>
      </c>
      <c r="G25" s="49">
        <f t="shared" si="6"/>
        <v>1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>
        <v>3</v>
      </c>
      <c r="E26" s="49" t="str">
        <f t="shared" si="3"/>
        <v/>
      </c>
      <c r="F26" s="49">
        <f t="shared" si="4"/>
        <v>3.4883720930232558E-2</v>
      </c>
      <c r="G26" s="49">
        <f t="shared" si="6"/>
        <v>1</v>
      </c>
      <c r="H26" s="55" t="str">
        <f t="shared" si="5"/>
        <v/>
      </c>
    </row>
    <row r="27" spans="1:8" x14ac:dyDescent="0.2">
      <c r="A27" s="8"/>
      <c r="B27" s="43" t="s">
        <v>18</v>
      </c>
      <c r="C27" s="54">
        <v>1</v>
      </c>
      <c r="D27" s="48">
        <v>2</v>
      </c>
      <c r="E27" s="49">
        <f t="shared" si="3"/>
        <v>0.02</v>
      </c>
      <c r="F27" s="49">
        <f t="shared" si="4"/>
        <v>2.3255813953488372E-2</v>
      </c>
      <c r="G27" s="49">
        <f t="shared" si="6"/>
        <v>1</v>
      </c>
      <c r="H27" s="55">
        <f t="shared" si="5"/>
        <v>0.02</v>
      </c>
    </row>
    <row r="28" spans="1:8" x14ac:dyDescent="0.2">
      <c r="A28" s="8"/>
      <c r="B28" s="43" t="s">
        <v>19</v>
      </c>
      <c r="C28" s="54">
        <v>2</v>
      </c>
      <c r="D28" s="48">
        <v>3</v>
      </c>
      <c r="E28" s="49">
        <f t="shared" si="3"/>
        <v>0.04</v>
      </c>
      <c r="F28" s="49">
        <f t="shared" si="4"/>
        <v>3.4883720930232558E-2</v>
      </c>
      <c r="G28" s="49">
        <f t="shared" si="6"/>
        <v>0.5</v>
      </c>
      <c r="H28" s="55">
        <f t="shared" si="5"/>
        <v>0.02</v>
      </c>
    </row>
    <row r="29" spans="1:8" x14ac:dyDescent="0.2">
      <c r="A29" s="8"/>
      <c r="B29" s="43" t="s">
        <v>20</v>
      </c>
      <c r="C29" s="54"/>
      <c r="D29" s="48"/>
      <c r="E29" s="49" t="str">
        <f t="shared" si="3"/>
        <v/>
      </c>
      <c r="F29" s="49" t="str">
        <f t="shared" si="4"/>
        <v/>
      </c>
      <c r="G29" s="49" t="str">
        <f t="shared" si="6"/>
        <v xml:space="preserve"> </v>
      </c>
      <c r="H29" s="55" t="str">
        <f t="shared" si="5"/>
        <v/>
      </c>
    </row>
    <row r="30" spans="1:8" x14ac:dyDescent="0.2">
      <c r="A30" s="8"/>
      <c r="B30" s="43" t="s">
        <v>21</v>
      </c>
      <c r="C30" s="54">
        <v>33</v>
      </c>
      <c r="D30" s="48">
        <v>53</v>
      </c>
      <c r="E30" s="49">
        <f t="shared" si="3"/>
        <v>0.66</v>
      </c>
      <c r="F30" s="49">
        <f t="shared" si="4"/>
        <v>0.61627906976744184</v>
      </c>
      <c r="G30" s="49">
        <f t="shared" si="6"/>
        <v>0.60606060606060608</v>
      </c>
      <c r="H30" s="55">
        <f t="shared" si="5"/>
        <v>0.4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/>
      <c r="D36" s="48">
        <v>1</v>
      </c>
      <c r="E36" s="49" t="str">
        <f t="shared" si="3"/>
        <v/>
      </c>
      <c r="F36" s="49">
        <f t="shared" si="4"/>
        <v>1.1627906976744186E-2</v>
      </c>
      <c r="G36" s="49">
        <f t="shared" si="6"/>
        <v>1</v>
      </c>
      <c r="H36" s="55" t="str">
        <f t="shared" si="5"/>
        <v/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>
        <v>1</v>
      </c>
      <c r="E39" s="49" t="str">
        <f t="shared" si="3"/>
        <v/>
      </c>
      <c r="F39" s="49">
        <f t="shared" si="4"/>
        <v>1.1627906976744186E-2</v>
      </c>
      <c r="G39" s="49">
        <f t="shared" si="6"/>
        <v>1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>
        <v>4</v>
      </c>
      <c r="D49" s="48"/>
      <c r="E49" s="49">
        <f t="shared" si="3"/>
        <v>0.08</v>
      </c>
      <c r="F49" s="49" t="str">
        <f t="shared" si="4"/>
        <v/>
      </c>
      <c r="G49" s="49">
        <f t="shared" si="6"/>
        <v>-1</v>
      </c>
      <c r="H49" s="55">
        <f t="shared" si="5"/>
        <v>-0.08</v>
      </c>
    </row>
    <row r="50" spans="1:8" x14ac:dyDescent="0.2">
      <c r="A50" s="8"/>
      <c r="B50" s="43" t="s">
        <v>41</v>
      </c>
      <c r="C50" s="54">
        <v>3</v>
      </c>
      <c r="D50" s="48">
        <v>2</v>
      </c>
      <c r="E50" s="49">
        <f t="shared" si="3"/>
        <v>0.06</v>
      </c>
      <c r="F50" s="49">
        <f t="shared" si="4"/>
        <v>2.3255813953488372E-2</v>
      </c>
      <c r="G50" s="49">
        <f t="shared" si="6"/>
        <v>-0.33333333333333331</v>
      </c>
      <c r="H50" s="55">
        <f t="shared" si="5"/>
        <v>-1.9999999999999997E-2</v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>
        <v>1</v>
      </c>
      <c r="D54" s="48"/>
      <c r="E54" s="49">
        <f t="shared" si="7"/>
        <v>0.02</v>
      </c>
      <c r="F54" s="49" t="str">
        <f t="shared" si="8"/>
        <v/>
      </c>
      <c r="G54" s="49">
        <f t="shared" si="10"/>
        <v>-1</v>
      </c>
      <c r="H54" s="55">
        <f t="shared" si="9"/>
        <v>-0.02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>
        <v>1</v>
      </c>
      <c r="D61" s="48">
        <v>7</v>
      </c>
      <c r="E61" s="49">
        <f t="shared" si="7"/>
        <v>0.02</v>
      </c>
      <c r="F61" s="49">
        <f t="shared" si="8"/>
        <v>8.1395348837209308E-2</v>
      </c>
      <c r="G61" s="49">
        <f t="shared" si="10"/>
        <v>6</v>
      </c>
      <c r="H61" s="55">
        <f t="shared" si="9"/>
        <v>0.12</v>
      </c>
    </row>
    <row r="62" spans="1:8" x14ac:dyDescent="0.2">
      <c r="A62" s="8"/>
      <c r="B62" s="43" t="s">
        <v>53</v>
      </c>
      <c r="C62" s="54">
        <v>1</v>
      </c>
      <c r="D62" s="48"/>
      <c r="E62" s="49">
        <f t="shared" si="7"/>
        <v>0.02</v>
      </c>
      <c r="F62" s="49" t="str">
        <f t="shared" si="8"/>
        <v/>
      </c>
      <c r="G62" s="49">
        <f t="shared" si="10"/>
        <v>-1</v>
      </c>
      <c r="H62" s="55">
        <f t="shared" si="9"/>
        <v>-0.02</v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3</v>
      </c>
      <c r="D64" s="48">
        <v>5</v>
      </c>
      <c r="E64" s="49">
        <f t="shared" si="7"/>
        <v>0.06</v>
      </c>
      <c r="F64" s="49">
        <f t="shared" si="8"/>
        <v>5.8139534883720929E-2</v>
      </c>
      <c r="G64" s="49">
        <f t="shared" si="10"/>
        <v>0.66666666666666663</v>
      </c>
      <c r="H64" s="55">
        <f t="shared" si="9"/>
        <v>3.9999999999999994E-2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/>
      <c r="E68" s="49" t="str">
        <f t="shared" si="7"/>
        <v/>
      </c>
      <c r="F68" s="49" t="str">
        <f t="shared" si="8"/>
        <v/>
      </c>
      <c r="G68" s="49" t="str">
        <f t="shared" si="10"/>
        <v xml:space="preserve"> </v>
      </c>
      <c r="H68" s="55" t="str">
        <f t="shared" si="9"/>
        <v/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430</v>
      </c>
      <c r="D76" s="60">
        <f>SUM(D77:D175)</f>
        <v>719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0.67209302325581399</v>
      </c>
      <c r="H76" s="47">
        <f t="shared" ref="H76:H107" si="13">+IF(OR(AND(E76=""),(G76="")),"",E76*G76)</f>
        <v>0.67209302325581399</v>
      </c>
    </row>
    <row r="77" spans="1:8" x14ac:dyDescent="0.2">
      <c r="A77" s="8"/>
      <c r="B77" s="42" t="s">
        <v>62</v>
      </c>
      <c r="C77" s="50">
        <v>5</v>
      </c>
      <c r="D77" s="51">
        <v>7</v>
      </c>
      <c r="E77" s="52">
        <f t="shared" si="11"/>
        <v>1.1627906976744186E-2</v>
      </c>
      <c r="F77" s="52">
        <f t="shared" si="12"/>
        <v>9.7357440890125171E-3</v>
      </c>
      <c r="G77" s="52">
        <f t="shared" ref="G77:G108" si="14">+IF(AND(C77=0,D77=0)," ",IF(C77=0,1,IF(D77=0,-1,(D77-C77)/C77)))</f>
        <v>0.4</v>
      </c>
      <c r="H77" s="53">
        <f t="shared" si="13"/>
        <v>4.6511627906976744E-3</v>
      </c>
    </row>
    <row r="78" spans="1:8" x14ac:dyDescent="0.2">
      <c r="A78" s="8"/>
      <c r="B78" s="43" t="s">
        <v>63</v>
      </c>
      <c r="C78" s="54"/>
      <c r="D78" s="48">
        <v>3</v>
      </c>
      <c r="E78" s="49" t="str">
        <f t="shared" si="11"/>
        <v/>
      </c>
      <c r="F78" s="49">
        <f t="shared" si="12"/>
        <v>4.172461752433936E-3</v>
      </c>
      <c r="G78" s="49">
        <f t="shared" si="14"/>
        <v>1</v>
      </c>
      <c r="H78" s="55" t="str">
        <f t="shared" si="13"/>
        <v/>
      </c>
    </row>
    <row r="79" spans="1:8" x14ac:dyDescent="0.2">
      <c r="A79" s="8"/>
      <c r="B79" s="43" t="s">
        <v>64</v>
      </c>
      <c r="C79" s="54"/>
      <c r="D79" s="48">
        <v>3</v>
      </c>
      <c r="E79" s="49" t="str">
        <f t="shared" si="11"/>
        <v/>
      </c>
      <c r="F79" s="49">
        <f t="shared" si="12"/>
        <v>4.172461752433936E-3</v>
      </c>
      <c r="G79" s="49">
        <f t="shared" si="14"/>
        <v>1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4</v>
      </c>
      <c r="D80" s="48">
        <v>14</v>
      </c>
      <c r="E80" s="49">
        <f t="shared" si="11"/>
        <v>9.3023255813953487E-3</v>
      </c>
      <c r="F80" s="49">
        <f t="shared" si="12"/>
        <v>1.9471488178025034E-2</v>
      </c>
      <c r="G80" s="49">
        <f t="shared" si="14"/>
        <v>2.5</v>
      </c>
      <c r="H80" s="55">
        <f t="shared" si="13"/>
        <v>2.3255813953488372E-2</v>
      </c>
    </row>
    <row r="81" spans="1:8" ht="25.5" x14ac:dyDescent="0.2">
      <c r="A81" s="8"/>
      <c r="B81" s="43" t="s">
        <v>66</v>
      </c>
      <c r="C81" s="54">
        <v>31</v>
      </c>
      <c r="D81" s="48">
        <v>11</v>
      </c>
      <c r="E81" s="49">
        <f t="shared" si="11"/>
        <v>7.2093023255813959E-2</v>
      </c>
      <c r="F81" s="49">
        <f t="shared" si="12"/>
        <v>1.5299026425591099E-2</v>
      </c>
      <c r="G81" s="49">
        <f t="shared" si="14"/>
        <v>-0.64516129032258063</v>
      </c>
      <c r="H81" s="55">
        <f t="shared" si="13"/>
        <v>-4.6511627906976744E-2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/>
      <c r="D83" s="48"/>
      <c r="E83" s="49" t="str">
        <f t="shared" si="11"/>
        <v/>
      </c>
      <c r="F83" s="49" t="str">
        <f t="shared" si="12"/>
        <v/>
      </c>
      <c r="G83" s="49" t="str">
        <f t="shared" si="14"/>
        <v xml:space="preserve"> </v>
      </c>
      <c r="H83" s="55" t="str">
        <f t="shared" si="13"/>
        <v/>
      </c>
    </row>
    <row r="84" spans="1:8" x14ac:dyDescent="0.2">
      <c r="A84" s="8"/>
      <c r="B84" s="43" t="s">
        <v>69</v>
      </c>
      <c r="C84" s="54">
        <v>1</v>
      </c>
      <c r="D84" s="48"/>
      <c r="E84" s="49">
        <f t="shared" si="11"/>
        <v>2.3255813953488372E-3</v>
      </c>
      <c r="F84" s="49" t="str">
        <f t="shared" si="12"/>
        <v/>
      </c>
      <c r="G84" s="49">
        <f t="shared" si="14"/>
        <v>-1</v>
      </c>
      <c r="H84" s="55">
        <f t="shared" si="13"/>
        <v>-2.3255813953488372E-3</v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>
        <v>3</v>
      </c>
      <c r="D88" s="48">
        <v>5</v>
      </c>
      <c r="E88" s="49">
        <f t="shared" si="11"/>
        <v>6.9767441860465115E-3</v>
      </c>
      <c r="F88" s="49">
        <f t="shared" si="12"/>
        <v>6.954102920723227E-3</v>
      </c>
      <c r="G88" s="49">
        <f t="shared" si="14"/>
        <v>0.66666666666666663</v>
      </c>
      <c r="H88" s="55">
        <f t="shared" si="13"/>
        <v>4.6511627906976744E-3</v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>
        <v>8</v>
      </c>
      <c r="D92" s="48">
        <v>6</v>
      </c>
      <c r="E92" s="49">
        <f t="shared" si="11"/>
        <v>1.8604651162790697E-2</v>
      </c>
      <c r="F92" s="49">
        <f t="shared" si="12"/>
        <v>8.3449235048678721E-3</v>
      </c>
      <c r="G92" s="49">
        <f t="shared" si="14"/>
        <v>-0.25</v>
      </c>
      <c r="H92" s="55">
        <f t="shared" si="13"/>
        <v>-4.6511627906976744E-3</v>
      </c>
    </row>
    <row r="93" spans="1:8" x14ac:dyDescent="0.2">
      <c r="A93" s="8"/>
      <c r="B93" s="43" t="s">
        <v>78</v>
      </c>
      <c r="C93" s="54">
        <v>6</v>
      </c>
      <c r="D93" s="48">
        <v>2</v>
      </c>
      <c r="E93" s="49">
        <f t="shared" si="11"/>
        <v>1.3953488372093023E-2</v>
      </c>
      <c r="F93" s="49">
        <f t="shared" si="12"/>
        <v>2.7816411682892906E-3</v>
      </c>
      <c r="G93" s="49">
        <f t="shared" si="14"/>
        <v>-0.66666666666666663</v>
      </c>
      <c r="H93" s="55">
        <f t="shared" si="13"/>
        <v>-9.3023255813953487E-3</v>
      </c>
    </row>
    <row r="94" spans="1:8" x14ac:dyDescent="0.2">
      <c r="A94" s="8"/>
      <c r="B94" s="43" t="s">
        <v>79</v>
      </c>
      <c r="C94" s="54"/>
      <c r="D94" s="48">
        <v>150</v>
      </c>
      <c r="E94" s="49" t="str">
        <f t="shared" si="11"/>
        <v/>
      </c>
      <c r="F94" s="49">
        <f t="shared" si="12"/>
        <v>0.20862308762169679</v>
      </c>
      <c r="G94" s="49">
        <f t="shared" si="14"/>
        <v>1</v>
      </c>
      <c r="H94" s="55" t="str">
        <f t="shared" si="13"/>
        <v/>
      </c>
    </row>
    <row r="95" spans="1:8" x14ac:dyDescent="0.2">
      <c r="A95" s="8"/>
      <c r="B95" s="43" t="s">
        <v>80</v>
      </c>
      <c r="C95" s="54">
        <v>2</v>
      </c>
      <c r="D95" s="48">
        <v>8</v>
      </c>
      <c r="E95" s="49">
        <f t="shared" si="11"/>
        <v>4.6511627906976744E-3</v>
      </c>
      <c r="F95" s="49">
        <f t="shared" si="12"/>
        <v>1.1126564673157162E-2</v>
      </c>
      <c r="G95" s="49">
        <f t="shared" si="14"/>
        <v>3</v>
      </c>
      <c r="H95" s="55">
        <f t="shared" si="13"/>
        <v>1.3953488372093023E-2</v>
      </c>
    </row>
    <row r="96" spans="1:8" x14ac:dyDescent="0.2">
      <c r="A96" s="8"/>
      <c r="B96" s="43" t="s">
        <v>81</v>
      </c>
      <c r="C96" s="54">
        <v>1</v>
      </c>
      <c r="D96" s="48">
        <v>1</v>
      </c>
      <c r="E96" s="49">
        <f t="shared" si="11"/>
        <v>2.3255813953488372E-3</v>
      </c>
      <c r="F96" s="49">
        <f t="shared" si="12"/>
        <v>1.3908205841446453E-3</v>
      </c>
      <c r="G96" s="49">
        <f t="shared" si="14"/>
        <v>0</v>
      </c>
      <c r="H96" s="55">
        <f t="shared" si="13"/>
        <v>0</v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21</v>
      </c>
      <c r="D98" s="48">
        <v>16</v>
      </c>
      <c r="E98" s="49">
        <f t="shared" si="11"/>
        <v>4.8837209302325581E-2</v>
      </c>
      <c r="F98" s="49">
        <f t="shared" si="12"/>
        <v>2.2253129346314324E-2</v>
      </c>
      <c r="G98" s="49">
        <f t="shared" si="14"/>
        <v>-0.23809523809523808</v>
      </c>
      <c r="H98" s="55">
        <f t="shared" si="13"/>
        <v>-1.1627906976744186E-2</v>
      </c>
    </row>
    <row r="99" spans="1:8" x14ac:dyDescent="0.2">
      <c r="A99" s="8"/>
      <c r="B99" s="43" t="s">
        <v>84</v>
      </c>
      <c r="C99" s="54">
        <v>3</v>
      </c>
      <c r="D99" s="48">
        <v>6</v>
      </c>
      <c r="E99" s="49">
        <f t="shared" si="11"/>
        <v>6.9767441860465115E-3</v>
      </c>
      <c r="F99" s="49">
        <f t="shared" si="12"/>
        <v>8.3449235048678721E-3</v>
      </c>
      <c r="G99" s="49">
        <f t="shared" si="14"/>
        <v>1</v>
      </c>
      <c r="H99" s="55">
        <f t="shared" si="13"/>
        <v>6.9767441860465115E-3</v>
      </c>
    </row>
    <row r="100" spans="1:8" x14ac:dyDescent="0.2">
      <c r="A100" s="8"/>
      <c r="B100" s="43" t="s">
        <v>85</v>
      </c>
      <c r="C100" s="54"/>
      <c r="D100" s="48">
        <v>4</v>
      </c>
      <c r="E100" s="49" t="str">
        <f t="shared" si="11"/>
        <v/>
      </c>
      <c r="F100" s="49">
        <f t="shared" si="12"/>
        <v>5.5632823365785811E-3</v>
      </c>
      <c r="G100" s="49">
        <f t="shared" si="14"/>
        <v>1</v>
      </c>
      <c r="H100" s="55" t="str">
        <f t="shared" si="13"/>
        <v/>
      </c>
    </row>
    <row r="101" spans="1:8" x14ac:dyDescent="0.2">
      <c r="A101" s="8"/>
      <c r="B101" s="43" t="s">
        <v>86</v>
      </c>
      <c r="C101" s="54">
        <v>1</v>
      </c>
      <c r="D101" s="48">
        <v>1</v>
      </c>
      <c r="E101" s="49">
        <f t="shared" si="11"/>
        <v>2.3255813953488372E-3</v>
      </c>
      <c r="F101" s="49">
        <f t="shared" si="12"/>
        <v>1.3908205841446453E-3</v>
      </c>
      <c r="G101" s="49">
        <f t="shared" si="14"/>
        <v>0</v>
      </c>
      <c r="H101" s="55">
        <f t="shared" si="13"/>
        <v>0</v>
      </c>
    </row>
    <row r="102" spans="1:8" x14ac:dyDescent="0.2">
      <c r="A102" s="8"/>
      <c r="B102" s="43" t="s">
        <v>87</v>
      </c>
      <c r="C102" s="54">
        <v>2</v>
      </c>
      <c r="D102" s="48">
        <v>1</v>
      </c>
      <c r="E102" s="49">
        <f t="shared" si="11"/>
        <v>4.6511627906976744E-3</v>
      </c>
      <c r="F102" s="49">
        <f t="shared" si="12"/>
        <v>1.3908205841446453E-3</v>
      </c>
      <c r="G102" s="49">
        <f t="shared" si="14"/>
        <v>-0.5</v>
      </c>
      <c r="H102" s="55">
        <f t="shared" si="13"/>
        <v>-2.3255813953488372E-3</v>
      </c>
    </row>
    <row r="103" spans="1:8" x14ac:dyDescent="0.2">
      <c r="A103" s="8"/>
      <c r="B103" s="43" t="s">
        <v>88</v>
      </c>
      <c r="C103" s="54">
        <v>1</v>
      </c>
      <c r="D103" s="48"/>
      <c r="E103" s="49">
        <f t="shared" si="11"/>
        <v>2.3255813953488372E-3</v>
      </c>
      <c r="F103" s="49" t="str">
        <f t="shared" si="12"/>
        <v/>
      </c>
      <c r="G103" s="49">
        <f t="shared" si="14"/>
        <v>-1</v>
      </c>
      <c r="H103" s="55">
        <f t="shared" si="13"/>
        <v>-2.3255813953488372E-3</v>
      </c>
    </row>
    <row r="104" spans="1:8" x14ac:dyDescent="0.2">
      <c r="A104" s="8"/>
      <c r="B104" s="43" t="s">
        <v>89</v>
      </c>
      <c r="C104" s="54"/>
      <c r="D104" s="48"/>
      <c r="E104" s="49" t="str">
        <f t="shared" si="11"/>
        <v/>
      </c>
      <c r="F104" s="49" t="str">
        <f t="shared" si="12"/>
        <v/>
      </c>
      <c r="G104" s="49" t="str">
        <f t="shared" si="14"/>
        <v xml:space="preserve"> 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7</v>
      </c>
      <c r="D106" s="48">
        <v>2</v>
      </c>
      <c r="E106" s="49">
        <f t="shared" si="11"/>
        <v>1.627906976744186E-2</v>
      </c>
      <c r="F106" s="49">
        <f t="shared" si="12"/>
        <v>2.7816411682892906E-3</v>
      </c>
      <c r="G106" s="49">
        <f t="shared" si="14"/>
        <v>-0.7142857142857143</v>
      </c>
      <c r="H106" s="55">
        <f t="shared" si="13"/>
        <v>-1.1627906976744186E-2</v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>
        <v>1</v>
      </c>
      <c r="E108" s="49" t="str">
        <f t="shared" ref="E108:E139" si="15">+IF(C108=0,"",C108/C$76)</f>
        <v/>
      </c>
      <c r="F108" s="49">
        <f t="shared" ref="F108:F139" si="16">+IF(D108=0,"",D108/D$76)</f>
        <v>1.3908205841446453E-3</v>
      </c>
      <c r="G108" s="49">
        <f t="shared" si="14"/>
        <v>1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>
        <v>5</v>
      </c>
      <c r="D109" s="48"/>
      <c r="E109" s="49">
        <f t="shared" si="15"/>
        <v>1.1627906976744186E-2</v>
      </c>
      <c r="F109" s="49" t="str">
        <f t="shared" si="16"/>
        <v/>
      </c>
      <c r="G109" s="49">
        <f t="shared" ref="G109:G140" si="18">+IF(AND(C109=0,D109=0)," ",IF(C109=0,1,IF(D109=0,-1,(D109-C109)/C109)))</f>
        <v>-1</v>
      </c>
      <c r="H109" s="55">
        <f t="shared" si="17"/>
        <v>-1.1627906976744186E-2</v>
      </c>
    </row>
    <row r="110" spans="1:8" x14ac:dyDescent="0.2">
      <c r="A110" s="8"/>
      <c r="B110" s="43" t="s">
        <v>95</v>
      </c>
      <c r="C110" s="54">
        <v>10</v>
      </c>
      <c r="D110" s="48">
        <v>1</v>
      </c>
      <c r="E110" s="49">
        <f t="shared" si="15"/>
        <v>2.3255813953488372E-2</v>
      </c>
      <c r="F110" s="49">
        <f t="shared" si="16"/>
        <v>1.3908205841446453E-3</v>
      </c>
      <c r="G110" s="49">
        <f t="shared" si="18"/>
        <v>-0.9</v>
      </c>
      <c r="H110" s="55">
        <f t="shared" si="17"/>
        <v>-2.0930232558139535E-2</v>
      </c>
    </row>
    <row r="111" spans="1:8" x14ac:dyDescent="0.2">
      <c r="A111" s="8"/>
      <c r="B111" s="43" t="s">
        <v>96</v>
      </c>
      <c r="C111" s="54">
        <v>8</v>
      </c>
      <c r="D111" s="48">
        <v>1</v>
      </c>
      <c r="E111" s="49">
        <f t="shared" si="15"/>
        <v>1.8604651162790697E-2</v>
      </c>
      <c r="F111" s="49">
        <f t="shared" si="16"/>
        <v>1.3908205841446453E-3</v>
      </c>
      <c r="G111" s="49">
        <f t="shared" si="18"/>
        <v>-0.875</v>
      </c>
      <c r="H111" s="55">
        <f t="shared" si="17"/>
        <v>-1.627906976744186E-2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2</v>
      </c>
      <c r="D113" s="48">
        <v>1</v>
      </c>
      <c r="E113" s="49">
        <f t="shared" si="15"/>
        <v>4.6511627906976744E-3</v>
      </c>
      <c r="F113" s="49">
        <f t="shared" si="16"/>
        <v>1.3908205841446453E-3</v>
      </c>
      <c r="G113" s="49">
        <f t="shared" si="18"/>
        <v>-0.5</v>
      </c>
      <c r="H113" s="55">
        <f t="shared" si="17"/>
        <v>-2.3255813953488372E-3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>
        <v>15</v>
      </c>
      <c r="E115" s="49" t="str">
        <f t="shared" si="15"/>
        <v/>
      </c>
      <c r="F115" s="49">
        <f t="shared" si="16"/>
        <v>2.0862308762169681E-2</v>
      </c>
      <c r="G115" s="49">
        <f t="shared" si="18"/>
        <v>1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>
        <v>1</v>
      </c>
      <c r="D116" s="48">
        <v>2</v>
      </c>
      <c r="E116" s="49">
        <f t="shared" si="15"/>
        <v>2.3255813953488372E-3</v>
      </c>
      <c r="F116" s="49">
        <f t="shared" si="16"/>
        <v>2.7816411682892906E-3</v>
      </c>
      <c r="G116" s="49">
        <f t="shared" si="18"/>
        <v>1</v>
      </c>
      <c r="H116" s="55">
        <f t="shared" si="17"/>
        <v>2.3255813953488372E-3</v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>
        <v>1</v>
      </c>
      <c r="D118" s="48">
        <v>1</v>
      </c>
      <c r="E118" s="49">
        <f t="shared" si="15"/>
        <v>2.3255813953488372E-3</v>
      </c>
      <c r="F118" s="49">
        <f t="shared" si="16"/>
        <v>1.3908205841446453E-3</v>
      </c>
      <c r="G118" s="49">
        <f t="shared" si="18"/>
        <v>0</v>
      </c>
      <c r="H118" s="55">
        <f t="shared" si="17"/>
        <v>0</v>
      </c>
    </row>
    <row r="119" spans="1:8" ht="25.5" x14ac:dyDescent="0.2">
      <c r="A119" s="8"/>
      <c r="B119" s="43" t="s">
        <v>104</v>
      </c>
      <c r="C119" s="54">
        <v>1</v>
      </c>
      <c r="D119" s="48">
        <v>2</v>
      </c>
      <c r="E119" s="49">
        <f t="shared" si="15"/>
        <v>2.3255813953488372E-3</v>
      </c>
      <c r="F119" s="49">
        <f t="shared" si="16"/>
        <v>2.7816411682892906E-3</v>
      </c>
      <c r="G119" s="49">
        <f t="shared" si="18"/>
        <v>1</v>
      </c>
      <c r="H119" s="55">
        <f t="shared" si="17"/>
        <v>2.3255813953488372E-3</v>
      </c>
    </row>
    <row r="120" spans="1:8" ht="25.5" x14ac:dyDescent="0.2">
      <c r="A120" s="8"/>
      <c r="B120" s="43" t="s">
        <v>105</v>
      </c>
      <c r="C120" s="54">
        <v>20</v>
      </c>
      <c r="D120" s="48">
        <v>2</v>
      </c>
      <c r="E120" s="49">
        <f t="shared" si="15"/>
        <v>4.6511627906976744E-2</v>
      </c>
      <c r="F120" s="49">
        <f t="shared" si="16"/>
        <v>2.7816411682892906E-3</v>
      </c>
      <c r="G120" s="49">
        <f t="shared" si="18"/>
        <v>-0.9</v>
      </c>
      <c r="H120" s="55">
        <f t="shared" si="17"/>
        <v>-4.1860465116279069E-2</v>
      </c>
    </row>
    <row r="121" spans="1:8" x14ac:dyDescent="0.2">
      <c r="A121" s="8"/>
      <c r="B121" s="43" t="s">
        <v>106</v>
      </c>
      <c r="C121" s="54">
        <v>6</v>
      </c>
      <c r="D121" s="48">
        <v>3</v>
      </c>
      <c r="E121" s="49">
        <f t="shared" si="15"/>
        <v>1.3953488372093023E-2</v>
      </c>
      <c r="F121" s="49">
        <f t="shared" si="16"/>
        <v>4.172461752433936E-3</v>
      </c>
      <c r="G121" s="49">
        <f t="shared" si="18"/>
        <v>-0.5</v>
      </c>
      <c r="H121" s="55">
        <f t="shared" si="17"/>
        <v>-6.9767441860465115E-3</v>
      </c>
    </row>
    <row r="122" spans="1:8" x14ac:dyDescent="0.2">
      <c r="A122" s="8"/>
      <c r="B122" s="43" t="s">
        <v>107</v>
      </c>
      <c r="C122" s="54">
        <v>20</v>
      </c>
      <c r="D122" s="48">
        <v>22</v>
      </c>
      <c r="E122" s="49">
        <f t="shared" si="15"/>
        <v>4.6511627906976744E-2</v>
      </c>
      <c r="F122" s="49">
        <f t="shared" si="16"/>
        <v>3.0598052851182198E-2</v>
      </c>
      <c r="G122" s="49">
        <f t="shared" si="18"/>
        <v>0.1</v>
      </c>
      <c r="H122" s="55">
        <f t="shared" si="17"/>
        <v>4.6511627906976744E-3</v>
      </c>
    </row>
    <row r="123" spans="1:8" x14ac:dyDescent="0.2">
      <c r="A123" s="8"/>
      <c r="B123" s="43" t="s">
        <v>108</v>
      </c>
      <c r="C123" s="54"/>
      <c r="D123" s="48"/>
      <c r="E123" s="49" t="str">
        <f t="shared" si="15"/>
        <v/>
      </c>
      <c r="F123" s="49" t="str">
        <f t="shared" si="16"/>
        <v/>
      </c>
      <c r="G123" s="49" t="str">
        <f t="shared" si="18"/>
        <v xml:space="preserve"> 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>
        <v>1</v>
      </c>
      <c r="D124" s="48"/>
      <c r="E124" s="49">
        <f t="shared" si="15"/>
        <v>2.3255813953488372E-3</v>
      </c>
      <c r="F124" s="49" t="str">
        <f t="shared" si="16"/>
        <v/>
      </c>
      <c r="G124" s="49">
        <f t="shared" si="18"/>
        <v>-1</v>
      </c>
      <c r="H124" s="55">
        <f t="shared" si="17"/>
        <v>-2.3255813953488372E-3</v>
      </c>
    </row>
    <row r="125" spans="1:8" x14ac:dyDescent="0.2">
      <c r="A125" s="8"/>
      <c r="B125" s="43" t="s">
        <v>110</v>
      </c>
      <c r="C125" s="54">
        <v>1</v>
      </c>
      <c r="D125" s="48"/>
      <c r="E125" s="49">
        <f t="shared" si="15"/>
        <v>2.3255813953488372E-3</v>
      </c>
      <c r="F125" s="49" t="str">
        <f t="shared" si="16"/>
        <v/>
      </c>
      <c r="G125" s="49">
        <f t="shared" si="18"/>
        <v>-1</v>
      </c>
      <c r="H125" s="55">
        <f t="shared" si="17"/>
        <v>-2.3255813953488372E-3</v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/>
      <c r="D127" s="48">
        <v>4</v>
      </c>
      <c r="E127" s="49" t="str">
        <f t="shared" si="15"/>
        <v/>
      </c>
      <c r="F127" s="49">
        <f t="shared" si="16"/>
        <v>5.5632823365785811E-3</v>
      </c>
      <c r="G127" s="49">
        <f t="shared" si="18"/>
        <v>1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>
        <v>2</v>
      </c>
      <c r="D128" s="48">
        <v>4</v>
      </c>
      <c r="E128" s="49">
        <f t="shared" si="15"/>
        <v>4.6511627906976744E-3</v>
      </c>
      <c r="F128" s="49">
        <f t="shared" si="16"/>
        <v>5.5632823365785811E-3</v>
      </c>
      <c r="G128" s="49">
        <f t="shared" si="18"/>
        <v>1</v>
      </c>
      <c r="H128" s="55">
        <f t="shared" si="17"/>
        <v>4.6511627906976744E-3</v>
      </c>
    </row>
    <row r="129" spans="1:8" x14ac:dyDescent="0.2">
      <c r="A129" s="8"/>
      <c r="B129" s="43" t="s">
        <v>114</v>
      </c>
      <c r="C129" s="54"/>
      <c r="D129" s="48">
        <v>2</v>
      </c>
      <c r="E129" s="49" t="str">
        <f t="shared" si="15"/>
        <v/>
      </c>
      <c r="F129" s="49">
        <f t="shared" si="16"/>
        <v>2.7816411682892906E-3</v>
      </c>
      <c r="G129" s="49">
        <f t="shared" si="18"/>
        <v>1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>
        <v>3</v>
      </c>
      <c r="D130" s="48">
        <v>6</v>
      </c>
      <c r="E130" s="49">
        <f t="shared" si="15"/>
        <v>6.9767441860465115E-3</v>
      </c>
      <c r="F130" s="49">
        <f t="shared" si="16"/>
        <v>8.3449235048678721E-3</v>
      </c>
      <c r="G130" s="49">
        <f t="shared" si="18"/>
        <v>1</v>
      </c>
      <c r="H130" s="55">
        <f t="shared" si="17"/>
        <v>6.9767441860465115E-3</v>
      </c>
    </row>
    <row r="131" spans="1:8" x14ac:dyDescent="0.2">
      <c r="A131" s="8"/>
      <c r="B131" s="43" t="s">
        <v>116</v>
      </c>
      <c r="C131" s="54"/>
      <c r="D131" s="48"/>
      <c r="E131" s="49" t="str">
        <f t="shared" si="15"/>
        <v/>
      </c>
      <c r="F131" s="49" t="str">
        <f t="shared" si="16"/>
        <v/>
      </c>
      <c r="G131" s="49" t="str">
        <f t="shared" si="18"/>
        <v xml:space="preserve"> </v>
      </c>
      <c r="H131" s="55" t="str">
        <f t="shared" si="17"/>
        <v/>
      </c>
    </row>
    <row r="132" spans="1:8" x14ac:dyDescent="0.2">
      <c r="A132" s="8"/>
      <c r="B132" s="43" t="s">
        <v>117</v>
      </c>
      <c r="C132" s="54">
        <v>16</v>
      </c>
      <c r="D132" s="48">
        <v>19</v>
      </c>
      <c r="E132" s="49">
        <f t="shared" si="15"/>
        <v>3.7209302325581395E-2</v>
      </c>
      <c r="F132" s="49">
        <f t="shared" si="16"/>
        <v>2.6425591098748261E-2</v>
      </c>
      <c r="G132" s="49">
        <f t="shared" si="18"/>
        <v>0.1875</v>
      </c>
      <c r="H132" s="55">
        <f t="shared" si="17"/>
        <v>6.9767441860465115E-3</v>
      </c>
    </row>
    <row r="133" spans="1:8" x14ac:dyDescent="0.2">
      <c r="A133" s="8"/>
      <c r="B133" s="43" t="s">
        <v>118</v>
      </c>
      <c r="C133" s="54"/>
      <c r="D133" s="48"/>
      <c r="E133" s="49" t="str">
        <f t="shared" si="15"/>
        <v/>
      </c>
      <c r="F133" s="49" t="str">
        <f t="shared" si="16"/>
        <v/>
      </c>
      <c r="G133" s="49" t="str">
        <f t="shared" si="18"/>
        <v xml:space="preserve"> 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>
        <v>16</v>
      </c>
      <c r="D134" s="48">
        <v>5</v>
      </c>
      <c r="E134" s="49">
        <f t="shared" si="15"/>
        <v>3.7209302325581395E-2</v>
      </c>
      <c r="F134" s="49">
        <f t="shared" si="16"/>
        <v>6.954102920723227E-3</v>
      </c>
      <c r="G134" s="49">
        <f t="shared" si="18"/>
        <v>-0.6875</v>
      </c>
      <c r="H134" s="55">
        <f t="shared" si="17"/>
        <v>-2.5581395348837209E-2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12</v>
      </c>
      <c r="D136" s="48">
        <v>10</v>
      </c>
      <c r="E136" s="49">
        <f t="shared" si="15"/>
        <v>2.7906976744186046E-2</v>
      </c>
      <c r="F136" s="49">
        <f t="shared" si="16"/>
        <v>1.3908205841446454E-2</v>
      </c>
      <c r="G136" s="49">
        <f t="shared" si="18"/>
        <v>-0.16666666666666666</v>
      </c>
      <c r="H136" s="55">
        <f t="shared" si="17"/>
        <v>-4.6511627906976744E-3</v>
      </c>
    </row>
    <row r="137" spans="1:8" x14ac:dyDescent="0.2">
      <c r="A137" s="8"/>
      <c r="B137" s="43" t="s">
        <v>122</v>
      </c>
      <c r="C137" s="54">
        <v>2</v>
      </c>
      <c r="D137" s="48">
        <v>3</v>
      </c>
      <c r="E137" s="49">
        <f t="shared" si="15"/>
        <v>4.6511627906976744E-3</v>
      </c>
      <c r="F137" s="49">
        <f t="shared" si="16"/>
        <v>4.172461752433936E-3</v>
      </c>
      <c r="G137" s="49">
        <f t="shared" si="18"/>
        <v>0.5</v>
      </c>
      <c r="H137" s="55">
        <f t="shared" si="17"/>
        <v>2.3255813953488372E-3</v>
      </c>
    </row>
    <row r="138" spans="1:8" x14ac:dyDescent="0.2">
      <c r="A138" s="8"/>
      <c r="B138" s="43" t="s">
        <v>123</v>
      </c>
      <c r="C138" s="54"/>
      <c r="D138" s="48">
        <v>4</v>
      </c>
      <c r="E138" s="49" t="str">
        <f t="shared" si="15"/>
        <v/>
      </c>
      <c r="F138" s="49">
        <f t="shared" si="16"/>
        <v>5.5632823365785811E-3</v>
      </c>
      <c r="G138" s="49">
        <f t="shared" si="18"/>
        <v>1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191</v>
      </c>
      <c r="D139" s="48">
        <v>197</v>
      </c>
      <c r="E139" s="49">
        <f t="shared" si="15"/>
        <v>0.44418604651162791</v>
      </c>
      <c r="F139" s="49">
        <f t="shared" si="16"/>
        <v>0.27399165507649514</v>
      </c>
      <c r="G139" s="49">
        <f t="shared" si="18"/>
        <v>3.1413612565445025E-2</v>
      </c>
      <c r="H139" s="55">
        <f t="shared" si="17"/>
        <v>1.3953488372093023E-2</v>
      </c>
    </row>
    <row r="140" spans="1:8" x14ac:dyDescent="0.2">
      <c r="A140" s="8"/>
      <c r="B140" s="43" t="s">
        <v>125</v>
      </c>
      <c r="C140" s="54">
        <v>1</v>
      </c>
      <c r="D140" s="48"/>
      <c r="E140" s="49">
        <f t="shared" ref="E140:E175" si="19">+IF(C140=0,"",C140/C$76)</f>
        <v>2.3255813953488372E-3</v>
      </c>
      <c r="F140" s="49" t="str">
        <f t="shared" ref="F140:F175" si="20">+IF(D140=0,"",D140/D$76)</f>
        <v/>
      </c>
      <c r="G140" s="49">
        <f t="shared" si="18"/>
        <v>-1</v>
      </c>
      <c r="H140" s="55">
        <f t="shared" ref="H140:H171" si="21">+IF(OR(AND(E140=""),(G140="")),"",E140*G140)</f>
        <v>-2.3255813953488372E-3</v>
      </c>
    </row>
    <row r="141" spans="1:8" x14ac:dyDescent="0.2">
      <c r="A141" s="8"/>
      <c r="B141" s="43" t="s">
        <v>126</v>
      </c>
      <c r="C141" s="54"/>
      <c r="D141" s="48"/>
      <c r="E141" s="49" t="str">
        <f t="shared" si="19"/>
        <v/>
      </c>
      <c r="F141" s="49" t="str">
        <f t="shared" si="20"/>
        <v/>
      </c>
      <c r="G141" s="49" t="str">
        <f t="shared" ref="G141:G175" si="22">+IF(AND(C141=0,D141=0)," ",IF(C141=0,1,IF(D141=0,-1,(D141-C141)/C141)))</f>
        <v xml:space="preserve"> </v>
      </c>
      <c r="H141" s="55" t="str">
        <f t="shared" si="21"/>
        <v/>
      </c>
    </row>
    <row r="142" spans="1:8" x14ac:dyDescent="0.2">
      <c r="A142" s="8"/>
      <c r="B142" s="43" t="s">
        <v>127</v>
      </c>
      <c r="C142" s="54"/>
      <c r="D142" s="48">
        <v>42</v>
      </c>
      <c r="E142" s="49" t="str">
        <f t="shared" si="19"/>
        <v/>
      </c>
      <c r="F142" s="49">
        <f t="shared" si="20"/>
        <v>5.8414464534075103E-2</v>
      </c>
      <c r="G142" s="49">
        <f t="shared" si="22"/>
        <v>1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/>
      <c r="D144" s="48"/>
      <c r="E144" s="49" t="str">
        <f t="shared" si="19"/>
        <v/>
      </c>
      <c r="F144" s="49" t="str">
        <f t="shared" si="20"/>
        <v/>
      </c>
      <c r="G144" s="49" t="str">
        <f t="shared" si="22"/>
        <v xml:space="preserve"> 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>
        <v>2</v>
      </c>
      <c r="D145" s="48">
        <v>2</v>
      </c>
      <c r="E145" s="49">
        <f t="shared" si="19"/>
        <v>4.6511627906976744E-3</v>
      </c>
      <c r="F145" s="49">
        <f t="shared" si="20"/>
        <v>2.7816411682892906E-3</v>
      </c>
      <c r="G145" s="49">
        <f t="shared" si="22"/>
        <v>0</v>
      </c>
      <c r="H145" s="55">
        <f t="shared" si="21"/>
        <v>0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>
        <v>12</v>
      </c>
      <c r="E147" s="49" t="str">
        <f t="shared" si="19"/>
        <v/>
      </c>
      <c r="F147" s="49">
        <f t="shared" si="20"/>
        <v>1.6689847009735744E-2</v>
      </c>
      <c r="G147" s="49">
        <f t="shared" si="22"/>
        <v>1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>
        <v>1</v>
      </c>
      <c r="D148" s="48"/>
      <c r="E148" s="49">
        <f t="shared" si="19"/>
        <v>2.3255813953488372E-3</v>
      </c>
      <c r="F148" s="49" t="str">
        <f t="shared" si="20"/>
        <v/>
      </c>
      <c r="G148" s="49">
        <f t="shared" si="22"/>
        <v>-1</v>
      </c>
      <c r="H148" s="55">
        <f t="shared" si="21"/>
        <v>-2.3255813953488372E-3</v>
      </c>
    </row>
    <row r="149" spans="1:8" ht="25.5" x14ac:dyDescent="0.2">
      <c r="A149" s="8"/>
      <c r="B149" s="43" t="s">
        <v>134</v>
      </c>
      <c r="C149" s="54">
        <v>3</v>
      </c>
      <c r="D149" s="48"/>
      <c r="E149" s="49">
        <f t="shared" si="19"/>
        <v>6.9767441860465115E-3</v>
      </c>
      <c r="F149" s="49" t="str">
        <f t="shared" si="20"/>
        <v/>
      </c>
      <c r="G149" s="49">
        <f t="shared" si="22"/>
        <v>-1</v>
      </c>
      <c r="H149" s="55">
        <f t="shared" si="21"/>
        <v>-6.9767441860465115E-3</v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>
        <v>2</v>
      </c>
      <c r="D151" s="48"/>
      <c r="E151" s="49">
        <f t="shared" si="19"/>
        <v>4.6511627906976744E-3</v>
      </c>
      <c r="F151" s="49" t="str">
        <f t="shared" si="20"/>
        <v/>
      </c>
      <c r="G151" s="49">
        <f t="shared" si="22"/>
        <v>-1</v>
      </c>
      <c r="H151" s="55">
        <f t="shared" si="21"/>
        <v>-4.6511627906976744E-3</v>
      </c>
    </row>
    <row r="152" spans="1:8" ht="25.5" x14ac:dyDescent="0.2">
      <c r="A152" s="8"/>
      <c r="B152" s="43" t="s">
        <v>137</v>
      </c>
      <c r="C152" s="54"/>
      <c r="D152" s="48">
        <v>100</v>
      </c>
      <c r="E152" s="49" t="str">
        <f t="shared" si="19"/>
        <v/>
      </c>
      <c r="F152" s="49">
        <f t="shared" si="20"/>
        <v>0.13908205841446453</v>
      </c>
      <c r="G152" s="49">
        <f t="shared" si="22"/>
        <v>1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>
        <v>2</v>
      </c>
      <c r="D154" s="48"/>
      <c r="E154" s="49">
        <f t="shared" si="19"/>
        <v>4.6511627906976744E-3</v>
      </c>
      <c r="F154" s="49" t="str">
        <f t="shared" si="20"/>
        <v/>
      </c>
      <c r="G154" s="49">
        <f t="shared" si="22"/>
        <v>-1</v>
      </c>
      <c r="H154" s="55">
        <f t="shared" si="21"/>
        <v>-4.6511627906976744E-3</v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>
        <v>3</v>
      </c>
      <c r="D161" s="48"/>
      <c r="E161" s="49">
        <f t="shared" si="19"/>
        <v>6.9767441860465115E-3</v>
      </c>
      <c r="F161" s="49" t="str">
        <f t="shared" si="20"/>
        <v/>
      </c>
      <c r="G161" s="49">
        <f t="shared" si="22"/>
        <v>-1</v>
      </c>
      <c r="H161" s="55">
        <f t="shared" si="21"/>
        <v>-6.9767441860465115E-3</v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>
        <v>1</v>
      </c>
      <c r="D165" s="48"/>
      <c r="E165" s="49">
        <f t="shared" si="19"/>
        <v>2.3255813953488372E-3</v>
      </c>
      <c r="F165" s="49" t="str">
        <f t="shared" si="20"/>
        <v/>
      </c>
      <c r="G165" s="49">
        <f t="shared" si="22"/>
        <v>-1</v>
      </c>
      <c r="H165" s="55">
        <f t="shared" si="21"/>
        <v>-2.3255813953488372E-3</v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1</v>
      </c>
      <c r="D172" s="48">
        <v>18</v>
      </c>
      <c r="E172" s="49">
        <f t="shared" si="19"/>
        <v>2.3255813953488372E-3</v>
      </c>
      <c r="F172" s="49">
        <f t="shared" si="20"/>
        <v>2.5034770514603615E-2</v>
      </c>
      <c r="G172" s="49">
        <f t="shared" si="22"/>
        <v>17</v>
      </c>
      <c r="H172" s="55">
        <f t="shared" ref="H172:H175" si="23">+IF(OR(AND(E172=""),(G172="")),"",E172*G172)</f>
        <v>3.9534883720930232E-2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664</v>
      </c>
      <c r="D181" s="60">
        <f>SUM(D182:D356)</f>
        <v>479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-0.27861445783132532</v>
      </c>
      <c r="H181" s="47">
        <f t="shared" ref="H181:H212" si="26">+IF(OR(AND(E181=""),(G181="")),"",E181*G181)</f>
        <v>-0.27861445783132532</v>
      </c>
    </row>
    <row r="182" spans="1:8" x14ac:dyDescent="0.2">
      <c r="A182" s="8"/>
      <c r="B182" s="42" t="s">
        <v>161</v>
      </c>
      <c r="C182" s="50">
        <v>34</v>
      </c>
      <c r="D182" s="51">
        <v>53</v>
      </c>
      <c r="E182" s="52">
        <f t="shared" si="24"/>
        <v>5.1204819277108432E-2</v>
      </c>
      <c r="F182" s="52">
        <f t="shared" si="25"/>
        <v>0.11064718162839249</v>
      </c>
      <c r="G182" s="52">
        <f t="shared" ref="G182:G213" si="27">+IF(AND(C182=0,D182=0)," ",IF(C182=0,1,IF(D182=0,-1,(D182-C182)/C182)))</f>
        <v>0.55882352941176472</v>
      </c>
      <c r="H182" s="53">
        <f t="shared" si="26"/>
        <v>2.86144578313253E-2</v>
      </c>
    </row>
    <row r="183" spans="1:8" x14ac:dyDescent="0.2">
      <c r="A183" s="8"/>
      <c r="B183" s="43" t="s">
        <v>162</v>
      </c>
      <c r="C183" s="54"/>
      <c r="D183" s="48"/>
      <c r="E183" s="49" t="str">
        <f t="shared" si="24"/>
        <v/>
      </c>
      <c r="F183" s="49" t="str">
        <f t="shared" si="25"/>
        <v/>
      </c>
      <c r="G183" s="49" t="str">
        <f t="shared" si="27"/>
        <v xml:space="preserve"> 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>
        <v>1</v>
      </c>
      <c r="D184" s="48"/>
      <c r="E184" s="49">
        <f t="shared" si="24"/>
        <v>1.5060240963855422E-3</v>
      </c>
      <c r="F184" s="49" t="str">
        <f t="shared" si="25"/>
        <v/>
      </c>
      <c r="G184" s="49">
        <f t="shared" si="27"/>
        <v>-1</v>
      </c>
      <c r="H184" s="55">
        <f t="shared" si="26"/>
        <v>-1.5060240963855422E-3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7</v>
      </c>
      <c r="D186" s="48">
        <v>4</v>
      </c>
      <c r="E186" s="49">
        <f t="shared" si="24"/>
        <v>1.0542168674698794E-2</v>
      </c>
      <c r="F186" s="49">
        <f t="shared" si="25"/>
        <v>8.350730688935281E-3</v>
      </c>
      <c r="G186" s="49">
        <f t="shared" si="27"/>
        <v>-0.42857142857142855</v>
      </c>
      <c r="H186" s="55">
        <f t="shared" si="26"/>
        <v>-4.5180722891566263E-3</v>
      </c>
    </row>
    <row r="187" spans="1:8" ht="25.5" x14ac:dyDescent="0.2">
      <c r="A187" s="8"/>
      <c r="B187" s="43" t="s">
        <v>166</v>
      </c>
      <c r="C187" s="54">
        <v>1</v>
      </c>
      <c r="D187" s="48"/>
      <c r="E187" s="49">
        <f t="shared" si="24"/>
        <v>1.5060240963855422E-3</v>
      </c>
      <c r="F187" s="49" t="str">
        <f t="shared" si="25"/>
        <v/>
      </c>
      <c r="G187" s="49">
        <f t="shared" si="27"/>
        <v>-1</v>
      </c>
      <c r="H187" s="55">
        <f t="shared" si="26"/>
        <v>-1.5060240963855422E-3</v>
      </c>
    </row>
    <row r="188" spans="1:8" x14ac:dyDescent="0.2">
      <c r="A188" s="8"/>
      <c r="B188" s="43" t="s">
        <v>167</v>
      </c>
      <c r="C188" s="54">
        <v>36</v>
      </c>
      <c r="D188" s="48">
        <v>23</v>
      </c>
      <c r="E188" s="49">
        <f t="shared" si="24"/>
        <v>5.4216867469879519E-2</v>
      </c>
      <c r="F188" s="49">
        <f t="shared" si="25"/>
        <v>4.8016701461377868E-2</v>
      </c>
      <c r="G188" s="49">
        <f t="shared" si="27"/>
        <v>-0.3611111111111111</v>
      </c>
      <c r="H188" s="55">
        <f t="shared" si="26"/>
        <v>-1.9578313253012049E-2</v>
      </c>
    </row>
    <row r="189" spans="1:8" x14ac:dyDescent="0.2">
      <c r="A189" s="8"/>
      <c r="B189" s="43" t="s">
        <v>168</v>
      </c>
      <c r="C189" s="54"/>
      <c r="D189" s="48">
        <v>2</v>
      </c>
      <c r="E189" s="49" t="str">
        <f t="shared" si="24"/>
        <v/>
      </c>
      <c r="F189" s="49">
        <f t="shared" si="25"/>
        <v>4.1753653444676405E-3</v>
      </c>
      <c r="G189" s="49">
        <f t="shared" si="27"/>
        <v>1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>
        <v>3</v>
      </c>
      <c r="D190" s="48">
        <v>7</v>
      </c>
      <c r="E190" s="49">
        <f t="shared" si="24"/>
        <v>4.5180722891566263E-3</v>
      </c>
      <c r="F190" s="49">
        <f t="shared" si="25"/>
        <v>1.4613778705636743E-2</v>
      </c>
      <c r="G190" s="49">
        <f t="shared" si="27"/>
        <v>1.3333333333333333</v>
      </c>
      <c r="H190" s="55">
        <f t="shared" si="26"/>
        <v>6.0240963855421681E-3</v>
      </c>
    </row>
    <row r="191" spans="1:8" x14ac:dyDescent="0.2">
      <c r="A191" s="8"/>
      <c r="B191" s="43" t="s">
        <v>170</v>
      </c>
      <c r="C191" s="54">
        <v>1</v>
      </c>
      <c r="D191" s="48"/>
      <c r="E191" s="49">
        <f t="shared" si="24"/>
        <v>1.5060240963855422E-3</v>
      </c>
      <c r="F191" s="49" t="str">
        <f t="shared" si="25"/>
        <v/>
      </c>
      <c r="G191" s="49">
        <f t="shared" si="27"/>
        <v>-1</v>
      </c>
      <c r="H191" s="55">
        <f t="shared" si="26"/>
        <v>-1.5060240963855422E-3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>
        <v>4</v>
      </c>
      <c r="D195" s="48">
        <v>1</v>
      </c>
      <c r="E195" s="49">
        <f t="shared" si="24"/>
        <v>6.024096385542169E-3</v>
      </c>
      <c r="F195" s="49">
        <f t="shared" si="25"/>
        <v>2.0876826722338203E-3</v>
      </c>
      <c r="G195" s="49">
        <f t="shared" si="27"/>
        <v>-0.75</v>
      </c>
      <c r="H195" s="55">
        <f t="shared" si="26"/>
        <v>-4.5180722891566272E-3</v>
      </c>
    </row>
    <row r="196" spans="1:8" x14ac:dyDescent="0.2">
      <c r="A196" s="8"/>
      <c r="B196" s="43" t="s">
        <v>175</v>
      </c>
      <c r="C196" s="54">
        <v>7</v>
      </c>
      <c r="D196" s="48">
        <v>11</v>
      </c>
      <c r="E196" s="49">
        <f t="shared" si="24"/>
        <v>1.0542168674698794E-2</v>
      </c>
      <c r="F196" s="49">
        <f t="shared" si="25"/>
        <v>2.2964509394572025E-2</v>
      </c>
      <c r="G196" s="49">
        <f t="shared" si="27"/>
        <v>0.5714285714285714</v>
      </c>
      <c r="H196" s="55">
        <f t="shared" si="26"/>
        <v>6.0240963855421681E-3</v>
      </c>
    </row>
    <row r="197" spans="1:8" ht="25.5" x14ac:dyDescent="0.2">
      <c r="A197" s="8"/>
      <c r="B197" s="43" t="s">
        <v>176</v>
      </c>
      <c r="C197" s="54">
        <v>53</v>
      </c>
      <c r="D197" s="48">
        <v>2</v>
      </c>
      <c r="E197" s="49">
        <f t="shared" si="24"/>
        <v>7.9819277108433728E-2</v>
      </c>
      <c r="F197" s="49">
        <f t="shared" si="25"/>
        <v>4.1753653444676405E-3</v>
      </c>
      <c r="G197" s="49">
        <f t="shared" si="27"/>
        <v>-0.96226415094339623</v>
      </c>
      <c r="H197" s="55">
        <f t="shared" si="26"/>
        <v>-7.6807228915662648E-2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>
        <v>1</v>
      </c>
      <c r="E200" s="49" t="str">
        <f t="shared" si="24"/>
        <v/>
      </c>
      <c r="F200" s="49">
        <f t="shared" si="25"/>
        <v>2.0876826722338203E-3</v>
      </c>
      <c r="G200" s="49">
        <f t="shared" si="27"/>
        <v>1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>
        <v>1</v>
      </c>
      <c r="D202" s="48">
        <v>5</v>
      </c>
      <c r="E202" s="49">
        <f t="shared" si="24"/>
        <v>1.5060240963855422E-3</v>
      </c>
      <c r="F202" s="49">
        <f t="shared" si="25"/>
        <v>1.0438413361169102E-2</v>
      </c>
      <c r="G202" s="49">
        <f t="shared" si="27"/>
        <v>4</v>
      </c>
      <c r="H202" s="55">
        <f t="shared" si="26"/>
        <v>6.024096385542169E-3</v>
      </c>
    </row>
    <row r="203" spans="1:8" x14ac:dyDescent="0.2">
      <c r="A203" s="8"/>
      <c r="B203" s="43" t="s">
        <v>182</v>
      </c>
      <c r="C203" s="54"/>
      <c r="D203" s="48">
        <v>5</v>
      </c>
      <c r="E203" s="49" t="str">
        <f t="shared" si="24"/>
        <v/>
      </c>
      <c r="F203" s="49">
        <f t="shared" si="25"/>
        <v>1.0438413361169102E-2</v>
      </c>
      <c r="G203" s="49">
        <f t="shared" si="27"/>
        <v>1</v>
      </c>
      <c r="H203" s="55" t="str">
        <f t="shared" si="26"/>
        <v/>
      </c>
    </row>
    <row r="204" spans="1:8" x14ac:dyDescent="0.2">
      <c r="A204" s="8"/>
      <c r="B204" s="43" t="s">
        <v>183</v>
      </c>
      <c r="C204" s="54">
        <v>1</v>
      </c>
      <c r="D204" s="48">
        <v>3</v>
      </c>
      <c r="E204" s="49">
        <f t="shared" si="24"/>
        <v>1.5060240963855422E-3</v>
      </c>
      <c r="F204" s="49">
        <f t="shared" si="25"/>
        <v>6.2630480167014616E-3</v>
      </c>
      <c r="G204" s="49">
        <f t="shared" si="27"/>
        <v>2</v>
      </c>
      <c r="H204" s="55">
        <f t="shared" si="26"/>
        <v>3.0120481927710845E-3</v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3</v>
      </c>
      <c r="D208" s="48">
        <v>5</v>
      </c>
      <c r="E208" s="49">
        <f t="shared" si="24"/>
        <v>4.5180722891566263E-3</v>
      </c>
      <c r="F208" s="49">
        <f t="shared" si="25"/>
        <v>1.0438413361169102E-2</v>
      </c>
      <c r="G208" s="49">
        <f t="shared" si="27"/>
        <v>0.66666666666666663</v>
      </c>
      <c r="H208" s="55">
        <f t="shared" si="26"/>
        <v>3.0120481927710841E-3</v>
      </c>
    </row>
    <row r="209" spans="1:8" x14ac:dyDescent="0.2">
      <c r="A209" s="8"/>
      <c r="B209" s="43" t="s">
        <v>188</v>
      </c>
      <c r="C209" s="54">
        <v>13</v>
      </c>
      <c r="D209" s="48">
        <v>36</v>
      </c>
      <c r="E209" s="49">
        <f t="shared" si="24"/>
        <v>1.9578313253012049E-2</v>
      </c>
      <c r="F209" s="49">
        <f t="shared" si="25"/>
        <v>7.5156576200417533E-2</v>
      </c>
      <c r="G209" s="49">
        <f t="shared" si="27"/>
        <v>1.7692307692307692</v>
      </c>
      <c r="H209" s="55">
        <f t="shared" si="26"/>
        <v>3.463855421686747E-2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15</v>
      </c>
      <c r="D211" s="48">
        <v>4</v>
      </c>
      <c r="E211" s="49">
        <f t="shared" si="24"/>
        <v>2.2590361445783132E-2</v>
      </c>
      <c r="F211" s="49">
        <f t="shared" si="25"/>
        <v>8.350730688935281E-3</v>
      </c>
      <c r="G211" s="49">
        <f t="shared" si="27"/>
        <v>-0.73333333333333328</v>
      </c>
      <c r="H211" s="55">
        <f t="shared" si="26"/>
        <v>-1.6566265060240962E-2</v>
      </c>
    </row>
    <row r="212" spans="1:8" x14ac:dyDescent="0.2">
      <c r="A212" s="8"/>
      <c r="B212" s="43" t="s">
        <v>191</v>
      </c>
      <c r="C212" s="54">
        <v>34</v>
      </c>
      <c r="D212" s="48">
        <v>20</v>
      </c>
      <c r="E212" s="49">
        <f t="shared" si="24"/>
        <v>5.1204819277108432E-2</v>
      </c>
      <c r="F212" s="49">
        <f t="shared" si="25"/>
        <v>4.1753653444676408E-2</v>
      </c>
      <c r="G212" s="49">
        <f t="shared" si="27"/>
        <v>-0.41176470588235292</v>
      </c>
      <c r="H212" s="55">
        <f t="shared" si="26"/>
        <v>-2.1084337349397589E-2</v>
      </c>
    </row>
    <row r="213" spans="1:8" x14ac:dyDescent="0.2">
      <c r="A213" s="8"/>
      <c r="B213" s="43" t="s">
        <v>192</v>
      </c>
      <c r="C213" s="54">
        <v>29</v>
      </c>
      <c r="D213" s="48">
        <v>36</v>
      </c>
      <c r="E213" s="49">
        <f t="shared" ref="E213:E244" si="28">+IF(C213=0,"",C213/C$181)</f>
        <v>4.3674698795180725E-2</v>
      </c>
      <c r="F213" s="49">
        <f t="shared" ref="F213:F244" si="29">+IF(D213=0,"",D213/D$181)</f>
        <v>7.5156576200417533E-2</v>
      </c>
      <c r="G213" s="49">
        <f t="shared" si="27"/>
        <v>0.2413793103448276</v>
      </c>
      <c r="H213" s="55">
        <f t="shared" ref="H213:H244" si="30">+IF(OR(AND(E213=""),(G213="")),"",E213*G213)</f>
        <v>1.0542168674698796E-2</v>
      </c>
    </row>
    <row r="214" spans="1:8" x14ac:dyDescent="0.2">
      <c r="A214" s="8"/>
      <c r="B214" s="43" t="s">
        <v>193</v>
      </c>
      <c r="C214" s="54">
        <v>21</v>
      </c>
      <c r="D214" s="48">
        <v>21</v>
      </c>
      <c r="E214" s="49">
        <f t="shared" si="28"/>
        <v>3.1626506024096383E-2</v>
      </c>
      <c r="F214" s="49">
        <f t="shared" si="29"/>
        <v>4.3841336116910233E-2</v>
      </c>
      <c r="G214" s="49">
        <f t="shared" ref="G214:G245" si="31">+IF(AND(C214=0,D214=0)," ",IF(C214=0,1,IF(D214=0,-1,(D214-C214)/C214)))</f>
        <v>0</v>
      </c>
      <c r="H214" s="55">
        <f t="shared" si="30"/>
        <v>0</v>
      </c>
    </row>
    <row r="215" spans="1:8" x14ac:dyDescent="0.2">
      <c r="A215" s="8"/>
      <c r="B215" s="43" t="s">
        <v>194</v>
      </c>
      <c r="C215" s="54">
        <v>2</v>
      </c>
      <c r="D215" s="48">
        <v>4</v>
      </c>
      <c r="E215" s="49">
        <f t="shared" si="28"/>
        <v>3.0120481927710845E-3</v>
      </c>
      <c r="F215" s="49">
        <f t="shared" si="29"/>
        <v>8.350730688935281E-3</v>
      </c>
      <c r="G215" s="49">
        <f t="shared" si="31"/>
        <v>1</v>
      </c>
      <c r="H215" s="55">
        <f t="shared" si="30"/>
        <v>3.0120481927710845E-3</v>
      </c>
    </row>
    <row r="216" spans="1:8" x14ac:dyDescent="0.2">
      <c r="A216" s="8"/>
      <c r="B216" s="43" t="s">
        <v>195</v>
      </c>
      <c r="C216" s="54">
        <v>1</v>
      </c>
      <c r="D216" s="48">
        <v>6</v>
      </c>
      <c r="E216" s="49">
        <f t="shared" si="28"/>
        <v>1.5060240963855422E-3</v>
      </c>
      <c r="F216" s="49">
        <f t="shared" si="29"/>
        <v>1.2526096033402923E-2</v>
      </c>
      <c r="G216" s="49">
        <f t="shared" si="31"/>
        <v>5</v>
      </c>
      <c r="H216" s="55">
        <f t="shared" si="30"/>
        <v>7.5301204819277108E-3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17</v>
      </c>
      <c r="D218" s="48"/>
      <c r="E218" s="49">
        <f t="shared" si="28"/>
        <v>2.5602409638554216E-2</v>
      </c>
      <c r="F218" s="49" t="str">
        <f t="shared" si="29"/>
        <v/>
      </c>
      <c r="G218" s="49">
        <f t="shared" si="31"/>
        <v>-1</v>
      </c>
      <c r="H218" s="55">
        <f t="shared" si="30"/>
        <v>-2.5602409638554216E-2</v>
      </c>
    </row>
    <row r="219" spans="1:8" x14ac:dyDescent="0.2">
      <c r="A219" s="8"/>
      <c r="B219" s="43" t="s">
        <v>198</v>
      </c>
      <c r="C219" s="54"/>
      <c r="D219" s="48">
        <v>5</v>
      </c>
      <c r="E219" s="49" t="str">
        <f t="shared" si="28"/>
        <v/>
      </c>
      <c r="F219" s="49">
        <f t="shared" si="29"/>
        <v>1.0438413361169102E-2</v>
      </c>
      <c r="G219" s="49">
        <f t="shared" si="31"/>
        <v>1</v>
      </c>
      <c r="H219" s="55" t="str">
        <f t="shared" si="30"/>
        <v/>
      </c>
    </row>
    <row r="220" spans="1:8" x14ac:dyDescent="0.2">
      <c r="A220" s="8"/>
      <c r="B220" s="43" t="s">
        <v>199</v>
      </c>
      <c r="C220" s="54">
        <v>3</v>
      </c>
      <c r="D220" s="48">
        <v>5</v>
      </c>
      <c r="E220" s="49">
        <f t="shared" si="28"/>
        <v>4.5180722891566263E-3</v>
      </c>
      <c r="F220" s="49">
        <f t="shared" si="29"/>
        <v>1.0438413361169102E-2</v>
      </c>
      <c r="G220" s="49">
        <f t="shared" si="31"/>
        <v>0.66666666666666663</v>
      </c>
      <c r="H220" s="55">
        <f t="shared" si="30"/>
        <v>3.0120481927710841E-3</v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17</v>
      </c>
      <c r="D223" s="48">
        <v>32</v>
      </c>
      <c r="E223" s="49">
        <f t="shared" si="28"/>
        <v>2.5602409638554216E-2</v>
      </c>
      <c r="F223" s="49">
        <f t="shared" si="29"/>
        <v>6.6805845511482248E-2</v>
      </c>
      <c r="G223" s="49">
        <f t="shared" si="31"/>
        <v>0.88235294117647056</v>
      </c>
      <c r="H223" s="55">
        <f t="shared" si="30"/>
        <v>2.2590361445783132E-2</v>
      </c>
    </row>
    <row r="224" spans="1:8" x14ac:dyDescent="0.2">
      <c r="A224" s="8"/>
      <c r="B224" s="43" t="s">
        <v>203</v>
      </c>
      <c r="C224" s="54">
        <v>6</v>
      </c>
      <c r="D224" s="48"/>
      <c r="E224" s="49">
        <f t="shared" si="28"/>
        <v>9.0361445783132526E-3</v>
      </c>
      <c r="F224" s="49" t="str">
        <f t="shared" si="29"/>
        <v/>
      </c>
      <c r="G224" s="49">
        <f t="shared" si="31"/>
        <v>-1</v>
      </c>
      <c r="H224" s="55">
        <f t="shared" si="30"/>
        <v>-9.0361445783132526E-3</v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15</v>
      </c>
      <c r="D228" s="48">
        <v>7</v>
      </c>
      <c r="E228" s="49">
        <f t="shared" si="28"/>
        <v>2.2590361445783132E-2</v>
      </c>
      <c r="F228" s="49">
        <f t="shared" si="29"/>
        <v>1.4613778705636743E-2</v>
      </c>
      <c r="G228" s="49">
        <f t="shared" si="31"/>
        <v>-0.53333333333333333</v>
      </c>
      <c r="H228" s="55">
        <f t="shared" si="30"/>
        <v>-1.2048192771084338E-2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>
        <v>1</v>
      </c>
      <c r="D233" s="48"/>
      <c r="E233" s="49">
        <f t="shared" si="28"/>
        <v>1.5060240963855422E-3</v>
      </c>
      <c r="F233" s="49" t="str">
        <f t="shared" si="29"/>
        <v/>
      </c>
      <c r="G233" s="49">
        <f t="shared" si="31"/>
        <v>-1</v>
      </c>
      <c r="H233" s="55">
        <f t="shared" si="30"/>
        <v>-1.5060240963855422E-3</v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11</v>
      </c>
      <c r="D235" s="48">
        <v>2</v>
      </c>
      <c r="E235" s="49">
        <f t="shared" si="28"/>
        <v>1.6566265060240965E-2</v>
      </c>
      <c r="F235" s="49">
        <f t="shared" si="29"/>
        <v>4.1753653444676405E-3</v>
      </c>
      <c r="G235" s="49">
        <f t="shared" si="31"/>
        <v>-0.81818181818181823</v>
      </c>
      <c r="H235" s="55">
        <f t="shared" si="30"/>
        <v>-1.3554216867469882E-2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/>
      <c r="D238" s="48"/>
      <c r="E238" s="49" t="str">
        <f t="shared" si="28"/>
        <v/>
      </c>
      <c r="F238" s="49" t="str">
        <f t="shared" si="29"/>
        <v/>
      </c>
      <c r="G238" s="49" t="str">
        <f t="shared" si="31"/>
        <v xml:space="preserve"> 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3</v>
      </c>
      <c r="D241" s="48">
        <v>6</v>
      </c>
      <c r="E241" s="49">
        <f t="shared" si="28"/>
        <v>4.5180722891566263E-3</v>
      </c>
      <c r="F241" s="49">
        <f t="shared" si="29"/>
        <v>1.2526096033402923E-2</v>
      </c>
      <c r="G241" s="49">
        <f t="shared" si="31"/>
        <v>1</v>
      </c>
      <c r="H241" s="55">
        <f t="shared" si="30"/>
        <v>4.5180722891566263E-3</v>
      </c>
    </row>
    <row r="242" spans="1:8" x14ac:dyDescent="0.2">
      <c r="A242" s="8"/>
      <c r="B242" s="43" t="s">
        <v>221</v>
      </c>
      <c r="C242" s="54">
        <v>1</v>
      </c>
      <c r="D242" s="48"/>
      <c r="E242" s="49">
        <f t="shared" si="28"/>
        <v>1.5060240963855422E-3</v>
      </c>
      <c r="F242" s="49" t="str">
        <f t="shared" si="29"/>
        <v/>
      </c>
      <c r="G242" s="49">
        <f t="shared" si="31"/>
        <v>-1</v>
      </c>
      <c r="H242" s="55">
        <f t="shared" si="30"/>
        <v>-1.5060240963855422E-3</v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>
        <v>2</v>
      </c>
      <c r="D245" s="48"/>
      <c r="E245" s="49">
        <f t="shared" ref="E245:E276" si="32">+IF(C245=0,"",C245/C$181)</f>
        <v>3.0120481927710845E-3</v>
      </c>
      <c r="F245" s="49" t="str">
        <f t="shared" ref="F245:F276" si="33">+IF(D245=0,"",D245/D$181)</f>
        <v/>
      </c>
      <c r="G245" s="49">
        <f t="shared" si="31"/>
        <v>-1</v>
      </c>
      <c r="H245" s="55">
        <f t="shared" ref="H245:H276" si="34">+IF(OR(AND(E245=""),(G245="")),"",E245*G245)</f>
        <v>-3.0120481927710845E-3</v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>
        <v>1</v>
      </c>
      <c r="E247" s="49" t="str">
        <f t="shared" si="32"/>
        <v/>
      </c>
      <c r="F247" s="49">
        <f t="shared" si="33"/>
        <v>2.0876826722338203E-3</v>
      </c>
      <c r="G247" s="49">
        <f t="shared" si="35"/>
        <v>1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35</v>
      </c>
      <c r="D248" s="48">
        <v>11</v>
      </c>
      <c r="E248" s="49">
        <f t="shared" si="32"/>
        <v>5.2710843373493979E-2</v>
      </c>
      <c r="F248" s="49">
        <f t="shared" si="33"/>
        <v>2.2964509394572025E-2</v>
      </c>
      <c r="G248" s="49">
        <f t="shared" si="35"/>
        <v>-0.68571428571428572</v>
      </c>
      <c r="H248" s="55">
        <f t="shared" si="34"/>
        <v>-3.6144578313253017E-2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13</v>
      </c>
      <c r="D251" s="48">
        <v>10</v>
      </c>
      <c r="E251" s="49">
        <f t="shared" si="32"/>
        <v>1.9578313253012049E-2</v>
      </c>
      <c r="F251" s="49">
        <f t="shared" si="33"/>
        <v>2.0876826722338204E-2</v>
      </c>
      <c r="G251" s="49">
        <f t="shared" si="35"/>
        <v>-0.23076923076923078</v>
      </c>
      <c r="H251" s="55">
        <f t="shared" si="34"/>
        <v>-4.5180722891566272E-3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>
        <v>1</v>
      </c>
      <c r="D253" s="48">
        <v>1</v>
      </c>
      <c r="E253" s="49">
        <f t="shared" si="32"/>
        <v>1.5060240963855422E-3</v>
      </c>
      <c r="F253" s="49">
        <f t="shared" si="33"/>
        <v>2.0876826722338203E-3</v>
      </c>
      <c r="G253" s="49">
        <f t="shared" si="35"/>
        <v>0</v>
      </c>
      <c r="H253" s="55">
        <f t="shared" si="34"/>
        <v>0</v>
      </c>
    </row>
    <row r="254" spans="1:8" x14ac:dyDescent="0.2">
      <c r="A254" s="8"/>
      <c r="B254" s="43" t="s">
        <v>233</v>
      </c>
      <c r="C254" s="54"/>
      <c r="D254" s="48">
        <v>1</v>
      </c>
      <c r="E254" s="49" t="str">
        <f t="shared" si="32"/>
        <v/>
      </c>
      <c r="F254" s="49">
        <f t="shared" si="33"/>
        <v>2.0876826722338203E-3</v>
      </c>
      <c r="G254" s="49">
        <f t="shared" si="35"/>
        <v>1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>
        <v>2</v>
      </c>
      <c r="D256" s="48"/>
      <c r="E256" s="49">
        <f t="shared" si="32"/>
        <v>3.0120481927710845E-3</v>
      </c>
      <c r="F256" s="49" t="str">
        <f t="shared" si="33"/>
        <v/>
      </c>
      <c r="G256" s="49">
        <f t="shared" si="35"/>
        <v>-1</v>
      </c>
      <c r="H256" s="55">
        <f t="shared" si="34"/>
        <v>-3.0120481927710845E-3</v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>
        <v>2</v>
      </c>
      <c r="E258" s="49" t="str">
        <f t="shared" si="32"/>
        <v/>
      </c>
      <c r="F258" s="49">
        <f t="shared" si="33"/>
        <v>4.1753653444676405E-3</v>
      </c>
      <c r="G258" s="49">
        <f t="shared" si="35"/>
        <v>1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>
        <v>1</v>
      </c>
      <c r="E260" s="49" t="str">
        <f t="shared" si="32"/>
        <v/>
      </c>
      <c r="F260" s="49">
        <f t="shared" si="33"/>
        <v>2.0876826722338203E-3</v>
      </c>
      <c r="G260" s="49">
        <f t="shared" si="35"/>
        <v>1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>
        <v>2</v>
      </c>
      <c r="D261" s="48"/>
      <c r="E261" s="49">
        <f t="shared" si="32"/>
        <v>3.0120481927710845E-3</v>
      </c>
      <c r="F261" s="49" t="str">
        <f t="shared" si="33"/>
        <v/>
      </c>
      <c r="G261" s="49">
        <f t="shared" si="35"/>
        <v>-1</v>
      </c>
      <c r="H261" s="55">
        <f t="shared" si="34"/>
        <v>-3.0120481927710845E-3</v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>
        <v>2</v>
      </c>
      <c r="D264" s="48">
        <v>21</v>
      </c>
      <c r="E264" s="49">
        <f t="shared" si="32"/>
        <v>3.0120481927710845E-3</v>
      </c>
      <c r="F264" s="49">
        <f t="shared" si="33"/>
        <v>4.3841336116910233E-2</v>
      </c>
      <c r="G264" s="49">
        <f t="shared" si="35"/>
        <v>9.5</v>
      </c>
      <c r="H264" s="55">
        <f t="shared" si="34"/>
        <v>2.8614457831325303E-2</v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>
        <v>1</v>
      </c>
      <c r="E268" s="49" t="str">
        <f t="shared" si="32"/>
        <v/>
      </c>
      <c r="F268" s="49">
        <f t="shared" si="33"/>
        <v>2.0876826722338203E-3</v>
      </c>
      <c r="G268" s="49">
        <f t="shared" si="35"/>
        <v>1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>
        <v>1</v>
      </c>
      <c r="E269" s="49" t="str">
        <f t="shared" si="32"/>
        <v/>
      </c>
      <c r="F269" s="49">
        <f t="shared" si="33"/>
        <v>2.0876826722338203E-3</v>
      </c>
      <c r="G269" s="49">
        <f t="shared" si="35"/>
        <v>1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19</v>
      </c>
      <c r="D274" s="48"/>
      <c r="E274" s="49">
        <f t="shared" si="32"/>
        <v>2.86144578313253E-2</v>
      </c>
      <c r="F274" s="49" t="str">
        <f t="shared" si="33"/>
        <v/>
      </c>
      <c r="G274" s="49">
        <f t="shared" si="35"/>
        <v>-1</v>
      </c>
      <c r="H274" s="55">
        <f t="shared" si="34"/>
        <v>-2.86144578313253E-2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30</v>
      </c>
      <c r="D285" s="48">
        <v>5</v>
      </c>
      <c r="E285" s="49">
        <f t="shared" si="36"/>
        <v>4.5180722891566265E-2</v>
      </c>
      <c r="F285" s="49">
        <f t="shared" si="37"/>
        <v>1.0438413361169102E-2</v>
      </c>
      <c r="G285" s="49">
        <f t="shared" si="39"/>
        <v>-0.83333333333333337</v>
      </c>
      <c r="H285" s="55">
        <f t="shared" si="38"/>
        <v>-3.7650602409638557E-2</v>
      </c>
    </row>
    <row r="286" spans="1:8" ht="25.5" x14ac:dyDescent="0.2">
      <c r="A286" s="8"/>
      <c r="B286" s="43" t="s">
        <v>265</v>
      </c>
      <c r="C286" s="54">
        <v>3</v>
      </c>
      <c r="D286" s="48">
        <v>1</v>
      </c>
      <c r="E286" s="49">
        <f t="shared" si="36"/>
        <v>4.5180722891566263E-3</v>
      </c>
      <c r="F286" s="49">
        <f t="shared" si="37"/>
        <v>2.0876826722338203E-3</v>
      </c>
      <c r="G286" s="49">
        <f t="shared" si="39"/>
        <v>-0.66666666666666663</v>
      </c>
      <c r="H286" s="55">
        <f t="shared" si="38"/>
        <v>-3.0120481927710841E-3</v>
      </c>
    </row>
    <row r="287" spans="1:8" x14ac:dyDescent="0.2">
      <c r="A287" s="8"/>
      <c r="B287" s="43" t="s">
        <v>266</v>
      </c>
      <c r="C287" s="54">
        <v>5</v>
      </c>
      <c r="D287" s="48"/>
      <c r="E287" s="49">
        <f t="shared" si="36"/>
        <v>7.5301204819277108E-3</v>
      </c>
      <c r="F287" s="49" t="str">
        <f t="shared" si="37"/>
        <v/>
      </c>
      <c r="G287" s="49">
        <f t="shared" si="39"/>
        <v>-1</v>
      </c>
      <c r="H287" s="55">
        <f t="shared" si="38"/>
        <v>-7.5301204819277108E-3</v>
      </c>
    </row>
    <row r="288" spans="1:8" x14ac:dyDescent="0.2">
      <c r="A288" s="8"/>
      <c r="B288" s="43" t="s">
        <v>267</v>
      </c>
      <c r="C288" s="54"/>
      <c r="D288" s="48">
        <v>1</v>
      </c>
      <c r="E288" s="49" t="str">
        <f t="shared" si="36"/>
        <v/>
      </c>
      <c r="F288" s="49">
        <f t="shared" si="37"/>
        <v>2.0876826722338203E-3</v>
      </c>
      <c r="G288" s="49">
        <f t="shared" si="39"/>
        <v>1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>
        <v>2</v>
      </c>
      <c r="E290" s="49" t="str">
        <f t="shared" si="36"/>
        <v/>
      </c>
      <c r="F290" s="49">
        <f t="shared" si="37"/>
        <v>4.1753653444676405E-3</v>
      </c>
      <c r="G290" s="49">
        <f t="shared" si="39"/>
        <v>1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/>
      <c r="D293" s="48"/>
      <c r="E293" s="49" t="str">
        <f t="shared" si="36"/>
        <v/>
      </c>
      <c r="F293" s="49" t="str">
        <f t="shared" si="37"/>
        <v/>
      </c>
      <c r="G293" s="49" t="str">
        <f t="shared" si="39"/>
        <v xml:space="preserve"> 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>
        <v>3</v>
      </c>
      <c r="E297" s="49" t="str">
        <f t="shared" si="36"/>
        <v/>
      </c>
      <c r="F297" s="49">
        <f t="shared" si="37"/>
        <v>6.2630480167014616E-3</v>
      </c>
      <c r="G297" s="49">
        <f t="shared" si="39"/>
        <v>1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>
        <v>1</v>
      </c>
      <c r="E298" s="49" t="str">
        <f t="shared" si="36"/>
        <v/>
      </c>
      <c r="F298" s="49">
        <f t="shared" si="37"/>
        <v>2.0876826722338203E-3</v>
      </c>
      <c r="G298" s="49">
        <f t="shared" si="39"/>
        <v>1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>
        <v>13</v>
      </c>
      <c r="D299" s="48">
        <v>22</v>
      </c>
      <c r="E299" s="49">
        <f t="shared" si="36"/>
        <v>1.9578313253012049E-2</v>
      </c>
      <c r="F299" s="49">
        <f t="shared" si="37"/>
        <v>4.5929018789144051E-2</v>
      </c>
      <c r="G299" s="49">
        <f t="shared" si="39"/>
        <v>0.69230769230769229</v>
      </c>
      <c r="H299" s="55">
        <f t="shared" si="38"/>
        <v>1.355421686746988E-2</v>
      </c>
    </row>
    <row r="300" spans="1:8" x14ac:dyDescent="0.2">
      <c r="A300" s="8"/>
      <c r="B300" s="43" t="s">
        <v>279</v>
      </c>
      <c r="C300" s="54">
        <v>1</v>
      </c>
      <c r="D300" s="48"/>
      <c r="E300" s="49">
        <f t="shared" si="36"/>
        <v>1.5060240963855422E-3</v>
      </c>
      <c r="F300" s="49" t="str">
        <f t="shared" si="37"/>
        <v/>
      </c>
      <c r="G300" s="49">
        <f t="shared" si="39"/>
        <v>-1</v>
      </c>
      <c r="H300" s="55">
        <f t="shared" si="38"/>
        <v>-1.5060240963855422E-3</v>
      </c>
    </row>
    <row r="301" spans="1:8" x14ac:dyDescent="0.2">
      <c r="A301" s="8"/>
      <c r="B301" s="43" t="s">
        <v>280</v>
      </c>
      <c r="C301" s="54">
        <v>10</v>
      </c>
      <c r="D301" s="48"/>
      <c r="E301" s="49">
        <f t="shared" si="36"/>
        <v>1.5060240963855422E-2</v>
      </c>
      <c r="F301" s="49" t="str">
        <f t="shared" si="37"/>
        <v/>
      </c>
      <c r="G301" s="49">
        <f t="shared" si="39"/>
        <v>-1</v>
      </c>
      <c r="H301" s="55">
        <f t="shared" si="38"/>
        <v>-1.5060240963855422E-2</v>
      </c>
    </row>
    <row r="302" spans="1:8" x14ac:dyDescent="0.2">
      <c r="A302" s="8"/>
      <c r="B302" s="43" t="s">
        <v>281</v>
      </c>
      <c r="C302" s="54"/>
      <c r="D302" s="48">
        <v>2</v>
      </c>
      <c r="E302" s="49" t="str">
        <f t="shared" si="36"/>
        <v/>
      </c>
      <c r="F302" s="49">
        <f t="shared" si="37"/>
        <v>4.1753653444676405E-3</v>
      </c>
      <c r="G302" s="49">
        <f t="shared" si="39"/>
        <v>1</v>
      </c>
      <c r="H302" s="55" t="str">
        <f t="shared" si="38"/>
        <v/>
      </c>
    </row>
    <row r="303" spans="1:8" x14ac:dyDescent="0.2">
      <c r="A303" s="8"/>
      <c r="B303" s="43" t="s">
        <v>282</v>
      </c>
      <c r="C303" s="54">
        <v>16</v>
      </c>
      <c r="D303" s="48">
        <v>2</v>
      </c>
      <c r="E303" s="49">
        <f t="shared" si="36"/>
        <v>2.4096385542168676E-2</v>
      </c>
      <c r="F303" s="49">
        <f t="shared" si="37"/>
        <v>4.1753653444676405E-3</v>
      </c>
      <c r="G303" s="49">
        <f t="shared" si="39"/>
        <v>-0.875</v>
      </c>
      <c r="H303" s="55">
        <f t="shared" si="38"/>
        <v>-2.1084337349397592E-2</v>
      </c>
    </row>
    <row r="304" spans="1:8" ht="25.5" x14ac:dyDescent="0.2">
      <c r="A304" s="8"/>
      <c r="B304" s="43" t="s">
        <v>283</v>
      </c>
      <c r="C304" s="54">
        <v>1</v>
      </c>
      <c r="D304" s="48"/>
      <c r="E304" s="49">
        <f t="shared" si="36"/>
        <v>1.5060240963855422E-3</v>
      </c>
      <c r="F304" s="49" t="str">
        <f t="shared" si="37"/>
        <v/>
      </c>
      <c r="G304" s="49">
        <f t="shared" si="39"/>
        <v>-1</v>
      </c>
      <c r="H304" s="55">
        <f t="shared" si="38"/>
        <v>-1.5060240963855422E-3</v>
      </c>
    </row>
    <row r="305" spans="1:8" x14ac:dyDescent="0.2">
      <c r="A305" s="8"/>
      <c r="B305" s="43" t="s">
        <v>284</v>
      </c>
      <c r="C305" s="54">
        <v>5</v>
      </c>
      <c r="D305" s="48">
        <v>7</v>
      </c>
      <c r="E305" s="49">
        <f t="shared" si="36"/>
        <v>7.5301204819277108E-3</v>
      </c>
      <c r="F305" s="49">
        <f t="shared" si="37"/>
        <v>1.4613778705636743E-2</v>
      </c>
      <c r="G305" s="49">
        <f t="shared" si="39"/>
        <v>0.4</v>
      </c>
      <c r="H305" s="55">
        <f t="shared" si="38"/>
        <v>3.0120481927710845E-3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>
        <v>1</v>
      </c>
      <c r="D309" s="48"/>
      <c r="E309" s="49">
        <f t="shared" ref="E309:E340" si="40">+IF(C309=0,"",C309/C$181)</f>
        <v>1.5060240963855422E-3</v>
      </c>
      <c r="F309" s="49" t="str">
        <f t="shared" ref="F309:F340" si="41">+IF(D309=0,"",D309/D$181)</f>
        <v/>
      </c>
      <c r="G309" s="49">
        <f t="shared" si="39"/>
        <v>-1</v>
      </c>
      <c r="H309" s="55">
        <f t="shared" ref="H309:H340" si="42">+IF(OR(AND(E309=""),(G309="")),"",E309*G309)</f>
        <v>-1.5060240963855422E-3</v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>
        <v>3</v>
      </c>
      <c r="D313" s="48">
        <v>2</v>
      </c>
      <c r="E313" s="49">
        <f t="shared" si="40"/>
        <v>4.5180722891566263E-3</v>
      </c>
      <c r="F313" s="49">
        <f t="shared" si="41"/>
        <v>4.1753653444676405E-3</v>
      </c>
      <c r="G313" s="49">
        <f t="shared" si="43"/>
        <v>-0.33333333333333331</v>
      </c>
      <c r="H313" s="55">
        <f t="shared" si="42"/>
        <v>-1.506024096385542E-3</v>
      </c>
    </row>
    <row r="314" spans="1:8" ht="25.5" x14ac:dyDescent="0.2">
      <c r="A314" s="8"/>
      <c r="B314" s="43" t="s">
        <v>293</v>
      </c>
      <c r="C314" s="54">
        <v>54</v>
      </c>
      <c r="D314" s="48">
        <v>25</v>
      </c>
      <c r="E314" s="49">
        <f t="shared" si="40"/>
        <v>8.1325301204819275E-2</v>
      </c>
      <c r="F314" s="49">
        <f t="shared" si="41"/>
        <v>5.2192066805845511E-2</v>
      </c>
      <c r="G314" s="49">
        <f t="shared" si="43"/>
        <v>-0.53703703703703709</v>
      </c>
      <c r="H314" s="55">
        <f t="shared" si="42"/>
        <v>-4.3674698795180725E-2</v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>
        <v>3</v>
      </c>
      <c r="D316" s="48">
        <v>3</v>
      </c>
      <c r="E316" s="49">
        <f t="shared" si="40"/>
        <v>4.5180722891566263E-3</v>
      </c>
      <c r="F316" s="49">
        <f t="shared" si="41"/>
        <v>6.2630480167014616E-3</v>
      </c>
      <c r="G316" s="49">
        <f t="shared" si="43"/>
        <v>0</v>
      </c>
      <c r="H316" s="55">
        <f t="shared" si="42"/>
        <v>0</v>
      </c>
    </row>
    <row r="317" spans="1:8" x14ac:dyDescent="0.2">
      <c r="A317" s="8"/>
      <c r="B317" s="43" t="s">
        <v>296</v>
      </c>
      <c r="C317" s="54">
        <v>44</v>
      </c>
      <c r="D317" s="48">
        <v>1</v>
      </c>
      <c r="E317" s="49">
        <f t="shared" si="40"/>
        <v>6.6265060240963861E-2</v>
      </c>
      <c r="F317" s="49">
        <f t="shared" si="41"/>
        <v>2.0876826722338203E-3</v>
      </c>
      <c r="G317" s="49">
        <f t="shared" si="43"/>
        <v>-0.97727272727272729</v>
      </c>
      <c r="H317" s="55">
        <f t="shared" si="42"/>
        <v>-6.4759036144578314E-2</v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>
        <v>2</v>
      </c>
      <c r="D320" s="48"/>
      <c r="E320" s="49">
        <f t="shared" si="40"/>
        <v>3.0120481927710845E-3</v>
      </c>
      <c r="F320" s="49" t="str">
        <f t="shared" si="41"/>
        <v/>
      </c>
      <c r="G320" s="49">
        <f t="shared" si="43"/>
        <v>-1</v>
      </c>
      <c r="H320" s="55">
        <f t="shared" si="42"/>
        <v>-3.0120481927710845E-3</v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1</v>
      </c>
      <c r="D325" s="48">
        <v>3</v>
      </c>
      <c r="E325" s="49">
        <f t="shared" si="40"/>
        <v>1.5060240963855422E-3</v>
      </c>
      <c r="F325" s="49">
        <f t="shared" si="41"/>
        <v>6.2630480167014616E-3</v>
      </c>
      <c r="G325" s="49">
        <f t="shared" si="43"/>
        <v>2</v>
      </c>
      <c r="H325" s="55">
        <f t="shared" si="42"/>
        <v>3.0120481927710845E-3</v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5</v>
      </c>
      <c r="D329" s="48">
        <v>4</v>
      </c>
      <c r="E329" s="49">
        <f t="shared" si="40"/>
        <v>7.5301204819277108E-3</v>
      </c>
      <c r="F329" s="49">
        <f t="shared" si="41"/>
        <v>8.350730688935281E-3</v>
      </c>
      <c r="G329" s="49">
        <f t="shared" si="43"/>
        <v>-0.2</v>
      </c>
      <c r="H329" s="55">
        <f t="shared" si="42"/>
        <v>-1.5060240963855422E-3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46</v>
      </c>
      <c r="D331" s="48">
        <v>32</v>
      </c>
      <c r="E331" s="49">
        <f t="shared" si="40"/>
        <v>6.9277108433734941E-2</v>
      </c>
      <c r="F331" s="49">
        <f t="shared" si="41"/>
        <v>6.6805845511482248E-2</v>
      </c>
      <c r="G331" s="49">
        <f t="shared" si="43"/>
        <v>-0.30434782608695654</v>
      </c>
      <c r="H331" s="55">
        <f t="shared" si="42"/>
        <v>-2.1084337349397592E-2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/>
      <c r="D333" s="48"/>
      <c r="E333" s="49" t="str">
        <f t="shared" si="40"/>
        <v/>
      </c>
      <c r="F333" s="49" t="str">
        <f t="shared" si="41"/>
        <v/>
      </c>
      <c r="G333" s="49" t="str">
        <f t="shared" si="43"/>
        <v xml:space="preserve"> </v>
      </c>
      <c r="H333" s="55" t="str">
        <f t="shared" si="42"/>
        <v/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>
        <v>3</v>
      </c>
      <c r="E336" s="49" t="str">
        <f t="shared" si="40"/>
        <v/>
      </c>
      <c r="F336" s="49">
        <f t="shared" si="41"/>
        <v>6.2630480167014616E-3</v>
      </c>
      <c r="G336" s="49">
        <f t="shared" si="43"/>
        <v>1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>
        <v>1</v>
      </c>
      <c r="D340" s="48">
        <v>4</v>
      </c>
      <c r="E340" s="49">
        <f t="shared" si="40"/>
        <v>1.5060240963855422E-3</v>
      </c>
      <c r="F340" s="49">
        <f t="shared" si="41"/>
        <v>8.350730688935281E-3</v>
      </c>
      <c r="G340" s="49">
        <f t="shared" si="43"/>
        <v>3</v>
      </c>
      <c r="H340" s="55">
        <f t="shared" si="42"/>
        <v>4.5180722891566272E-3</v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>
        <v>3</v>
      </c>
      <c r="D349" s="48"/>
      <c r="E349" s="49">
        <f t="shared" si="44"/>
        <v>4.5180722891566263E-3</v>
      </c>
      <c r="F349" s="49" t="str">
        <f t="shared" si="45"/>
        <v/>
      </c>
      <c r="G349" s="49">
        <f t="shared" si="47"/>
        <v>-1</v>
      </c>
      <c r="H349" s="55">
        <f t="shared" si="46"/>
        <v>-4.5180722891566263E-3</v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2518</v>
      </c>
      <c r="D362" s="60">
        <f>SUM(D363:D595)</f>
        <v>2746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9.0548054011119941E-2</v>
      </c>
      <c r="H362" s="47">
        <f t="shared" ref="H362:H425" si="50">+IF(OR(AND(E362=""),(G362="")),"",E362*G362)</f>
        <v>9.0548054011119941E-2</v>
      </c>
    </row>
    <row r="363" spans="1:8" x14ac:dyDescent="0.2">
      <c r="A363" s="8"/>
      <c r="B363" s="42" t="s">
        <v>336</v>
      </c>
      <c r="C363" s="50">
        <v>12</v>
      </c>
      <c r="D363" s="51">
        <v>9</v>
      </c>
      <c r="E363" s="52">
        <f t="shared" si="48"/>
        <v>4.7656870532168391E-3</v>
      </c>
      <c r="F363" s="52">
        <f t="shared" si="49"/>
        <v>3.2774945375091042E-3</v>
      </c>
      <c r="G363" s="52">
        <f t="shared" ref="G363:G426" si="51">+IF(AND(C363=0,D363=0)," ",IF(C363=0,1,IF(D363=0,-1,(D363-C363)/C363)))</f>
        <v>-0.25</v>
      </c>
      <c r="H363" s="53">
        <f t="shared" si="50"/>
        <v>-1.1914217633042098E-3</v>
      </c>
    </row>
    <row r="364" spans="1:8" x14ac:dyDescent="0.2">
      <c r="A364" s="8"/>
      <c r="B364" s="43" t="s">
        <v>337</v>
      </c>
      <c r="C364" s="54">
        <v>1</v>
      </c>
      <c r="D364" s="48"/>
      <c r="E364" s="49">
        <f t="shared" si="48"/>
        <v>3.9714058776806987E-4</v>
      </c>
      <c r="F364" s="49" t="str">
        <f t="shared" si="49"/>
        <v/>
      </c>
      <c r="G364" s="49">
        <f t="shared" si="51"/>
        <v>-1</v>
      </c>
      <c r="H364" s="55">
        <f t="shared" si="50"/>
        <v>-3.9714058776806987E-4</v>
      </c>
    </row>
    <row r="365" spans="1:8" x14ac:dyDescent="0.2">
      <c r="A365" s="8"/>
      <c r="B365" s="43" t="s">
        <v>338</v>
      </c>
      <c r="C365" s="54">
        <v>2</v>
      </c>
      <c r="D365" s="48"/>
      <c r="E365" s="49">
        <f t="shared" si="48"/>
        <v>7.9428117553613975E-4</v>
      </c>
      <c r="F365" s="49" t="str">
        <f t="shared" si="49"/>
        <v/>
      </c>
      <c r="G365" s="49">
        <f t="shared" si="51"/>
        <v>-1</v>
      </c>
      <c r="H365" s="55">
        <f t="shared" si="50"/>
        <v>-7.9428117553613975E-4</v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31</v>
      </c>
      <c r="D368" s="48">
        <v>631</v>
      </c>
      <c r="E368" s="49">
        <f t="shared" si="48"/>
        <v>1.2311358220810167E-2</v>
      </c>
      <c r="F368" s="49">
        <f t="shared" si="49"/>
        <v>0.22978878368536051</v>
      </c>
      <c r="G368" s="49">
        <f t="shared" si="51"/>
        <v>19.35483870967742</v>
      </c>
      <c r="H368" s="55">
        <f t="shared" si="50"/>
        <v>0.23828435266084194</v>
      </c>
    </row>
    <row r="369" spans="1:8" x14ac:dyDescent="0.2">
      <c r="A369" s="8"/>
      <c r="B369" s="43" t="s">
        <v>342</v>
      </c>
      <c r="C369" s="54"/>
      <c r="D369" s="48"/>
      <c r="E369" s="49" t="str">
        <f t="shared" si="48"/>
        <v/>
      </c>
      <c r="F369" s="49" t="str">
        <f t="shared" si="49"/>
        <v/>
      </c>
      <c r="G369" s="49" t="str">
        <f t="shared" si="51"/>
        <v xml:space="preserve"> </v>
      </c>
      <c r="H369" s="55" t="str">
        <f t="shared" si="50"/>
        <v/>
      </c>
    </row>
    <row r="370" spans="1:8" x14ac:dyDescent="0.2">
      <c r="A370" s="8"/>
      <c r="B370" s="43" t="s">
        <v>343</v>
      </c>
      <c r="C370" s="54">
        <v>11</v>
      </c>
      <c r="D370" s="48"/>
      <c r="E370" s="49">
        <f t="shared" si="48"/>
        <v>4.368546465448769E-3</v>
      </c>
      <c r="F370" s="49" t="str">
        <f t="shared" si="49"/>
        <v/>
      </c>
      <c r="G370" s="49">
        <f t="shared" si="51"/>
        <v>-1</v>
      </c>
      <c r="H370" s="55">
        <f t="shared" si="50"/>
        <v>-4.368546465448769E-3</v>
      </c>
    </row>
    <row r="371" spans="1:8" x14ac:dyDescent="0.2">
      <c r="A371" s="8"/>
      <c r="B371" s="43" t="s">
        <v>344</v>
      </c>
      <c r="C371" s="54">
        <v>1</v>
      </c>
      <c r="D371" s="48"/>
      <c r="E371" s="49">
        <f t="shared" si="48"/>
        <v>3.9714058776806987E-4</v>
      </c>
      <c r="F371" s="49" t="str">
        <f t="shared" si="49"/>
        <v/>
      </c>
      <c r="G371" s="49">
        <f t="shared" si="51"/>
        <v>-1</v>
      </c>
      <c r="H371" s="55">
        <f t="shared" si="50"/>
        <v>-3.9714058776806987E-4</v>
      </c>
    </row>
    <row r="372" spans="1:8" x14ac:dyDescent="0.2">
      <c r="A372" s="8"/>
      <c r="B372" s="43" t="s">
        <v>345</v>
      </c>
      <c r="C372" s="54">
        <v>2</v>
      </c>
      <c r="D372" s="48">
        <v>1</v>
      </c>
      <c r="E372" s="49">
        <f t="shared" si="48"/>
        <v>7.9428117553613975E-4</v>
      </c>
      <c r="F372" s="49">
        <f t="shared" si="49"/>
        <v>3.6416605972323381E-4</v>
      </c>
      <c r="G372" s="49">
        <f t="shared" si="51"/>
        <v>-0.5</v>
      </c>
      <c r="H372" s="55">
        <f t="shared" si="50"/>
        <v>-3.9714058776806987E-4</v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25</v>
      </c>
      <c r="D374" s="48">
        <v>41</v>
      </c>
      <c r="E374" s="49">
        <f t="shared" si="48"/>
        <v>9.9285146942017476E-3</v>
      </c>
      <c r="F374" s="49">
        <f t="shared" si="49"/>
        <v>1.4930808448652586E-2</v>
      </c>
      <c r="G374" s="49">
        <f t="shared" si="51"/>
        <v>0.64</v>
      </c>
      <c r="H374" s="55">
        <f t="shared" si="50"/>
        <v>6.3542494042891189E-3</v>
      </c>
    </row>
    <row r="375" spans="1:8" x14ac:dyDescent="0.2">
      <c r="A375" s="8"/>
      <c r="B375" s="43" t="s">
        <v>348</v>
      </c>
      <c r="C375" s="54">
        <v>2</v>
      </c>
      <c r="D375" s="48">
        <v>3</v>
      </c>
      <c r="E375" s="49">
        <f t="shared" si="48"/>
        <v>7.9428117553613975E-4</v>
      </c>
      <c r="F375" s="49">
        <f t="shared" si="49"/>
        <v>1.0924981791697013E-3</v>
      </c>
      <c r="G375" s="49">
        <f t="shared" si="51"/>
        <v>0.5</v>
      </c>
      <c r="H375" s="55">
        <f t="shared" si="50"/>
        <v>3.9714058776806987E-4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18</v>
      </c>
      <c r="D377" s="48">
        <v>57</v>
      </c>
      <c r="E377" s="49">
        <f t="shared" si="48"/>
        <v>7.1485305798252583E-3</v>
      </c>
      <c r="F377" s="49">
        <f t="shared" si="49"/>
        <v>2.0757465404224327E-2</v>
      </c>
      <c r="G377" s="49">
        <f t="shared" si="51"/>
        <v>2.1666666666666665</v>
      </c>
      <c r="H377" s="55">
        <f t="shared" si="50"/>
        <v>1.5488482922954724E-2</v>
      </c>
    </row>
    <row r="378" spans="1:8" x14ac:dyDescent="0.2">
      <c r="A378" s="8"/>
      <c r="B378" s="43" t="s">
        <v>351</v>
      </c>
      <c r="C378" s="54">
        <v>2</v>
      </c>
      <c r="D378" s="48">
        <v>21</v>
      </c>
      <c r="E378" s="49">
        <f t="shared" si="48"/>
        <v>7.9428117553613975E-4</v>
      </c>
      <c r="F378" s="49">
        <f t="shared" si="49"/>
        <v>7.64748725418791E-3</v>
      </c>
      <c r="G378" s="49">
        <f t="shared" si="51"/>
        <v>9.5</v>
      </c>
      <c r="H378" s="55">
        <f t="shared" si="50"/>
        <v>7.5456711675933276E-3</v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>
        <v>1</v>
      </c>
      <c r="E380" s="49" t="str">
        <f t="shared" si="48"/>
        <v/>
      </c>
      <c r="F380" s="49">
        <f t="shared" si="49"/>
        <v>3.6416605972323381E-4</v>
      </c>
      <c r="G380" s="49">
        <f t="shared" si="51"/>
        <v>1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19</v>
      </c>
      <c r="D382" s="48">
        <v>34</v>
      </c>
      <c r="E382" s="49">
        <f t="shared" si="48"/>
        <v>7.5456711675933284E-3</v>
      </c>
      <c r="F382" s="49">
        <f t="shared" si="49"/>
        <v>1.2381646030589949E-2</v>
      </c>
      <c r="G382" s="49">
        <f t="shared" si="51"/>
        <v>0.78947368421052633</v>
      </c>
      <c r="H382" s="55">
        <f t="shared" si="50"/>
        <v>5.9571088165210487E-3</v>
      </c>
    </row>
    <row r="383" spans="1:8" x14ac:dyDescent="0.2">
      <c r="A383" s="8"/>
      <c r="B383" s="43" t="s">
        <v>356</v>
      </c>
      <c r="C383" s="54">
        <v>10</v>
      </c>
      <c r="D383" s="48">
        <v>1</v>
      </c>
      <c r="E383" s="49">
        <f t="shared" si="48"/>
        <v>3.9714058776806989E-3</v>
      </c>
      <c r="F383" s="49">
        <f t="shared" si="49"/>
        <v>3.6416605972323381E-4</v>
      </c>
      <c r="G383" s="49">
        <f t="shared" si="51"/>
        <v>-0.9</v>
      </c>
      <c r="H383" s="55">
        <f t="shared" si="50"/>
        <v>-3.5742652899126291E-3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1</v>
      </c>
      <c r="D385" s="48">
        <v>14</v>
      </c>
      <c r="E385" s="49">
        <f t="shared" si="48"/>
        <v>3.9714058776806987E-4</v>
      </c>
      <c r="F385" s="49">
        <f t="shared" si="49"/>
        <v>5.0983248361252727E-3</v>
      </c>
      <c r="G385" s="49">
        <f t="shared" si="51"/>
        <v>13</v>
      </c>
      <c r="H385" s="55">
        <f t="shared" si="50"/>
        <v>5.1628276409849084E-3</v>
      </c>
    </row>
    <row r="386" spans="1:8" x14ac:dyDescent="0.2">
      <c r="A386" s="8"/>
      <c r="B386" s="43" t="s">
        <v>359</v>
      </c>
      <c r="C386" s="54">
        <v>60</v>
      </c>
      <c r="D386" s="48">
        <v>43</v>
      </c>
      <c r="E386" s="49">
        <f t="shared" si="48"/>
        <v>2.3828435266084195E-2</v>
      </c>
      <c r="F386" s="49">
        <f t="shared" si="49"/>
        <v>1.5659140568099052E-2</v>
      </c>
      <c r="G386" s="49">
        <f t="shared" si="51"/>
        <v>-0.28333333333333333</v>
      </c>
      <c r="H386" s="55">
        <f t="shared" si="50"/>
        <v>-6.7513899920571881E-3</v>
      </c>
    </row>
    <row r="387" spans="1:8" x14ac:dyDescent="0.2">
      <c r="A387" s="8"/>
      <c r="B387" s="43" t="s">
        <v>360</v>
      </c>
      <c r="C387" s="54">
        <v>1</v>
      </c>
      <c r="D387" s="48">
        <v>6</v>
      </c>
      <c r="E387" s="49">
        <f t="shared" si="48"/>
        <v>3.9714058776806987E-4</v>
      </c>
      <c r="F387" s="49">
        <f t="shared" si="49"/>
        <v>2.1849963583394027E-3</v>
      </c>
      <c r="G387" s="49">
        <f t="shared" si="51"/>
        <v>5</v>
      </c>
      <c r="H387" s="55">
        <f t="shared" si="50"/>
        <v>1.9857029388403494E-3</v>
      </c>
    </row>
    <row r="388" spans="1:8" x14ac:dyDescent="0.2">
      <c r="A388" s="8"/>
      <c r="B388" s="43" t="s">
        <v>361</v>
      </c>
      <c r="C388" s="54"/>
      <c r="D388" s="48">
        <v>2</v>
      </c>
      <c r="E388" s="49" t="str">
        <f t="shared" si="48"/>
        <v/>
      </c>
      <c r="F388" s="49">
        <f t="shared" si="49"/>
        <v>7.2833211944646763E-4</v>
      </c>
      <c r="G388" s="49">
        <f t="shared" si="51"/>
        <v>1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>
        <v>1</v>
      </c>
      <c r="D392" s="48">
        <v>7</v>
      </c>
      <c r="E392" s="49">
        <f t="shared" si="48"/>
        <v>3.9714058776806987E-4</v>
      </c>
      <c r="F392" s="49">
        <f t="shared" si="49"/>
        <v>2.5491624180626364E-3</v>
      </c>
      <c r="G392" s="49">
        <f t="shared" si="51"/>
        <v>6</v>
      </c>
      <c r="H392" s="55">
        <f t="shared" si="50"/>
        <v>2.3828435266084191E-3</v>
      </c>
    </row>
    <row r="393" spans="1:8" x14ac:dyDescent="0.2">
      <c r="A393" s="8"/>
      <c r="B393" s="43" t="s">
        <v>366</v>
      </c>
      <c r="C393" s="54">
        <v>3</v>
      </c>
      <c r="D393" s="48">
        <v>4</v>
      </c>
      <c r="E393" s="49">
        <f t="shared" si="48"/>
        <v>1.1914217633042098E-3</v>
      </c>
      <c r="F393" s="49">
        <f t="shared" si="49"/>
        <v>1.4566642388929353E-3</v>
      </c>
      <c r="G393" s="49">
        <f t="shared" si="51"/>
        <v>0.33333333333333331</v>
      </c>
      <c r="H393" s="55">
        <f t="shared" si="50"/>
        <v>3.9714058776806993E-4</v>
      </c>
    </row>
    <row r="394" spans="1:8" x14ac:dyDescent="0.2">
      <c r="A394" s="8"/>
      <c r="B394" s="43" t="s">
        <v>367</v>
      </c>
      <c r="C394" s="54"/>
      <c r="D394" s="48">
        <v>130</v>
      </c>
      <c r="E394" s="49" t="str">
        <f t="shared" si="48"/>
        <v/>
      </c>
      <c r="F394" s="49">
        <f t="shared" si="49"/>
        <v>4.7341587764020393E-2</v>
      </c>
      <c r="G394" s="49">
        <f t="shared" si="51"/>
        <v>1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>
        <v>16</v>
      </c>
      <c r="E395" s="49" t="str">
        <f t="shared" si="48"/>
        <v/>
      </c>
      <c r="F395" s="49">
        <f t="shared" si="49"/>
        <v>5.826656955571741E-3</v>
      </c>
      <c r="G395" s="49">
        <f t="shared" si="51"/>
        <v>1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/>
      <c r="D396" s="48">
        <v>2</v>
      </c>
      <c r="E396" s="49" t="str">
        <f t="shared" si="48"/>
        <v/>
      </c>
      <c r="F396" s="49">
        <f t="shared" si="49"/>
        <v>7.2833211944646763E-4</v>
      </c>
      <c r="G396" s="49">
        <f t="shared" si="51"/>
        <v>1</v>
      </c>
      <c r="H396" s="55" t="str">
        <f t="shared" si="50"/>
        <v/>
      </c>
    </row>
    <row r="397" spans="1:8" x14ac:dyDescent="0.2">
      <c r="A397" s="8"/>
      <c r="B397" s="43" t="s">
        <v>370</v>
      </c>
      <c r="C397" s="54">
        <v>47</v>
      </c>
      <c r="D397" s="48">
        <v>25</v>
      </c>
      <c r="E397" s="49">
        <f t="shared" si="48"/>
        <v>1.8665607625099286E-2</v>
      </c>
      <c r="F397" s="49">
        <f t="shared" si="49"/>
        <v>9.1041514930808448E-3</v>
      </c>
      <c r="G397" s="49">
        <f t="shared" si="51"/>
        <v>-0.46808510638297873</v>
      </c>
      <c r="H397" s="55">
        <f t="shared" si="50"/>
        <v>-8.737092930897538E-3</v>
      </c>
    </row>
    <row r="398" spans="1:8" x14ac:dyDescent="0.2">
      <c r="A398" s="8"/>
      <c r="B398" s="43" t="s">
        <v>371</v>
      </c>
      <c r="C398" s="54">
        <v>1</v>
      </c>
      <c r="D398" s="48"/>
      <c r="E398" s="49">
        <f t="shared" si="48"/>
        <v>3.9714058776806987E-4</v>
      </c>
      <c r="F398" s="49" t="str">
        <f t="shared" si="49"/>
        <v/>
      </c>
      <c r="G398" s="49">
        <f t="shared" si="51"/>
        <v>-1</v>
      </c>
      <c r="H398" s="55">
        <f t="shared" si="50"/>
        <v>-3.9714058776806987E-4</v>
      </c>
    </row>
    <row r="399" spans="1:8" x14ac:dyDescent="0.2">
      <c r="A399" s="8"/>
      <c r="B399" s="43" t="s">
        <v>372</v>
      </c>
      <c r="C399" s="54">
        <v>1</v>
      </c>
      <c r="D399" s="48"/>
      <c r="E399" s="49">
        <f t="shared" si="48"/>
        <v>3.9714058776806987E-4</v>
      </c>
      <c r="F399" s="49" t="str">
        <f t="shared" si="49"/>
        <v/>
      </c>
      <c r="G399" s="49">
        <f t="shared" si="51"/>
        <v>-1</v>
      </c>
      <c r="H399" s="55">
        <f t="shared" si="50"/>
        <v>-3.9714058776806987E-4</v>
      </c>
    </row>
    <row r="400" spans="1:8" x14ac:dyDescent="0.2">
      <c r="A400" s="8"/>
      <c r="B400" s="43" t="s">
        <v>373</v>
      </c>
      <c r="C400" s="54"/>
      <c r="D400" s="48">
        <v>5</v>
      </c>
      <c r="E400" s="49" t="str">
        <f t="shared" si="48"/>
        <v/>
      </c>
      <c r="F400" s="49">
        <f t="shared" si="49"/>
        <v>1.820830298616169E-3</v>
      </c>
      <c r="G400" s="49">
        <f t="shared" si="51"/>
        <v>1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>
        <v>3</v>
      </c>
      <c r="D401" s="48"/>
      <c r="E401" s="49">
        <f t="shared" si="48"/>
        <v>1.1914217633042098E-3</v>
      </c>
      <c r="F401" s="49" t="str">
        <f t="shared" si="49"/>
        <v/>
      </c>
      <c r="G401" s="49">
        <f t="shared" si="51"/>
        <v>-1</v>
      </c>
      <c r="H401" s="55">
        <f t="shared" si="50"/>
        <v>-1.1914217633042098E-3</v>
      </c>
    </row>
    <row r="402" spans="1:8" x14ac:dyDescent="0.2">
      <c r="A402" s="8"/>
      <c r="B402" s="43" t="s">
        <v>375</v>
      </c>
      <c r="C402" s="54">
        <v>4</v>
      </c>
      <c r="D402" s="48">
        <v>1</v>
      </c>
      <c r="E402" s="49">
        <f t="shared" si="48"/>
        <v>1.5885623510722795E-3</v>
      </c>
      <c r="F402" s="49">
        <f t="shared" si="49"/>
        <v>3.6416605972323381E-4</v>
      </c>
      <c r="G402" s="49">
        <f t="shared" si="51"/>
        <v>-0.75</v>
      </c>
      <c r="H402" s="55">
        <f t="shared" si="50"/>
        <v>-1.1914217633042096E-3</v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4</v>
      </c>
      <c r="D404" s="48">
        <v>15</v>
      </c>
      <c r="E404" s="49">
        <f t="shared" si="48"/>
        <v>1.5885623510722795E-3</v>
      </c>
      <c r="F404" s="49">
        <f t="shared" si="49"/>
        <v>5.4624908958485069E-3</v>
      </c>
      <c r="G404" s="49">
        <f t="shared" si="51"/>
        <v>2.75</v>
      </c>
      <c r="H404" s="55">
        <f t="shared" si="50"/>
        <v>4.368546465448769E-3</v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253</v>
      </c>
      <c r="D410" s="48">
        <v>161</v>
      </c>
      <c r="E410" s="49">
        <f t="shared" si="48"/>
        <v>0.10047656870532168</v>
      </c>
      <c r="F410" s="49">
        <f t="shared" si="49"/>
        <v>5.8630735615440639E-2</v>
      </c>
      <c r="G410" s="49">
        <f t="shared" si="51"/>
        <v>-0.36363636363636365</v>
      </c>
      <c r="H410" s="55">
        <f t="shared" si="50"/>
        <v>-3.6536934074662429E-2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32</v>
      </c>
      <c r="D413" s="48">
        <v>21</v>
      </c>
      <c r="E413" s="49">
        <f t="shared" si="48"/>
        <v>1.2708498808578236E-2</v>
      </c>
      <c r="F413" s="49">
        <f t="shared" si="49"/>
        <v>7.64748725418791E-3</v>
      </c>
      <c r="G413" s="49">
        <f t="shared" si="51"/>
        <v>-0.34375</v>
      </c>
      <c r="H413" s="55">
        <f t="shared" si="50"/>
        <v>-4.368546465448769E-3</v>
      </c>
    </row>
    <row r="414" spans="1:8" x14ac:dyDescent="0.2">
      <c r="A414" s="8"/>
      <c r="B414" s="43" t="s">
        <v>387</v>
      </c>
      <c r="C414" s="54">
        <v>252</v>
      </c>
      <c r="D414" s="48">
        <v>21</v>
      </c>
      <c r="E414" s="49">
        <f t="shared" si="48"/>
        <v>0.10007942811755362</v>
      </c>
      <c r="F414" s="49">
        <f t="shared" si="49"/>
        <v>7.64748725418791E-3</v>
      </c>
      <c r="G414" s="49">
        <f t="shared" si="51"/>
        <v>-0.91666666666666663</v>
      </c>
      <c r="H414" s="55">
        <f t="shared" si="50"/>
        <v>-9.1739475774424151E-2</v>
      </c>
    </row>
    <row r="415" spans="1:8" x14ac:dyDescent="0.2">
      <c r="A415" s="8"/>
      <c r="B415" s="43" t="s">
        <v>388</v>
      </c>
      <c r="C415" s="54">
        <v>89</v>
      </c>
      <c r="D415" s="48">
        <v>5</v>
      </c>
      <c r="E415" s="49">
        <f t="shared" si="48"/>
        <v>3.534551231135822E-2</v>
      </c>
      <c r="F415" s="49">
        <f t="shared" si="49"/>
        <v>1.820830298616169E-3</v>
      </c>
      <c r="G415" s="49">
        <f t="shared" si="51"/>
        <v>-0.9438202247191011</v>
      </c>
      <c r="H415" s="55">
        <f t="shared" si="50"/>
        <v>-3.3359809372517868E-2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/>
      <c r="E417" s="49" t="str">
        <f t="shared" si="48"/>
        <v/>
      </c>
      <c r="F417" s="49" t="str">
        <f t="shared" si="49"/>
        <v/>
      </c>
      <c r="G417" s="49" t="str">
        <f t="shared" si="51"/>
        <v xml:space="preserve"> 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/>
      <c r="D419" s="48"/>
      <c r="E419" s="49" t="str">
        <f t="shared" si="48"/>
        <v/>
      </c>
      <c r="F419" s="49" t="str">
        <f t="shared" si="49"/>
        <v/>
      </c>
      <c r="G419" s="49" t="str">
        <f t="shared" si="51"/>
        <v xml:space="preserve"> </v>
      </c>
      <c r="H419" s="55" t="str">
        <f t="shared" si="50"/>
        <v/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>
        <v>10</v>
      </c>
      <c r="D422" s="48"/>
      <c r="E422" s="49">
        <f t="shared" si="48"/>
        <v>3.9714058776806989E-3</v>
      </c>
      <c r="F422" s="49" t="str">
        <f t="shared" si="49"/>
        <v/>
      </c>
      <c r="G422" s="49">
        <f t="shared" si="51"/>
        <v>-1</v>
      </c>
      <c r="H422" s="55">
        <f t="shared" si="50"/>
        <v>-3.9714058776806989E-3</v>
      </c>
    </row>
    <row r="423" spans="1:8" ht="25.5" x14ac:dyDescent="0.2">
      <c r="A423" s="8"/>
      <c r="B423" s="43" t="s">
        <v>396</v>
      </c>
      <c r="C423" s="54">
        <v>7</v>
      </c>
      <c r="D423" s="48"/>
      <c r="E423" s="49">
        <f t="shared" si="48"/>
        <v>2.7799841143764893E-3</v>
      </c>
      <c r="F423" s="49" t="str">
        <f t="shared" si="49"/>
        <v/>
      </c>
      <c r="G423" s="49">
        <f t="shared" si="51"/>
        <v>-1</v>
      </c>
      <c r="H423" s="55">
        <f t="shared" si="50"/>
        <v>-2.7799841143764893E-3</v>
      </c>
    </row>
    <row r="424" spans="1:8" ht="25.5" x14ac:dyDescent="0.2">
      <c r="A424" s="8"/>
      <c r="B424" s="43" t="s">
        <v>397</v>
      </c>
      <c r="C424" s="54">
        <v>1</v>
      </c>
      <c r="D424" s="48">
        <v>6</v>
      </c>
      <c r="E424" s="49">
        <f t="shared" si="48"/>
        <v>3.9714058776806987E-4</v>
      </c>
      <c r="F424" s="49">
        <f t="shared" si="49"/>
        <v>2.1849963583394027E-3</v>
      </c>
      <c r="G424" s="49">
        <f t="shared" si="51"/>
        <v>5</v>
      </c>
      <c r="H424" s="55">
        <f t="shared" si="50"/>
        <v>1.9857029388403494E-3</v>
      </c>
    </row>
    <row r="425" spans="1:8" x14ac:dyDescent="0.2">
      <c r="A425" s="8"/>
      <c r="B425" s="43" t="s">
        <v>398</v>
      </c>
      <c r="C425" s="54">
        <v>17</v>
      </c>
      <c r="D425" s="48">
        <v>7</v>
      </c>
      <c r="E425" s="49">
        <f t="shared" si="48"/>
        <v>6.7513899920571881E-3</v>
      </c>
      <c r="F425" s="49">
        <f t="shared" si="49"/>
        <v>2.5491624180626364E-3</v>
      </c>
      <c r="G425" s="49">
        <f t="shared" si="51"/>
        <v>-0.58823529411764708</v>
      </c>
      <c r="H425" s="55">
        <f t="shared" si="50"/>
        <v>-3.9714058776806989E-3</v>
      </c>
    </row>
    <row r="426" spans="1:8" x14ac:dyDescent="0.2">
      <c r="A426" s="8"/>
      <c r="B426" s="43" t="s">
        <v>399</v>
      </c>
      <c r="C426" s="54">
        <v>38</v>
      </c>
      <c r="D426" s="48">
        <v>5</v>
      </c>
      <c r="E426" s="49">
        <f t="shared" ref="E426:E489" si="52">+IF(C426=0,"",C426/C$362)</f>
        <v>1.5091342335186657E-2</v>
      </c>
      <c r="F426" s="49">
        <f t="shared" ref="F426:F489" si="53">+IF(D426=0,"",D426/D$362)</f>
        <v>1.820830298616169E-3</v>
      </c>
      <c r="G426" s="49">
        <f t="shared" si="51"/>
        <v>-0.86842105263157898</v>
      </c>
      <c r="H426" s="55">
        <f t="shared" ref="H426:H489" si="54">+IF(OR(AND(E426=""),(G426="")),"",E426*G426)</f>
        <v>-1.3105639396346307E-2</v>
      </c>
    </row>
    <row r="427" spans="1:8" x14ac:dyDescent="0.2">
      <c r="A427" s="8"/>
      <c r="B427" s="43" t="s">
        <v>400</v>
      </c>
      <c r="C427" s="54">
        <v>2</v>
      </c>
      <c r="D427" s="48"/>
      <c r="E427" s="49">
        <f t="shared" si="52"/>
        <v>7.9428117553613975E-4</v>
      </c>
      <c r="F427" s="49" t="str">
        <f t="shared" si="53"/>
        <v/>
      </c>
      <c r="G427" s="49">
        <f t="shared" ref="G427:G490" si="55">+IF(AND(C427=0,D427=0)," ",IF(C427=0,1,IF(D427=0,-1,(D427-C427)/C427)))</f>
        <v>-1</v>
      </c>
      <c r="H427" s="55">
        <f t="shared" si="54"/>
        <v>-7.9428117553613975E-4</v>
      </c>
    </row>
    <row r="428" spans="1:8" x14ac:dyDescent="0.2">
      <c r="A428" s="8"/>
      <c r="B428" s="43" t="s">
        <v>401</v>
      </c>
      <c r="C428" s="54">
        <v>59</v>
      </c>
      <c r="D428" s="48">
        <v>1</v>
      </c>
      <c r="E428" s="49">
        <f t="shared" si="52"/>
        <v>2.3431294678316124E-2</v>
      </c>
      <c r="F428" s="49">
        <f t="shared" si="53"/>
        <v>3.6416605972323381E-4</v>
      </c>
      <c r="G428" s="49">
        <f t="shared" si="55"/>
        <v>-0.98305084745762716</v>
      </c>
      <c r="H428" s="55">
        <f t="shared" si="54"/>
        <v>-2.3034154090548056E-2</v>
      </c>
    </row>
    <row r="429" spans="1:8" x14ac:dyDescent="0.2">
      <c r="A429" s="8"/>
      <c r="B429" s="43" t="s">
        <v>402</v>
      </c>
      <c r="C429" s="54"/>
      <c r="D429" s="48">
        <v>1</v>
      </c>
      <c r="E429" s="49" t="str">
        <f t="shared" si="52"/>
        <v/>
      </c>
      <c r="F429" s="49">
        <f t="shared" si="53"/>
        <v>3.6416605972323381E-4</v>
      </c>
      <c r="G429" s="49">
        <f t="shared" si="55"/>
        <v>1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>
        <v>1</v>
      </c>
      <c r="E431" s="49" t="str">
        <f t="shared" si="52"/>
        <v/>
      </c>
      <c r="F431" s="49">
        <f t="shared" si="53"/>
        <v>3.6416605972323381E-4</v>
      </c>
      <c r="G431" s="49">
        <f t="shared" si="55"/>
        <v>1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>
        <v>2</v>
      </c>
      <c r="D432" s="48"/>
      <c r="E432" s="49">
        <f t="shared" si="52"/>
        <v>7.9428117553613975E-4</v>
      </c>
      <c r="F432" s="49" t="str">
        <f t="shared" si="53"/>
        <v/>
      </c>
      <c r="G432" s="49">
        <f t="shared" si="55"/>
        <v>-1</v>
      </c>
      <c r="H432" s="55">
        <f t="shared" si="54"/>
        <v>-7.9428117553613975E-4</v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>
        <v>100</v>
      </c>
      <c r="E436" s="49" t="str">
        <f t="shared" si="52"/>
        <v/>
      </c>
      <c r="F436" s="49">
        <f t="shared" si="53"/>
        <v>3.6416605972323379E-2</v>
      </c>
      <c r="G436" s="49">
        <f t="shared" si="55"/>
        <v>1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85</v>
      </c>
      <c r="D437" s="48">
        <v>85</v>
      </c>
      <c r="E437" s="49">
        <f t="shared" si="52"/>
        <v>3.3756949960285942E-2</v>
      </c>
      <c r="F437" s="49">
        <f t="shared" si="53"/>
        <v>3.0954115076474872E-2</v>
      </c>
      <c r="G437" s="49">
        <f t="shared" si="55"/>
        <v>0</v>
      </c>
      <c r="H437" s="55">
        <f t="shared" si="54"/>
        <v>0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>
        <v>1</v>
      </c>
      <c r="D441" s="48">
        <v>4</v>
      </c>
      <c r="E441" s="49">
        <f t="shared" si="52"/>
        <v>3.9714058776806987E-4</v>
      </c>
      <c r="F441" s="49">
        <f t="shared" si="53"/>
        <v>1.4566642388929353E-3</v>
      </c>
      <c r="G441" s="49">
        <f t="shared" si="55"/>
        <v>3</v>
      </c>
      <c r="H441" s="55">
        <f t="shared" si="54"/>
        <v>1.1914217633042096E-3</v>
      </c>
    </row>
    <row r="442" spans="1:8" x14ac:dyDescent="0.2">
      <c r="A442" s="8"/>
      <c r="B442" s="43" t="s">
        <v>415</v>
      </c>
      <c r="C442" s="54"/>
      <c r="D442" s="48">
        <v>220</v>
      </c>
      <c r="E442" s="49" t="str">
        <f t="shared" si="52"/>
        <v/>
      </c>
      <c r="F442" s="49">
        <f t="shared" si="53"/>
        <v>8.0116533139111434E-2</v>
      </c>
      <c r="G442" s="49">
        <f t="shared" si="55"/>
        <v>1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/>
      <c r="D445" s="48">
        <v>1</v>
      </c>
      <c r="E445" s="49" t="str">
        <f t="shared" si="52"/>
        <v/>
      </c>
      <c r="F445" s="49">
        <f t="shared" si="53"/>
        <v>3.6416605972323381E-4</v>
      </c>
      <c r="G445" s="49">
        <f t="shared" si="55"/>
        <v>1</v>
      </c>
      <c r="H445" s="55" t="str">
        <f t="shared" si="54"/>
        <v/>
      </c>
    </row>
    <row r="446" spans="1:8" x14ac:dyDescent="0.2">
      <c r="A446" s="8"/>
      <c r="B446" s="43" t="s">
        <v>419</v>
      </c>
      <c r="C446" s="54">
        <v>30</v>
      </c>
      <c r="D446" s="48">
        <v>1</v>
      </c>
      <c r="E446" s="49">
        <f t="shared" si="52"/>
        <v>1.1914217633042097E-2</v>
      </c>
      <c r="F446" s="49">
        <f t="shared" si="53"/>
        <v>3.6416605972323381E-4</v>
      </c>
      <c r="G446" s="49">
        <f t="shared" si="55"/>
        <v>-0.96666666666666667</v>
      </c>
      <c r="H446" s="55">
        <f t="shared" si="54"/>
        <v>-1.1517077045274028E-2</v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>
        <v>1</v>
      </c>
      <c r="D448" s="48"/>
      <c r="E448" s="49">
        <f t="shared" si="52"/>
        <v>3.9714058776806987E-4</v>
      </c>
      <c r="F448" s="49" t="str">
        <f t="shared" si="53"/>
        <v/>
      </c>
      <c r="G448" s="49">
        <f t="shared" si="55"/>
        <v>-1</v>
      </c>
      <c r="H448" s="55">
        <f t="shared" si="54"/>
        <v>-3.9714058776806987E-4</v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228</v>
      </c>
      <c r="D451" s="48">
        <v>61</v>
      </c>
      <c r="E451" s="49">
        <f t="shared" si="52"/>
        <v>9.0548054011119941E-2</v>
      </c>
      <c r="F451" s="49">
        <f t="shared" si="53"/>
        <v>2.221412964311726E-2</v>
      </c>
      <c r="G451" s="49">
        <f t="shared" si="55"/>
        <v>-0.73245614035087714</v>
      </c>
      <c r="H451" s="55">
        <f t="shared" si="54"/>
        <v>-6.6322478157267675E-2</v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>
        <v>16</v>
      </c>
      <c r="D453" s="48">
        <v>6</v>
      </c>
      <c r="E453" s="49">
        <f t="shared" si="52"/>
        <v>6.354249404289118E-3</v>
      </c>
      <c r="F453" s="49">
        <f t="shared" si="53"/>
        <v>2.1849963583394027E-3</v>
      </c>
      <c r="G453" s="49">
        <f t="shared" si="55"/>
        <v>-0.625</v>
      </c>
      <c r="H453" s="55">
        <f t="shared" si="54"/>
        <v>-3.9714058776806989E-3</v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>
        <v>3</v>
      </c>
      <c r="D455" s="48">
        <v>3</v>
      </c>
      <c r="E455" s="49">
        <f t="shared" si="52"/>
        <v>1.1914217633042098E-3</v>
      </c>
      <c r="F455" s="49">
        <f t="shared" si="53"/>
        <v>1.0924981791697013E-3</v>
      </c>
      <c r="G455" s="49">
        <f t="shared" si="55"/>
        <v>0</v>
      </c>
      <c r="H455" s="55">
        <f t="shared" si="54"/>
        <v>0</v>
      </c>
    </row>
    <row r="456" spans="1:8" x14ac:dyDescent="0.2">
      <c r="A456" s="8"/>
      <c r="B456" s="43" t="s">
        <v>429</v>
      </c>
      <c r="C456" s="54">
        <v>14</v>
      </c>
      <c r="D456" s="48">
        <v>8</v>
      </c>
      <c r="E456" s="49">
        <f t="shared" si="52"/>
        <v>5.5599682287529786E-3</v>
      </c>
      <c r="F456" s="49">
        <f t="shared" si="53"/>
        <v>2.9133284777858705E-3</v>
      </c>
      <c r="G456" s="49">
        <f t="shared" si="55"/>
        <v>-0.42857142857142855</v>
      </c>
      <c r="H456" s="55">
        <f t="shared" si="54"/>
        <v>-2.3828435266084191E-3</v>
      </c>
    </row>
    <row r="457" spans="1:8" x14ac:dyDescent="0.2">
      <c r="A457" s="8"/>
      <c r="B457" s="43" t="s">
        <v>430</v>
      </c>
      <c r="C457" s="54">
        <v>4</v>
      </c>
      <c r="D457" s="48">
        <v>19</v>
      </c>
      <c r="E457" s="49">
        <f t="shared" si="52"/>
        <v>1.5885623510722795E-3</v>
      </c>
      <c r="F457" s="49">
        <f t="shared" si="53"/>
        <v>6.9191551347414417E-3</v>
      </c>
      <c r="G457" s="49">
        <f t="shared" si="55"/>
        <v>3.75</v>
      </c>
      <c r="H457" s="55">
        <f t="shared" si="54"/>
        <v>5.9571088165210478E-3</v>
      </c>
    </row>
    <row r="458" spans="1:8" x14ac:dyDescent="0.2">
      <c r="A458" s="8"/>
      <c r="B458" s="43" t="s">
        <v>431</v>
      </c>
      <c r="C458" s="54">
        <v>107</v>
      </c>
      <c r="D458" s="48">
        <v>27</v>
      </c>
      <c r="E458" s="49">
        <f t="shared" si="52"/>
        <v>4.2494042891183477E-2</v>
      </c>
      <c r="F458" s="49">
        <f t="shared" si="53"/>
        <v>9.8324836125273131E-3</v>
      </c>
      <c r="G458" s="49">
        <f t="shared" si="55"/>
        <v>-0.74766355140186913</v>
      </c>
      <c r="H458" s="55">
        <f t="shared" si="54"/>
        <v>-3.1771247021445591E-2</v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>
        <v>4</v>
      </c>
      <c r="D460" s="48">
        <v>2</v>
      </c>
      <c r="E460" s="49">
        <f t="shared" si="52"/>
        <v>1.5885623510722795E-3</v>
      </c>
      <c r="F460" s="49">
        <f t="shared" si="53"/>
        <v>7.2833211944646763E-4</v>
      </c>
      <c r="G460" s="49">
        <f t="shared" si="55"/>
        <v>-0.5</v>
      </c>
      <c r="H460" s="55">
        <f t="shared" si="54"/>
        <v>-7.9428117553613975E-4</v>
      </c>
    </row>
    <row r="461" spans="1:8" x14ac:dyDescent="0.2">
      <c r="A461" s="8"/>
      <c r="B461" s="43" t="s">
        <v>434</v>
      </c>
      <c r="C461" s="54">
        <v>15</v>
      </c>
      <c r="D461" s="48">
        <v>266</v>
      </c>
      <c r="E461" s="49">
        <f t="shared" si="52"/>
        <v>5.9571088165210487E-3</v>
      </c>
      <c r="F461" s="49">
        <f t="shared" si="53"/>
        <v>9.6868171886380194E-2</v>
      </c>
      <c r="G461" s="49">
        <f t="shared" si="55"/>
        <v>16.733333333333334</v>
      </c>
      <c r="H461" s="55">
        <f t="shared" si="54"/>
        <v>9.9682287529785557E-2</v>
      </c>
    </row>
    <row r="462" spans="1:8" x14ac:dyDescent="0.2">
      <c r="A462" s="8"/>
      <c r="B462" s="43" t="s">
        <v>435</v>
      </c>
      <c r="C462" s="54">
        <v>1</v>
      </c>
      <c r="D462" s="48"/>
      <c r="E462" s="49">
        <f t="shared" si="52"/>
        <v>3.9714058776806987E-4</v>
      </c>
      <c r="F462" s="49" t="str">
        <f t="shared" si="53"/>
        <v/>
      </c>
      <c r="G462" s="49">
        <f t="shared" si="55"/>
        <v>-1</v>
      </c>
      <c r="H462" s="55">
        <f t="shared" si="54"/>
        <v>-3.9714058776806987E-4</v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34</v>
      </c>
      <c r="D464" s="48">
        <v>2</v>
      </c>
      <c r="E464" s="49">
        <f t="shared" si="52"/>
        <v>1.3502779984114376E-2</v>
      </c>
      <c r="F464" s="49">
        <f t="shared" si="53"/>
        <v>7.2833211944646763E-4</v>
      </c>
      <c r="G464" s="49">
        <f t="shared" si="55"/>
        <v>-0.94117647058823528</v>
      </c>
      <c r="H464" s="55">
        <f t="shared" si="54"/>
        <v>-1.2708498808578236E-2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>
        <v>1</v>
      </c>
      <c r="D467" s="48"/>
      <c r="E467" s="49">
        <f t="shared" si="52"/>
        <v>3.9714058776806987E-4</v>
      </c>
      <c r="F467" s="49" t="str">
        <f t="shared" si="53"/>
        <v/>
      </c>
      <c r="G467" s="49">
        <f t="shared" si="55"/>
        <v>-1</v>
      </c>
      <c r="H467" s="55">
        <f t="shared" si="54"/>
        <v>-3.9714058776806987E-4</v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>
        <v>3</v>
      </c>
      <c r="E469" s="49" t="str">
        <f t="shared" si="52"/>
        <v/>
      </c>
      <c r="F469" s="49">
        <f t="shared" si="53"/>
        <v>1.0924981791697013E-3</v>
      </c>
      <c r="G469" s="49">
        <f t="shared" si="55"/>
        <v>1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8</v>
      </c>
      <c r="D472" s="48">
        <v>33</v>
      </c>
      <c r="E472" s="49">
        <f t="shared" si="52"/>
        <v>3.177124702144559E-3</v>
      </c>
      <c r="F472" s="49">
        <f t="shared" si="53"/>
        <v>1.2017479970866714E-2</v>
      </c>
      <c r="G472" s="49">
        <f t="shared" si="55"/>
        <v>3.125</v>
      </c>
      <c r="H472" s="55">
        <f t="shared" si="54"/>
        <v>9.9285146942017476E-3</v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23</v>
      </c>
      <c r="D474" s="48">
        <v>9</v>
      </c>
      <c r="E474" s="49">
        <f t="shared" si="52"/>
        <v>9.1342335186656073E-3</v>
      </c>
      <c r="F474" s="49">
        <f t="shared" si="53"/>
        <v>3.2774945375091042E-3</v>
      </c>
      <c r="G474" s="49">
        <f t="shared" si="55"/>
        <v>-0.60869565217391308</v>
      </c>
      <c r="H474" s="55">
        <f t="shared" si="54"/>
        <v>-5.5599682287529786E-3</v>
      </c>
    </row>
    <row r="475" spans="1:8" x14ac:dyDescent="0.2">
      <c r="A475" s="8"/>
      <c r="B475" s="43" t="s">
        <v>448</v>
      </c>
      <c r="C475" s="54">
        <v>20</v>
      </c>
      <c r="D475" s="48">
        <v>27</v>
      </c>
      <c r="E475" s="49">
        <f t="shared" si="52"/>
        <v>7.9428117553613977E-3</v>
      </c>
      <c r="F475" s="49">
        <f t="shared" si="53"/>
        <v>9.8324836125273131E-3</v>
      </c>
      <c r="G475" s="49">
        <f t="shared" si="55"/>
        <v>0.35</v>
      </c>
      <c r="H475" s="55">
        <f t="shared" si="54"/>
        <v>2.7799841143764888E-3</v>
      </c>
    </row>
    <row r="476" spans="1:8" x14ac:dyDescent="0.2">
      <c r="A476" s="8"/>
      <c r="B476" s="43" t="s">
        <v>449</v>
      </c>
      <c r="C476" s="54">
        <v>11</v>
      </c>
      <c r="D476" s="48">
        <v>2</v>
      </c>
      <c r="E476" s="49">
        <f t="shared" si="52"/>
        <v>4.368546465448769E-3</v>
      </c>
      <c r="F476" s="49">
        <f t="shared" si="53"/>
        <v>7.2833211944646763E-4</v>
      </c>
      <c r="G476" s="49">
        <f t="shared" si="55"/>
        <v>-0.81818181818181823</v>
      </c>
      <c r="H476" s="55">
        <f t="shared" si="54"/>
        <v>-3.5742652899126296E-3</v>
      </c>
    </row>
    <row r="477" spans="1:8" ht="25.5" x14ac:dyDescent="0.2">
      <c r="A477" s="8"/>
      <c r="B477" s="43" t="s">
        <v>450</v>
      </c>
      <c r="C477" s="54"/>
      <c r="D477" s="48">
        <v>1</v>
      </c>
      <c r="E477" s="49" t="str">
        <f t="shared" si="52"/>
        <v/>
      </c>
      <c r="F477" s="49">
        <f t="shared" si="53"/>
        <v>3.6416605972323381E-4</v>
      </c>
      <c r="G477" s="49">
        <f t="shared" si="55"/>
        <v>1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>
        <v>6</v>
      </c>
      <c r="D478" s="48"/>
      <c r="E478" s="49">
        <f t="shared" si="52"/>
        <v>2.3828435266084196E-3</v>
      </c>
      <c r="F478" s="49" t="str">
        <f t="shared" si="53"/>
        <v/>
      </c>
      <c r="G478" s="49">
        <f t="shared" si="55"/>
        <v>-1</v>
      </c>
      <c r="H478" s="55">
        <f t="shared" si="54"/>
        <v>-2.3828435266084196E-3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>
        <v>3</v>
      </c>
      <c r="D480" s="48"/>
      <c r="E480" s="49">
        <f t="shared" si="52"/>
        <v>1.1914217633042098E-3</v>
      </c>
      <c r="F480" s="49" t="str">
        <f t="shared" si="53"/>
        <v/>
      </c>
      <c r="G480" s="49">
        <f t="shared" si="55"/>
        <v>-1</v>
      </c>
      <c r="H480" s="55">
        <f t="shared" si="54"/>
        <v>-1.1914217633042098E-3</v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>
        <v>1</v>
      </c>
      <c r="E482" s="49" t="str">
        <f t="shared" si="52"/>
        <v/>
      </c>
      <c r="F482" s="49">
        <f t="shared" si="53"/>
        <v>3.6416605972323381E-4</v>
      </c>
      <c r="G482" s="49">
        <f t="shared" si="55"/>
        <v>1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>
        <v>1</v>
      </c>
      <c r="D483" s="48">
        <v>1</v>
      </c>
      <c r="E483" s="49">
        <f t="shared" si="52"/>
        <v>3.9714058776806987E-4</v>
      </c>
      <c r="F483" s="49">
        <f t="shared" si="53"/>
        <v>3.6416605972323381E-4</v>
      </c>
      <c r="G483" s="49">
        <f t="shared" si="55"/>
        <v>0</v>
      </c>
      <c r="H483" s="55">
        <f t="shared" si="54"/>
        <v>0</v>
      </c>
    </row>
    <row r="484" spans="1:8" x14ac:dyDescent="0.2">
      <c r="A484" s="8"/>
      <c r="B484" s="43" t="s">
        <v>457</v>
      </c>
      <c r="C484" s="54">
        <v>65</v>
      </c>
      <c r="D484" s="48">
        <v>21</v>
      </c>
      <c r="E484" s="49">
        <f t="shared" si="52"/>
        <v>2.5814138204924543E-2</v>
      </c>
      <c r="F484" s="49">
        <f t="shared" si="53"/>
        <v>7.64748725418791E-3</v>
      </c>
      <c r="G484" s="49">
        <f t="shared" si="55"/>
        <v>-0.67692307692307696</v>
      </c>
      <c r="H484" s="55">
        <f t="shared" si="54"/>
        <v>-1.7474185861795076E-2</v>
      </c>
    </row>
    <row r="485" spans="1:8" x14ac:dyDescent="0.2">
      <c r="A485" s="8"/>
      <c r="B485" s="43" t="s">
        <v>458</v>
      </c>
      <c r="C485" s="54">
        <v>7</v>
      </c>
      <c r="D485" s="48">
        <v>1</v>
      </c>
      <c r="E485" s="49">
        <f t="shared" si="52"/>
        <v>2.7799841143764893E-3</v>
      </c>
      <c r="F485" s="49">
        <f t="shared" si="53"/>
        <v>3.6416605972323381E-4</v>
      </c>
      <c r="G485" s="49">
        <f t="shared" si="55"/>
        <v>-0.8571428571428571</v>
      </c>
      <c r="H485" s="55">
        <f t="shared" si="54"/>
        <v>-2.3828435266084191E-3</v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>
        <v>6</v>
      </c>
      <c r="D487" s="48">
        <v>10</v>
      </c>
      <c r="E487" s="49">
        <f t="shared" si="52"/>
        <v>2.3828435266084196E-3</v>
      </c>
      <c r="F487" s="49">
        <f t="shared" si="53"/>
        <v>3.6416605972323379E-3</v>
      </c>
      <c r="G487" s="49">
        <f t="shared" si="55"/>
        <v>0.66666666666666663</v>
      </c>
      <c r="H487" s="55">
        <f t="shared" si="54"/>
        <v>1.5885623510722797E-3</v>
      </c>
    </row>
    <row r="488" spans="1:8" x14ac:dyDescent="0.2">
      <c r="A488" s="8"/>
      <c r="B488" s="43" t="s">
        <v>461</v>
      </c>
      <c r="C488" s="54">
        <v>1</v>
      </c>
      <c r="D488" s="48">
        <v>1</v>
      </c>
      <c r="E488" s="49">
        <f t="shared" si="52"/>
        <v>3.9714058776806987E-4</v>
      </c>
      <c r="F488" s="49">
        <f t="shared" si="53"/>
        <v>3.6416605972323381E-4</v>
      </c>
      <c r="G488" s="49">
        <f t="shared" si="55"/>
        <v>0</v>
      </c>
      <c r="H488" s="55">
        <f t="shared" si="54"/>
        <v>0</v>
      </c>
    </row>
    <row r="489" spans="1:8" x14ac:dyDescent="0.2">
      <c r="A489" s="8"/>
      <c r="B489" s="43" t="s">
        <v>462</v>
      </c>
      <c r="C489" s="54">
        <v>3</v>
      </c>
      <c r="D489" s="48"/>
      <c r="E489" s="49">
        <f t="shared" si="52"/>
        <v>1.1914217633042098E-3</v>
      </c>
      <c r="F489" s="49" t="str">
        <f t="shared" si="53"/>
        <v/>
      </c>
      <c r="G489" s="49">
        <f t="shared" si="55"/>
        <v>-1</v>
      </c>
      <c r="H489" s="55">
        <f t="shared" si="54"/>
        <v>-1.1914217633042098E-3</v>
      </c>
    </row>
    <row r="490" spans="1:8" x14ac:dyDescent="0.2">
      <c r="A490" s="8"/>
      <c r="B490" s="43" t="s">
        <v>463</v>
      </c>
      <c r="C490" s="54">
        <v>227</v>
      </c>
      <c r="D490" s="48">
        <v>112</v>
      </c>
      <c r="E490" s="49">
        <f t="shared" ref="E490:E553" si="56">+IF(C490=0,"",C490/C$362)</f>
        <v>9.0150913423351867E-2</v>
      </c>
      <c r="F490" s="49">
        <f t="shared" ref="F490:F553" si="57">+IF(D490=0,"",D490/D$362)</f>
        <v>4.0786598689002182E-2</v>
      </c>
      <c r="G490" s="49">
        <f t="shared" si="55"/>
        <v>-0.50660792951541855</v>
      </c>
      <c r="H490" s="55">
        <f t="shared" ref="H490:H553" si="58">+IF(OR(AND(E490=""),(G490="")),"",E490*G490)</f>
        <v>-4.5671167593328045E-2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>
        <v>2</v>
      </c>
      <c r="D492" s="48"/>
      <c r="E492" s="49">
        <f t="shared" si="56"/>
        <v>7.9428117553613975E-4</v>
      </c>
      <c r="F492" s="49" t="str">
        <f t="shared" si="57"/>
        <v/>
      </c>
      <c r="G492" s="49">
        <f t="shared" si="59"/>
        <v>-1</v>
      </c>
      <c r="H492" s="55">
        <f t="shared" si="58"/>
        <v>-7.9428117553613975E-4</v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>
        <v>6</v>
      </c>
      <c r="D495" s="48"/>
      <c r="E495" s="49">
        <f t="shared" si="56"/>
        <v>2.3828435266084196E-3</v>
      </c>
      <c r="F495" s="49" t="str">
        <f t="shared" si="57"/>
        <v/>
      </c>
      <c r="G495" s="49">
        <f t="shared" si="59"/>
        <v>-1</v>
      </c>
      <c r="H495" s="55">
        <f t="shared" si="58"/>
        <v>-2.3828435266084196E-3</v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14</v>
      </c>
      <c r="D498" s="48">
        <v>10</v>
      </c>
      <c r="E498" s="49">
        <f t="shared" si="56"/>
        <v>5.5599682287529786E-3</v>
      </c>
      <c r="F498" s="49">
        <f t="shared" si="57"/>
        <v>3.6416605972323379E-3</v>
      </c>
      <c r="G498" s="49">
        <f t="shared" si="59"/>
        <v>-0.2857142857142857</v>
      </c>
      <c r="H498" s="55">
        <f t="shared" si="58"/>
        <v>-1.5885623510722795E-3</v>
      </c>
    </row>
    <row r="499" spans="1:8" ht="25.5" x14ac:dyDescent="0.2">
      <c r="A499" s="8"/>
      <c r="B499" s="43" t="s">
        <v>472</v>
      </c>
      <c r="C499" s="54"/>
      <c r="D499" s="48">
        <v>8</v>
      </c>
      <c r="E499" s="49" t="str">
        <f t="shared" si="56"/>
        <v/>
      </c>
      <c r="F499" s="49">
        <f t="shared" si="57"/>
        <v>2.9133284777858705E-3</v>
      </c>
      <c r="G499" s="49">
        <f t="shared" si="59"/>
        <v>1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>
        <v>4</v>
      </c>
      <c r="D500" s="48">
        <v>8</v>
      </c>
      <c r="E500" s="49">
        <f t="shared" si="56"/>
        <v>1.5885623510722795E-3</v>
      </c>
      <c r="F500" s="49">
        <f t="shared" si="57"/>
        <v>2.9133284777858705E-3</v>
      </c>
      <c r="G500" s="49">
        <f t="shared" si="59"/>
        <v>1</v>
      </c>
      <c r="H500" s="55">
        <f t="shared" si="58"/>
        <v>1.5885623510722795E-3</v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/>
      <c r="D502" s="48"/>
      <c r="E502" s="49" t="str">
        <f t="shared" si="56"/>
        <v/>
      </c>
      <c r="F502" s="49" t="str">
        <f t="shared" si="57"/>
        <v/>
      </c>
      <c r="G502" s="49" t="str">
        <f t="shared" si="59"/>
        <v xml:space="preserve"> </v>
      </c>
      <c r="H502" s="55" t="str">
        <f t="shared" si="58"/>
        <v/>
      </c>
    </row>
    <row r="503" spans="1:8" x14ac:dyDescent="0.2">
      <c r="A503" s="8"/>
      <c r="B503" s="43" t="s">
        <v>476</v>
      </c>
      <c r="C503" s="54">
        <v>34</v>
      </c>
      <c r="D503" s="48">
        <v>5</v>
      </c>
      <c r="E503" s="49">
        <f t="shared" si="56"/>
        <v>1.3502779984114376E-2</v>
      </c>
      <c r="F503" s="49">
        <f t="shared" si="57"/>
        <v>1.820830298616169E-3</v>
      </c>
      <c r="G503" s="49">
        <f t="shared" si="59"/>
        <v>-0.8529411764705882</v>
      </c>
      <c r="H503" s="55">
        <f t="shared" si="58"/>
        <v>-1.1517077045274026E-2</v>
      </c>
    </row>
    <row r="504" spans="1:8" x14ac:dyDescent="0.2">
      <c r="A504" s="8"/>
      <c r="B504" s="43" t="s">
        <v>477</v>
      </c>
      <c r="C504" s="54">
        <v>5</v>
      </c>
      <c r="D504" s="48"/>
      <c r="E504" s="49">
        <f t="shared" si="56"/>
        <v>1.9857029388403494E-3</v>
      </c>
      <c r="F504" s="49" t="str">
        <f t="shared" si="57"/>
        <v/>
      </c>
      <c r="G504" s="49">
        <f t="shared" si="59"/>
        <v>-1</v>
      </c>
      <c r="H504" s="55">
        <f t="shared" si="58"/>
        <v>-1.9857029388403494E-3</v>
      </c>
    </row>
    <row r="505" spans="1:8" x14ac:dyDescent="0.2">
      <c r="A505" s="8"/>
      <c r="B505" s="43" t="s">
        <v>478</v>
      </c>
      <c r="C505" s="54"/>
      <c r="D505" s="48">
        <v>2</v>
      </c>
      <c r="E505" s="49" t="str">
        <f t="shared" si="56"/>
        <v/>
      </c>
      <c r="F505" s="49">
        <f t="shared" si="57"/>
        <v>7.2833211944646763E-4</v>
      </c>
      <c r="G505" s="49">
        <f t="shared" si="59"/>
        <v>1</v>
      </c>
      <c r="H505" s="55" t="str">
        <f t="shared" si="58"/>
        <v/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>
        <v>21</v>
      </c>
      <c r="D508" s="48">
        <v>1</v>
      </c>
      <c r="E508" s="49">
        <f t="shared" si="56"/>
        <v>8.339952343129467E-3</v>
      </c>
      <c r="F508" s="49">
        <f t="shared" si="57"/>
        <v>3.6416605972323381E-4</v>
      </c>
      <c r="G508" s="49">
        <f t="shared" si="59"/>
        <v>-0.95238095238095233</v>
      </c>
      <c r="H508" s="55">
        <f t="shared" si="58"/>
        <v>-7.942811755361396E-3</v>
      </c>
    </row>
    <row r="509" spans="1:8" x14ac:dyDescent="0.2">
      <c r="A509" s="8"/>
      <c r="B509" s="43" t="s">
        <v>482</v>
      </c>
      <c r="C509" s="54"/>
      <c r="D509" s="48">
        <v>7</v>
      </c>
      <c r="E509" s="49" t="str">
        <f t="shared" si="56"/>
        <v/>
      </c>
      <c r="F509" s="49">
        <f t="shared" si="57"/>
        <v>2.5491624180626364E-3</v>
      </c>
      <c r="G509" s="49">
        <f t="shared" si="59"/>
        <v>1</v>
      </c>
      <c r="H509" s="55" t="str">
        <f t="shared" si="58"/>
        <v/>
      </c>
    </row>
    <row r="510" spans="1:8" x14ac:dyDescent="0.2">
      <c r="A510" s="8"/>
      <c r="B510" s="43" t="s">
        <v>483</v>
      </c>
      <c r="C510" s="54"/>
      <c r="D510" s="48">
        <v>1</v>
      </c>
      <c r="E510" s="49" t="str">
        <f t="shared" si="56"/>
        <v/>
      </c>
      <c r="F510" s="49">
        <f t="shared" si="57"/>
        <v>3.6416605972323381E-4</v>
      </c>
      <c r="G510" s="49">
        <f t="shared" si="59"/>
        <v>1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>
        <v>3</v>
      </c>
      <c r="D511" s="48"/>
      <c r="E511" s="49">
        <f t="shared" si="56"/>
        <v>1.1914217633042098E-3</v>
      </c>
      <c r="F511" s="49" t="str">
        <f t="shared" si="57"/>
        <v/>
      </c>
      <c r="G511" s="49">
        <f t="shared" si="59"/>
        <v>-1</v>
      </c>
      <c r="H511" s="55">
        <f t="shared" si="58"/>
        <v>-1.1914217633042098E-3</v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>
        <v>1</v>
      </c>
      <c r="D516" s="48">
        <v>9</v>
      </c>
      <c r="E516" s="49">
        <f t="shared" si="56"/>
        <v>3.9714058776806987E-4</v>
      </c>
      <c r="F516" s="49">
        <f t="shared" si="57"/>
        <v>3.2774945375091042E-3</v>
      </c>
      <c r="G516" s="49">
        <f t="shared" si="59"/>
        <v>8</v>
      </c>
      <c r="H516" s="55">
        <f t="shared" si="58"/>
        <v>3.177124702144559E-3</v>
      </c>
    </row>
    <row r="517" spans="1:8" ht="25.5" x14ac:dyDescent="0.2">
      <c r="A517" s="8"/>
      <c r="B517" s="43" t="s">
        <v>490</v>
      </c>
      <c r="C517" s="54">
        <v>3</v>
      </c>
      <c r="D517" s="48">
        <v>1</v>
      </c>
      <c r="E517" s="49">
        <f t="shared" si="56"/>
        <v>1.1914217633042098E-3</v>
      </c>
      <c r="F517" s="49">
        <f t="shared" si="57"/>
        <v>3.6416605972323381E-4</v>
      </c>
      <c r="G517" s="49">
        <f t="shared" si="59"/>
        <v>-0.66666666666666663</v>
      </c>
      <c r="H517" s="55">
        <f t="shared" si="58"/>
        <v>-7.9428117553613986E-4</v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4</v>
      </c>
      <c r="D519" s="48">
        <v>3</v>
      </c>
      <c r="E519" s="49">
        <f t="shared" si="56"/>
        <v>1.5885623510722795E-3</v>
      </c>
      <c r="F519" s="49">
        <f t="shared" si="57"/>
        <v>1.0924981791697013E-3</v>
      </c>
      <c r="G519" s="49">
        <f t="shared" si="59"/>
        <v>-0.25</v>
      </c>
      <c r="H519" s="55">
        <f t="shared" si="58"/>
        <v>-3.9714058776806987E-4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>
        <v>4</v>
      </c>
      <c r="D527" s="48"/>
      <c r="E527" s="49">
        <f t="shared" si="56"/>
        <v>1.5885623510722795E-3</v>
      </c>
      <c r="F527" s="49" t="str">
        <f t="shared" si="57"/>
        <v/>
      </c>
      <c r="G527" s="49">
        <f t="shared" si="59"/>
        <v>-1</v>
      </c>
      <c r="H527" s="55">
        <f t="shared" si="58"/>
        <v>-1.5885623510722795E-3</v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>
        <v>5</v>
      </c>
      <c r="D530" s="48">
        <v>4</v>
      </c>
      <c r="E530" s="49">
        <f t="shared" si="56"/>
        <v>1.9857029388403494E-3</v>
      </c>
      <c r="F530" s="49">
        <f t="shared" si="57"/>
        <v>1.4566642388929353E-3</v>
      </c>
      <c r="G530" s="49">
        <f t="shared" si="59"/>
        <v>-0.2</v>
      </c>
      <c r="H530" s="55">
        <f t="shared" si="58"/>
        <v>-3.9714058776806993E-4</v>
      </c>
    </row>
    <row r="531" spans="1:8" x14ac:dyDescent="0.2">
      <c r="A531" s="8"/>
      <c r="B531" s="43" t="s">
        <v>504</v>
      </c>
      <c r="C531" s="54">
        <v>3</v>
      </c>
      <c r="D531" s="48"/>
      <c r="E531" s="49">
        <f t="shared" si="56"/>
        <v>1.1914217633042098E-3</v>
      </c>
      <c r="F531" s="49" t="str">
        <f t="shared" si="57"/>
        <v/>
      </c>
      <c r="G531" s="49">
        <f t="shared" si="59"/>
        <v>-1</v>
      </c>
      <c r="H531" s="55">
        <f t="shared" si="58"/>
        <v>-1.1914217633042098E-3</v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>
        <v>101</v>
      </c>
      <c r="D535" s="48"/>
      <c r="E535" s="49">
        <f t="shared" si="56"/>
        <v>4.0111199364575058E-2</v>
      </c>
      <c r="F535" s="49" t="str">
        <f t="shared" si="57"/>
        <v/>
      </c>
      <c r="G535" s="49">
        <f t="shared" si="59"/>
        <v>-1</v>
      </c>
      <c r="H535" s="55">
        <f t="shared" si="58"/>
        <v>-4.0111199364575058E-2</v>
      </c>
    </row>
    <row r="536" spans="1:8" x14ac:dyDescent="0.2">
      <c r="A536" s="8"/>
      <c r="B536" s="43" t="s">
        <v>509</v>
      </c>
      <c r="C536" s="54"/>
      <c r="D536" s="48"/>
      <c r="E536" s="49" t="str">
        <f t="shared" si="56"/>
        <v/>
      </c>
      <c r="F536" s="49" t="str">
        <f t="shared" si="57"/>
        <v/>
      </c>
      <c r="G536" s="49" t="str">
        <f t="shared" si="59"/>
        <v xml:space="preserve"> 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>
        <v>30</v>
      </c>
      <c r="D537" s="48"/>
      <c r="E537" s="49">
        <f t="shared" si="56"/>
        <v>1.1914217633042097E-2</v>
      </c>
      <c r="F537" s="49" t="str">
        <f t="shared" si="57"/>
        <v/>
      </c>
      <c r="G537" s="49">
        <f t="shared" si="59"/>
        <v>-1</v>
      </c>
      <c r="H537" s="55">
        <f t="shared" si="58"/>
        <v>-1.1914217633042097E-2</v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>
        <v>2</v>
      </c>
      <c r="D541" s="48"/>
      <c r="E541" s="49">
        <f t="shared" si="56"/>
        <v>7.9428117553613975E-4</v>
      </c>
      <c r="F541" s="49" t="str">
        <f t="shared" si="57"/>
        <v/>
      </c>
      <c r="G541" s="49">
        <f t="shared" si="59"/>
        <v>-1</v>
      </c>
      <c r="H541" s="55">
        <f t="shared" si="58"/>
        <v>-7.9428117553613975E-4</v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>
        <v>1</v>
      </c>
      <c r="D549" s="48"/>
      <c r="E549" s="49">
        <f t="shared" si="56"/>
        <v>3.9714058776806987E-4</v>
      </c>
      <c r="F549" s="49" t="str">
        <f t="shared" si="57"/>
        <v/>
      </c>
      <c r="G549" s="49">
        <f t="shared" si="59"/>
        <v>-1</v>
      </c>
      <c r="H549" s="55">
        <f t="shared" si="58"/>
        <v>-3.9714058776806987E-4</v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>
        <v>3</v>
      </c>
      <c r="D552" s="48">
        <v>1</v>
      </c>
      <c r="E552" s="49">
        <f t="shared" si="56"/>
        <v>1.1914217633042098E-3</v>
      </c>
      <c r="F552" s="49">
        <f t="shared" si="57"/>
        <v>3.6416605972323381E-4</v>
      </c>
      <c r="G552" s="49">
        <f t="shared" si="59"/>
        <v>-0.66666666666666663</v>
      </c>
      <c r="H552" s="55">
        <f t="shared" si="58"/>
        <v>-7.9428117553613986E-4</v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>
        <v>3</v>
      </c>
      <c r="E554" s="49" t="str">
        <f t="shared" ref="E554:E595" si="60">+IF(C554=0,"",C554/C$362)</f>
        <v/>
      </c>
      <c r="F554" s="49">
        <f t="shared" ref="F554:F595" si="61">+IF(D554=0,"",D554/D$362)</f>
        <v>1.0924981791697013E-3</v>
      </c>
      <c r="G554" s="49">
        <f t="shared" si="59"/>
        <v>1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>
        <v>40</v>
      </c>
      <c r="D555" s="48">
        <v>18</v>
      </c>
      <c r="E555" s="49">
        <f t="shared" si="60"/>
        <v>1.5885623510722795E-2</v>
      </c>
      <c r="F555" s="49">
        <f t="shared" si="61"/>
        <v>6.5549890750182084E-3</v>
      </c>
      <c r="G555" s="49">
        <f t="shared" ref="G555:G595" si="63">+IF(AND(C555=0,D555=0)," ",IF(C555=0,1,IF(D555=0,-1,(D555-C555)/C555)))</f>
        <v>-0.55000000000000004</v>
      </c>
      <c r="H555" s="55">
        <f t="shared" si="62"/>
        <v>-8.737092930897538E-3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25</v>
      </c>
      <c r="D558" s="48">
        <v>28</v>
      </c>
      <c r="E558" s="49">
        <f t="shared" si="60"/>
        <v>9.9285146942017476E-3</v>
      </c>
      <c r="F558" s="49">
        <f t="shared" si="61"/>
        <v>1.0196649672250545E-2</v>
      </c>
      <c r="G558" s="49">
        <f t="shared" si="63"/>
        <v>0.12</v>
      </c>
      <c r="H558" s="55">
        <f t="shared" si="62"/>
        <v>1.1914217633042096E-3</v>
      </c>
    </row>
    <row r="559" spans="1:8" x14ac:dyDescent="0.2">
      <c r="A559" s="8"/>
      <c r="B559" s="43" t="s">
        <v>532</v>
      </c>
      <c r="C559" s="54">
        <v>12</v>
      </c>
      <c r="D559" s="48">
        <v>17</v>
      </c>
      <c r="E559" s="49">
        <f t="shared" si="60"/>
        <v>4.7656870532168391E-3</v>
      </c>
      <c r="F559" s="49">
        <f t="shared" si="61"/>
        <v>6.1908230152949743E-3</v>
      </c>
      <c r="G559" s="49">
        <f t="shared" si="63"/>
        <v>0.41666666666666669</v>
      </c>
      <c r="H559" s="55">
        <f t="shared" si="62"/>
        <v>1.9857029388403499E-3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>
        <v>1</v>
      </c>
      <c r="D562" s="48">
        <v>2</v>
      </c>
      <c r="E562" s="49">
        <f t="shared" si="60"/>
        <v>3.9714058776806987E-4</v>
      </c>
      <c r="F562" s="49">
        <f t="shared" si="61"/>
        <v>7.2833211944646763E-4</v>
      </c>
      <c r="G562" s="49">
        <f t="shared" si="63"/>
        <v>1</v>
      </c>
      <c r="H562" s="55">
        <f t="shared" si="62"/>
        <v>3.9714058776806987E-4</v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3</v>
      </c>
      <c r="D568" s="48">
        <v>3</v>
      </c>
      <c r="E568" s="49">
        <f t="shared" si="60"/>
        <v>1.1914217633042098E-3</v>
      </c>
      <c r="F568" s="49">
        <f t="shared" si="61"/>
        <v>1.0924981791697013E-3</v>
      </c>
      <c r="G568" s="49">
        <f t="shared" si="63"/>
        <v>0</v>
      </c>
      <c r="H568" s="55">
        <f t="shared" si="62"/>
        <v>0</v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>
        <v>4</v>
      </c>
      <c r="E570" s="49" t="str">
        <f t="shared" si="60"/>
        <v/>
      </c>
      <c r="F570" s="49">
        <f t="shared" si="61"/>
        <v>1.4566642388929353E-3</v>
      </c>
      <c r="G570" s="49">
        <f t="shared" si="63"/>
        <v>1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>
        <v>1</v>
      </c>
      <c r="D571" s="48">
        <v>2</v>
      </c>
      <c r="E571" s="49">
        <f t="shared" si="60"/>
        <v>3.9714058776806987E-4</v>
      </c>
      <c r="F571" s="49">
        <f t="shared" si="61"/>
        <v>7.2833211944646763E-4</v>
      </c>
      <c r="G571" s="49">
        <f t="shared" si="63"/>
        <v>1</v>
      </c>
      <c r="H571" s="55">
        <f t="shared" si="62"/>
        <v>3.9714058776806987E-4</v>
      </c>
    </row>
    <row r="572" spans="1:8" ht="25.5" x14ac:dyDescent="0.2">
      <c r="A572" s="8"/>
      <c r="B572" s="43" t="s">
        <v>545</v>
      </c>
      <c r="C572" s="54"/>
      <c r="D572" s="48">
        <v>5</v>
      </c>
      <c r="E572" s="49" t="str">
        <f t="shared" si="60"/>
        <v/>
      </c>
      <c r="F572" s="49">
        <f t="shared" si="61"/>
        <v>1.820830298616169E-3</v>
      </c>
      <c r="G572" s="49">
        <f t="shared" si="63"/>
        <v>1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53</v>
      </c>
      <c r="D574" s="48">
        <v>57</v>
      </c>
      <c r="E574" s="49">
        <f t="shared" si="60"/>
        <v>2.1048451151707705E-2</v>
      </c>
      <c r="F574" s="49">
        <f t="shared" si="61"/>
        <v>2.0757465404224327E-2</v>
      </c>
      <c r="G574" s="49">
        <f t="shared" si="63"/>
        <v>7.5471698113207544E-2</v>
      </c>
      <c r="H574" s="55">
        <f t="shared" si="62"/>
        <v>1.5885623510722795E-3</v>
      </c>
    </row>
    <row r="575" spans="1:8" ht="25.5" x14ac:dyDescent="0.2">
      <c r="A575" s="8"/>
      <c r="B575" s="43" t="s">
        <v>548</v>
      </c>
      <c r="C575" s="54">
        <v>1</v>
      </c>
      <c r="D575" s="48"/>
      <c r="E575" s="49">
        <f t="shared" si="60"/>
        <v>3.9714058776806987E-4</v>
      </c>
      <c r="F575" s="49" t="str">
        <f t="shared" si="61"/>
        <v/>
      </c>
      <c r="G575" s="49">
        <f t="shared" si="63"/>
        <v>-1</v>
      </c>
      <c r="H575" s="55">
        <f t="shared" si="62"/>
        <v>-3.9714058776806987E-4</v>
      </c>
    </row>
    <row r="576" spans="1:8" x14ac:dyDescent="0.2">
      <c r="A576" s="8"/>
      <c r="B576" s="43" t="s">
        <v>549</v>
      </c>
      <c r="C576" s="54"/>
      <c r="D576" s="48">
        <v>16</v>
      </c>
      <c r="E576" s="49" t="str">
        <f t="shared" si="60"/>
        <v/>
      </c>
      <c r="F576" s="49">
        <f t="shared" si="61"/>
        <v>5.826656955571741E-3</v>
      </c>
      <c r="G576" s="49">
        <f t="shared" si="63"/>
        <v>1</v>
      </c>
      <c r="H576" s="55" t="str">
        <f t="shared" si="62"/>
        <v/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67</v>
      </c>
      <c r="D579" s="48">
        <v>53</v>
      </c>
      <c r="E579" s="49">
        <f t="shared" si="60"/>
        <v>2.6608419380460682E-2</v>
      </c>
      <c r="F579" s="49">
        <f t="shared" si="61"/>
        <v>1.930080116533139E-2</v>
      </c>
      <c r="G579" s="49">
        <f t="shared" si="63"/>
        <v>-0.20895522388059701</v>
      </c>
      <c r="H579" s="55">
        <f t="shared" si="62"/>
        <v>-5.5599682287529777E-3</v>
      </c>
    </row>
    <row r="580" spans="1:8" ht="25.5" x14ac:dyDescent="0.2">
      <c r="A580" s="8"/>
      <c r="B580" s="43" t="s">
        <v>553</v>
      </c>
      <c r="C580" s="54">
        <v>5</v>
      </c>
      <c r="D580" s="48">
        <v>36</v>
      </c>
      <c r="E580" s="49">
        <f t="shared" si="60"/>
        <v>1.9857029388403494E-3</v>
      </c>
      <c r="F580" s="49">
        <f t="shared" si="61"/>
        <v>1.3109978150036417E-2</v>
      </c>
      <c r="G580" s="49">
        <f t="shared" si="63"/>
        <v>6.2</v>
      </c>
      <c r="H580" s="55">
        <f t="shared" si="62"/>
        <v>1.2311358220810167E-2</v>
      </c>
    </row>
    <row r="581" spans="1:8" x14ac:dyDescent="0.2">
      <c r="A581" s="8"/>
      <c r="B581" s="43" t="s">
        <v>554</v>
      </c>
      <c r="C581" s="54">
        <v>84</v>
      </c>
      <c r="D581" s="48">
        <v>105</v>
      </c>
      <c r="E581" s="49">
        <f t="shared" si="60"/>
        <v>3.3359809372517868E-2</v>
      </c>
      <c r="F581" s="49">
        <f t="shared" si="61"/>
        <v>3.8237436270939548E-2</v>
      </c>
      <c r="G581" s="49">
        <f t="shared" si="63"/>
        <v>0.25</v>
      </c>
      <c r="H581" s="55">
        <f t="shared" si="62"/>
        <v>8.339952343129467E-3</v>
      </c>
    </row>
    <row r="582" spans="1:8" x14ac:dyDescent="0.2">
      <c r="A582" s="8"/>
      <c r="B582" s="43" t="s">
        <v>555</v>
      </c>
      <c r="C582" s="54">
        <v>2</v>
      </c>
      <c r="D582" s="48"/>
      <c r="E582" s="49">
        <f t="shared" si="60"/>
        <v>7.9428117553613975E-4</v>
      </c>
      <c r="F582" s="49" t="str">
        <f t="shared" si="61"/>
        <v/>
      </c>
      <c r="G582" s="49">
        <f t="shared" si="63"/>
        <v>-1</v>
      </c>
      <c r="H582" s="55">
        <f t="shared" si="62"/>
        <v>-7.9428117553613975E-4</v>
      </c>
    </row>
    <row r="583" spans="1:8" x14ac:dyDescent="0.2">
      <c r="A583" s="8"/>
      <c r="B583" s="43" t="s">
        <v>556</v>
      </c>
      <c r="C583" s="54">
        <v>2</v>
      </c>
      <c r="D583" s="48">
        <v>1</v>
      </c>
      <c r="E583" s="49">
        <f t="shared" si="60"/>
        <v>7.9428117553613975E-4</v>
      </c>
      <c r="F583" s="49">
        <f t="shared" si="61"/>
        <v>3.6416605972323381E-4</v>
      </c>
      <c r="G583" s="49">
        <f t="shared" si="63"/>
        <v>-0.5</v>
      </c>
      <c r="H583" s="55">
        <f t="shared" si="62"/>
        <v>-3.9714058776806987E-4</v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>
        <v>7</v>
      </c>
      <c r="D585" s="48">
        <v>4</v>
      </c>
      <c r="E585" s="49">
        <f t="shared" si="60"/>
        <v>2.7799841143764893E-3</v>
      </c>
      <c r="F585" s="49">
        <f t="shared" si="61"/>
        <v>1.4566642388929353E-3</v>
      </c>
      <c r="G585" s="49">
        <f t="shared" si="63"/>
        <v>-0.42857142857142855</v>
      </c>
      <c r="H585" s="55">
        <f t="shared" si="62"/>
        <v>-1.1914217633042096E-3</v>
      </c>
    </row>
    <row r="586" spans="1:8" x14ac:dyDescent="0.2">
      <c r="A586" s="8"/>
      <c r="B586" s="43" t="s">
        <v>559</v>
      </c>
      <c r="C586" s="54"/>
      <c r="D586" s="48">
        <v>1</v>
      </c>
      <c r="E586" s="49" t="str">
        <f t="shared" si="60"/>
        <v/>
      </c>
      <c r="F586" s="49">
        <f t="shared" si="61"/>
        <v>3.6416605972323381E-4</v>
      </c>
      <c r="G586" s="49">
        <f t="shared" si="63"/>
        <v>1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9</v>
      </c>
      <c r="D588" s="48">
        <v>1</v>
      </c>
      <c r="E588" s="49">
        <f t="shared" si="60"/>
        <v>3.5742652899126291E-3</v>
      </c>
      <c r="F588" s="49">
        <f t="shared" si="61"/>
        <v>3.6416605972323381E-4</v>
      </c>
      <c r="G588" s="49">
        <f t="shared" si="63"/>
        <v>-0.88888888888888884</v>
      </c>
      <c r="H588" s="55">
        <f t="shared" si="62"/>
        <v>-3.177124702144559E-3</v>
      </c>
    </row>
    <row r="589" spans="1:8" x14ac:dyDescent="0.2">
      <c r="A589" s="8"/>
      <c r="B589" s="43" t="s">
        <v>562</v>
      </c>
      <c r="C589" s="54">
        <v>10</v>
      </c>
      <c r="D589" s="48"/>
      <c r="E589" s="49">
        <f t="shared" si="60"/>
        <v>3.9714058776806989E-3</v>
      </c>
      <c r="F589" s="49" t="str">
        <f t="shared" si="61"/>
        <v/>
      </c>
      <c r="G589" s="49">
        <f t="shared" si="63"/>
        <v>-1</v>
      </c>
      <c r="H589" s="55">
        <f t="shared" si="62"/>
        <v>-3.9714058776806989E-3</v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/>
      <c r="E591" s="49" t="str">
        <f t="shared" si="60"/>
        <v/>
      </c>
      <c r="F591" s="49" t="str">
        <f t="shared" si="61"/>
        <v/>
      </c>
      <c r="G591" s="49" t="str">
        <f t="shared" si="63"/>
        <v xml:space="preserve"> 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>
        <v>1</v>
      </c>
      <c r="D593" s="48">
        <v>5</v>
      </c>
      <c r="E593" s="49">
        <f t="shared" si="60"/>
        <v>3.9714058776806987E-4</v>
      </c>
      <c r="F593" s="49">
        <f t="shared" si="61"/>
        <v>1.820830298616169E-3</v>
      </c>
      <c r="G593" s="49">
        <f t="shared" si="63"/>
        <v>4</v>
      </c>
      <c r="H593" s="55">
        <f t="shared" si="62"/>
        <v>1.5885623510722795E-3</v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1193</v>
      </c>
      <c r="D601" s="60">
        <f>SUM(D602:D629)</f>
        <v>1618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0.35624476110645431</v>
      </c>
      <c r="H601" s="47">
        <f t="shared" ref="H601:H629" si="66">+IF(OR(AND(E601=""),(G601="")),"",E601*G601)</f>
        <v>0.35624476110645431</v>
      </c>
    </row>
    <row r="602" spans="1:8" x14ac:dyDescent="0.2">
      <c r="A602" s="8"/>
      <c r="B602" s="42" t="s">
        <v>569</v>
      </c>
      <c r="C602" s="50"/>
      <c r="D602" s="51">
        <v>49</v>
      </c>
      <c r="E602" s="52" t="str">
        <f t="shared" si="64"/>
        <v/>
      </c>
      <c r="F602" s="52">
        <f t="shared" si="65"/>
        <v>3.0284301606922127E-2</v>
      </c>
      <c r="G602" s="52">
        <f t="shared" ref="G602:G629" si="67">+IF(AND(C602=0,D602=0)," ",IF(C602=0,1,IF(D602=0,-1,(D602-C602)/C602)))</f>
        <v>1</v>
      </c>
      <c r="H602" s="53" t="str">
        <f t="shared" si="66"/>
        <v/>
      </c>
    </row>
    <row r="603" spans="1:8" x14ac:dyDescent="0.2">
      <c r="A603" s="8"/>
      <c r="B603" s="43" t="s">
        <v>570</v>
      </c>
      <c r="C603" s="54">
        <v>8</v>
      </c>
      <c r="D603" s="48">
        <v>6</v>
      </c>
      <c r="E603" s="49">
        <f t="shared" si="64"/>
        <v>6.7057837384744343E-3</v>
      </c>
      <c r="F603" s="49">
        <f t="shared" si="65"/>
        <v>3.708281829419036E-3</v>
      </c>
      <c r="G603" s="49">
        <f t="shared" si="67"/>
        <v>-0.25</v>
      </c>
      <c r="H603" s="55">
        <f t="shared" si="66"/>
        <v>-1.6764459346186086E-3</v>
      </c>
    </row>
    <row r="604" spans="1:8" ht="25.5" x14ac:dyDescent="0.2">
      <c r="A604" s="8"/>
      <c r="B604" s="43" t="s">
        <v>571</v>
      </c>
      <c r="C604" s="54">
        <v>20</v>
      </c>
      <c r="D604" s="48">
        <v>249</v>
      </c>
      <c r="E604" s="49">
        <f t="shared" si="64"/>
        <v>1.6764459346186086E-2</v>
      </c>
      <c r="F604" s="49">
        <f t="shared" si="65"/>
        <v>0.15389369592089</v>
      </c>
      <c r="G604" s="49">
        <f t="shared" si="67"/>
        <v>11.45</v>
      </c>
      <c r="H604" s="55">
        <f t="shared" si="66"/>
        <v>0.19195305951383068</v>
      </c>
    </row>
    <row r="605" spans="1:8" x14ac:dyDescent="0.2">
      <c r="A605" s="8"/>
      <c r="B605" s="43" t="s">
        <v>572</v>
      </c>
      <c r="C605" s="54">
        <v>170</v>
      </c>
      <c r="D605" s="48">
        <v>46</v>
      </c>
      <c r="E605" s="49">
        <f t="shared" si="64"/>
        <v>0.14249790444258173</v>
      </c>
      <c r="F605" s="49">
        <f t="shared" si="65"/>
        <v>2.843016069221261E-2</v>
      </c>
      <c r="G605" s="49">
        <f t="shared" si="67"/>
        <v>-0.72941176470588232</v>
      </c>
      <c r="H605" s="55">
        <f t="shared" si="66"/>
        <v>-0.10393964794635373</v>
      </c>
    </row>
    <row r="606" spans="1:8" x14ac:dyDescent="0.2">
      <c r="A606" s="8"/>
      <c r="B606" s="43" t="s">
        <v>573</v>
      </c>
      <c r="C606" s="54">
        <v>21</v>
      </c>
      <c r="D606" s="48">
        <v>111</v>
      </c>
      <c r="E606" s="49">
        <f t="shared" si="64"/>
        <v>1.7602682313495391E-2</v>
      </c>
      <c r="F606" s="49">
        <f t="shared" si="65"/>
        <v>6.8603213844252164E-2</v>
      </c>
      <c r="G606" s="49">
        <f t="shared" si="67"/>
        <v>4.2857142857142856</v>
      </c>
      <c r="H606" s="55">
        <f t="shared" si="66"/>
        <v>7.5440067057837387E-2</v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>
        <v>4</v>
      </c>
      <c r="D608" s="48">
        <v>36</v>
      </c>
      <c r="E608" s="49">
        <f t="shared" si="64"/>
        <v>3.3528918692372171E-3</v>
      </c>
      <c r="F608" s="49">
        <f t="shared" si="65"/>
        <v>2.2249690976514216E-2</v>
      </c>
      <c r="G608" s="49">
        <f t="shared" si="67"/>
        <v>8</v>
      </c>
      <c r="H608" s="55">
        <f t="shared" si="66"/>
        <v>2.6823134953897737E-2</v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>
        <v>8</v>
      </c>
      <c r="D610" s="48"/>
      <c r="E610" s="49">
        <f t="shared" si="64"/>
        <v>6.7057837384744343E-3</v>
      </c>
      <c r="F610" s="49" t="str">
        <f t="shared" si="65"/>
        <v/>
      </c>
      <c r="G610" s="49">
        <f t="shared" si="67"/>
        <v>-1</v>
      </c>
      <c r="H610" s="55">
        <f t="shared" si="66"/>
        <v>-6.7057837384744343E-3</v>
      </c>
    </row>
    <row r="611" spans="1:8" x14ac:dyDescent="0.2">
      <c r="A611" s="8"/>
      <c r="B611" s="43" t="s">
        <v>578</v>
      </c>
      <c r="C611" s="54">
        <v>6</v>
      </c>
      <c r="D611" s="48">
        <v>2</v>
      </c>
      <c r="E611" s="49">
        <f t="shared" si="64"/>
        <v>5.0293378038558257E-3</v>
      </c>
      <c r="F611" s="49">
        <f t="shared" si="65"/>
        <v>1.2360939431396785E-3</v>
      </c>
      <c r="G611" s="49">
        <f t="shared" si="67"/>
        <v>-0.66666666666666663</v>
      </c>
      <c r="H611" s="55">
        <f t="shared" si="66"/>
        <v>-3.3528918692372171E-3</v>
      </c>
    </row>
    <row r="612" spans="1:8" x14ac:dyDescent="0.2">
      <c r="A612" s="8"/>
      <c r="B612" s="43" t="s">
        <v>579</v>
      </c>
      <c r="C612" s="54">
        <v>18</v>
      </c>
      <c r="D612" s="48">
        <v>17</v>
      </c>
      <c r="E612" s="49">
        <f t="shared" si="64"/>
        <v>1.5088013411567477E-2</v>
      </c>
      <c r="F612" s="49">
        <f t="shared" si="65"/>
        <v>1.0506798516687269E-2</v>
      </c>
      <c r="G612" s="49">
        <f t="shared" si="67"/>
        <v>-5.5555555555555552E-2</v>
      </c>
      <c r="H612" s="55">
        <f t="shared" si="66"/>
        <v>-8.3822296730930428E-4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>
        <v>35</v>
      </c>
      <c r="D614" s="48">
        <v>2</v>
      </c>
      <c r="E614" s="49">
        <f t="shared" si="64"/>
        <v>2.9337803855825649E-2</v>
      </c>
      <c r="F614" s="49">
        <f t="shared" si="65"/>
        <v>1.2360939431396785E-3</v>
      </c>
      <c r="G614" s="49">
        <f t="shared" si="67"/>
        <v>-0.94285714285714284</v>
      </c>
      <c r="H614" s="55">
        <f t="shared" si="66"/>
        <v>-2.7661357921207039E-2</v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217</v>
      </c>
      <c r="D616" s="48">
        <v>135</v>
      </c>
      <c r="E616" s="49">
        <f t="shared" si="64"/>
        <v>0.18189438390611903</v>
      </c>
      <c r="F616" s="49">
        <f t="shared" si="65"/>
        <v>8.3436341161928301E-2</v>
      </c>
      <c r="G616" s="49">
        <f t="shared" si="67"/>
        <v>-0.37788018433179721</v>
      </c>
      <c r="H616" s="55">
        <f t="shared" si="66"/>
        <v>-6.8734283319362946E-2</v>
      </c>
    </row>
    <row r="617" spans="1:8" x14ac:dyDescent="0.2">
      <c r="A617" s="8"/>
      <c r="B617" s="43" t="s">
        <v>584</v>
      </c>
      <c r="C617" s="54">
        <v>2</v>
      </c>
      <c r="D617" s="48">
        <v>196</v>
      </c>
      <c r="E617" s="49">
        <f t="shared" si="64"/>
        <v>1.6764459346186086E-3</v>
      </c>
      <c r="F617" s="49">
        <f t="shared" si="65"/>
        <v>0.12113720642768851</v>
      </c>
      <c r="G617" s="49">
        <f t="shared" si="67"/>
        <v>97</v>
      </c>
      <c r="H617" s="55">
        <f t="shared" si="66"/>
        <v>0.16261525565800503</v>
      </c>
    </row>
    <row r="618" spans="1:8" x14ac:dyDescent="0.2">
      <c r="A618" s="8"/>
      <c r="B618" s="43" t="s">
        <v>585</v>
      </c>
      <c r="C618" s="54"/>
      <c r="D618" s="48">
        <v>5</v>
      </c>
      <c r="E618" s="49" t="str">
        <f t="shared" si="64"/>
        <v/>
      </c>
      <c r="F618" s="49">
        <f t="shared" si="65"/>
        <v>3.0902348578491965E-3</v>
      </c>
      <c r="G618" s="49">
        <f t="shared" si="67"/>
        <v>1</v>
      </c>
      <c r="H618" s="55" t="str">
        <f t="shared" si="66"/>
        <v/>
      </c>
    </row>
    <row r="619" spans="1:8" x14ac:dyDescent="0.2">
      <c r="A619" s="8"/>
      <c r="B619" s="43" t="s">
        <v>586</v>
      </c>
      <c r="C619" s="54">
        <v>539</v>
      </c>
      <c r="D619" s="48">
        <v>624</v>
      </c>
      <c r="E619" s="49">
        <f t="shared" si="64"/>
        <v>0.45180217937971501</v>
      </c>
      <c r="F619" s="49">
        <f t="shared" si="65"/>
        <v>0.38566131025957973</v>
      </c>
      <c r="G619" s="49">
        <f t="shared" si="67"/>
        <v>0.15769944341372913</v>
      </c>
      <c r="H619" s="55">
        <f t="shared" si="66"/>
        <v>7.1248952221290865E-2</v>
      </c>
    </row>
    <row r="620" spans="1:8" x14ac:dyDescent="0.2">
      <c r="A620" s="8"/>
      <c r="B620" s="43" t="s">
        <v>587</v>
      </c>
      <c r="C620" s="54">
        <v>8</v>
      </c>
      <c r="D620" s="48">
        <v>49</v>
      </c>
      <c r="E620" s="49">
        <f t="shared" si="64"/>
        <v>6.7057837384744343E-3</v>
      </c>
      <c r="F620" s="49">
        <f t="shared" si="65"/>
        <v>3.0284301606922127E-2</v>
      </c>
      <c r="G620" s="49">
        <f t="shared" si="67"/>
        <v>5.125</v>
      </c>
      <c r="H620" s="55">
        <f t="shared" si="66"/>
        <v>3.4367141659681473E-2</v>
      </c>
    </row>
    <row r="621" spans="1:8" x14ac:dyDescent="0.2">
      <c r="A621" s="8"/>
      <c r="B621" s="43" t="s">
        <v>588</v>
      </c>
      <c r="C621" s="54"/>
      <c r="D621" s="48">
        <v>8</v>
      </c>
      <c r="E621" s="49" t="str">
        <f t="shared" si="64"/>
        <v/>
      </c>
      <c r="F621" s="49">
        <f t="shared" si="65"/>
        <v>4.944375772558714E-3</v>
      </c>
      <c r="G621" s="49">
        <f t="shared" si="67"/>
        <v>1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>
        <v>4</v>
      </c>
      <c r="D622" s="48">
        <v>1</v>
      </c>
      <c r="E622" s="49">
        <f t="shared" si="64"/>
        <v>3.3528918692372171E-3</v>
      </c>
      <c r="F622" s="49">
        <f t="shared" si="65"/>
        <v>6.1804697156983925E-4</v>
      </c>
      <c r="G622" s="49">
        <f t="shared" si="67"/>
        <v>-0.75</v>
      </c>
      <c r="H622" s="55">
        <f t="shared" si="66"/>
        <v>-2.5146689019279128E-3</v>
      </c>
    </row>
    <row r="623" spans="1:8" ht="25.5" x14ac:dyDescent="0.2">
      <c r="A623" s="8"/>
      <c r="B623" s="43" t="s">
        <v>590</v>
      </c>
      <c r="C623" s="54">
        <v>8</v>
      </c>
      <c r="D623" s="48"/>
      <c r="E623" s="49">
        <f t="shared" si="64"/>
        <v>6.7057837384744343E-3</v>
      </c>
      <c r="F623" s="49" t="str">
        <f t="shared" si="65"/>
        <v/>
      </c>
      <c r="G623" s="49">
        <f t="shared" si="67"/>
        <v>-1</v>
      </c>
      <c r="H623" s="55">
        <f t="shared" si="66"/>
        <v>-6.7057837384744343E-3</v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23</v>
      </c>
      <c r="D625" s="48">
        <v>18</v>
      </c>
      <c r="E625" s="49">
        <f t="shared" si="64"/>
        <v>1.9279128248113998E-2</v>
      </c>
      <c r="F625" s="49">
        <f t="shared" si="65"/>
        <v>1.1124845488257108E-2</v>
      </c>
      <c r="G625" s="49">
        <f t="shared" si="67"/>
        <v>-0.21739130434782608</v>
      </c>
      <c r="H625" s="55">
        <f t="shared" si="66"/>
        <v>-4.1911148365465214E-3</v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>
        <v>33</v>
      </c>
      <c r="D627" s="48"/>
      <c r="E627" s="49">
        <f t="shared" si="64"/>
        <v>2.7661357921207042E-2</v>
      </c>
      <c r="F627" s="49" t="str">
        <f t="shared" si="65"/>
        <v/>
      </c>
      <c r="G627" s="49">
        <f t="shared" si="67"/>
        <v>-1</v>
      </c>
      <c r="H627" s="55">
        <f t="shared" si="66"/>
        <v>-2.7661357921207042E-2</v>
      </c>
    </row>
    <row r="628" spans="1:8" ht="16.5" customHeight="1" x14ac:dyDescent="0.2">
      <c r="A628" s="8"/>
      <c r="B628" s="43" t="s">
        <v>595</v>
      </c>
      <c r="C628" s="54">
        <v>68</v>
      </c>
      <c r="D628" s="48">
        <v>10</v>
      </c>
      <c r="E628" s="49">
        <f t="shared" si="64"/>
        <v>5.6999161777032688E-2</v>
      </c>
      <c r="F628" s="49">
        <f t="shared" si="65"/>
        <v>6.180469715698393E-3</v>
      </c>
      <c r="G628" s="49">
        <f t="shared" si="67"/>
        <v>-0.8529411764705882</v>
      </c>
      <c r="H628" s="55">
        <f t="shared" si="66"/>
        <v>-4.8616932103939643E-2</v>
      </c>
    </row>
    <row r="629" spans="1:8" ht="26.25" thickBot="1" x14ac:dyDescent="0.25">
      <c r="A629" s="8"/>
      <c r="B629" s="44" t="s">
        <v>596</v>
      </c>
      <c r="C629" s="56">
        <v>1</v>
      </c>
      <c r="D629" s="57">
        <v>54</v>
      </c>
      <c r="E629" s="58">
        <f t="shared" si="64"/>
        <v>8.3822296730930428E-4</v>
      </c>
      <c r="F629" s="58">
        <f t="shared" si="65"/>
        <v>3.3374536464771322E-2</v>
      </c>
      <c r="G629" s="58">
        <f t="shared" si="67"/>
        <v>53</v>
      </c>
      <c r="H629" s="59">
        <f t="shared" si="66"/>
        <v>4.4425817267393128E-2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621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622</v>
      </c>
      <c r="C8" s="18">
        <f>+C19+C76+C181+C362+C601</f>
        <v>1356</v>
      </c>
      <c r="D8" s="19">
        <f>+D19+D76+D181+D362+D601</f>
        <v>1654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0.21976401179941002</v>
      </c>
      <c r="H8" s="27">
        <f t="shared" ref="H8:H13" si="1">+IF(OR(AND(E8=""),(G8="")),"",E8*G8)</f>
        <v>0.21976401179941002</v>
      </c>
    </row>
    <row r="9" spans="1:8" x14ac:dyDescent="0.2">
      <c r="A9" s="8"/>
      <c r="B9" s="22" t="s">
        <v>5</v>
      </c>
      <c r="C9" s="20">
        <f>+C19</f>
        <v>2</v>
      </c>
      <c r="D9" s="9">
        <f>+D19</f>
        <v>2</v>
      </c>
      <c r="E9" s="10">
        <f t="shared" ref="E9:F13" si="2">+C9/C$8</f>
        <v>1.4749262536873156E-3</v>
      </c>
      <c r="F9" s="10">
        <f t="shared" si="2"/>
        <v>1.2091898428053204E-3</v>
      </c>
      <c r="G9" s="10">
        <f t="shared" si="0"/>
        <v>0</v>
      </c>
      <c r="H9" s="11">
        <f t="shared" si="1"/>
        <v>0</v>
      </c>
    </row>
    <row r="10" spans="1:8" x14ac:dyDescent="0.2">
      <c r="A10" s="8"/>
      <c r="B10" s="23" t="s">
        <v>6</v>
      </c>
      <c r="C10" s="20">
        <f>+C76</f>
        <v>183</v>
      </c>
      <c r="D10" s="9">
        <f>+D76</f>
        <v>174</v>
      </c>
      <c r="E10" s="10">
        <f t="shared" si="2"/>
        <v>0.13495575221238937</v>
      </c>
      <c r="F10" s="10">
        <f t="shared" si="2"/>
        <v>0.10519951632406288</v>
      </c>
      <c r="G10" s="10">
        <f t="shared" si="0"/>
        <v>-4.9180327868852458E-2</v>
      </c>
      <c r="H10" s="11">
        <f t="shared" si="1"/>
        <v>-6.6371681415929194E-3</v>
      </c>
    </row>
    <row r="11" spans="1:8" ht="25.5" x14ac:dyDescent="0.2">
      <c r="A11" s="8"/>
      <c r="B11" s="23" t="s">
        <v>7</v>
      </c>
      <c r="C11" s="20">
        <f>+C181</f>
        <v>419</v>
      </c>
      <c r="D11" s="9">
        <f>+D181</f>
        <v>939</v>
      </c>
      <c r="E11" s="10">
        <f t="shared" si="2"/>
        <v>0.30899705014749262</v>
      </c>
      <c r="F11" s="10">
        <f t="shared" si="2"/>
        <v>0.56771463119709797</v>
      </c>
      <c r="G11" s="10">
        <f t="shared" si="0"/>
        <v>1.2410501193317423</v>
      </c>
      <c r="H11" s="11">
        <f t="shared" si="1"/>
        <v>0.38348082595870209</v>
      </c>
    </row>
    <row r="12" spans="1:8" x14ac:dyDescent="0.2">
      <c r="A12" s="8"/>
      <c r="B12" s="23" t="s">
        <v>8</v>
      </c>
      <c r="C12" s="20">
        <f>+C362</f>
        <v>734</v>
      </c>
      <c r="D12" s="9">
        <f>+D362</f>
        <v>477</v>
      </c>
      <c r="E12" s="10">
        <f t="shared" si="2"/>
        <v>0.54129793510324486</v>
      </c>
      <c r="F12" s="10">
        <f t="shared" si="2"/>
        <v>0.28839177750906891</v>
      </c>
      <c r="G12" s="10">
        <f t="shared" si="0"/>
        <v>-0.35013623978201636</v>
      </c>
      <c r="H12" s="11">
        <f t="shared" si="1"/>
        <v>-0.18952802359882007</v>
      </c>
    </row>
    <row r="13" spans="1:8" ht="15.75" thickBot="1" x14ac:dyDescent="0.25">
      <c r="A13" s="8"/>
      <c r="B13" s="24" t="s">
        <v>9</v>
      </c>
      <c r="C13" s="21">
        <f>+C601</f>
        <v>18</v>
      </c>
      <c r="D13" s="12">
        <f>+D601</f>
        <v>62</v>
      </c>
      <c r="E13" s="13">
        <f t="shared" si="2"/>
        <v>1.3274336283185841E-2</v>
      </c>
      <c r="F13" s="13">
        <f t="shared" si="2"/>
        <v>3.7484885126964934E-2</v>
      </c>
      <c r="G13" s="13">
        <f t="shared" si="0"/>
        <v>2.4444444444444446</v>
      </c>
      <c r="H13" s="14">
        <f t="shared" si="1"/>
        <v>3.2448377581120944E-2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2</v>
      </c>
      <c r="D19" s="45">
        <f>SUM(D20:D70)</f>
        <v>2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0</v>
      </c>
      <c r="H19" s="47">
        <f t="shared" ref="H19:H50" si="5">+IF(OR(AND(E19=""),(G19="")),"",E19*G19)</f>
        <v>0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>
        <v>1</v>
      </c>
      <c r="E25" s="49" t="str">
        <f t="shared" si="3"/>
        <v/>
      </c>
      <c r="F25" s="49">
        <f t="shared" si="4"/>
        <v>0.5</v>
      </c>
      <c r="G25" s="49">
        <f t="shared" si="6"/>
        <v>1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/>
      <c r="D27" s="48"/>
      <c r="E27" s="49" t="str">
        <f t="shared" si="3"/>
        <v/>
      </c>
      <c r="F27" s="49" t="str">
        <f t="shared" si="4"/>
        <v/>
      </c>
      <c r="G27" s="49" t="str">
        <f t="shared" si="6"/>
        <v xml:space="preserve"> </v>
      </c>
      <c r="H27" s="55" t="str">
        <f t="shared" si="5"/>
        <v/>
      </c>
    </row>
    <row r="28" spans="1:8" x14ac:dyDescent="0.2">
      <c r="A28" s="8"/>
      <c r="B28" s="43" t="s">
        <v>19</v>
      </c>
      <c r="C28" s="54"/>
      <c r="D28" s="48"/>
      <c r="E28" s="49" t="str">
        <f t="shared" si="3"/>
        <v/>
      </c>
      <c r="F28" s="49" t="str">
        <f t="shared" si="4"/>
        <v/>
      </c>
      <c r="G28" s="49" t="str">
        <f t="shared" si="6"/>
        <v xml:space="preserve"> </v>
      </c>
      <c r="H28" s="55" t="str">
        <f t="shared" si="5"/>
        <v/>
      </c>
    </row>
    <row r="29" spans="1:8" x14ac:dyDescent="0.2">
      <c r="A29" s="8"/>
      <c r="B29" s="43" t="s">
        <v>20</v>
      </c>
      <c r="C29" s="54"/>
      <c r="D29" s="48"/>
      <c r="E29" s="49" t="str">
        <f t="shared" si="3"/>
        <v/>
      </c>
      <c r="F29" s="49" t="str">
        <f t="shared" si="4"/>
        <v/>
      </c>
      <c r="G29" s="49" t="str">
        <f t="shared" si="6"/>
        <v xml:space="preserve"> </v>
      </c>
      <c r="H29" s="55" t="str">
        <f t="shared" si="5"/>
        <v/>
      </c>
    </row>
    <row r="30" spans="1:8" x14ac:dyDescent="0.2">
      <c r="A30" s="8"/>
      <c r="B30" s="43" t="s">
        <v>21</v>
      </c>
      <c r="C30" s="54">
        <v>1</v>
      </c>
      <c r="D30" s="48"/>
      <c r="E30" s="49">
        <f t="shared" si="3"/>
        <v>0.5</v>
      </c>
      <c r="F30" s="49" t="str">
        <f t="shared" si="4"/>
        <v/>
      </c>
      <c r="G30" s="49">
        <f t="shared" si="6"/>
        <v>-1</v>
      </c>
      <c r="H30" s="55">
        <f t="shared" si="5"/>
        <v>-0.5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/>
      <c r="D36" s="48"/>
      <c r="E36" s="49" t="str">
        <f t="shared" si="3"/>
        <v/>
      </c>
      <c r="F36" s="49" t="str">
        <f t="shared" si="4"/>
        <v/>
      </c>
      <c r="G36" s="49" t="str">
        <f t="shared" si="6"/>
        <v xml:space="preserve"> </v>
      </c>
      <c r="H36" s="55" t="str">
        <f t="shared" si="5"/>
        <v/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/>
      <c r="E39" s="49" t="str">
        <f t="shared" si="3"/>
        <v/>
      </c>
      <c r="F39" s="49" t="str">
        <f t="shared" si="4"/>
        <v/>
      </c>
      <c r="G39" s="49" t="str">
        <f t="shared" si="6"/>
        <v xml:space="preserve"> 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/>
      <c r="D50" s="48"/>
      <c r="E50" s="49" t="str">
        <f t="shared" si="3"/>
        <v/>
      </c>
      <c r="F50" s="49" t="str">
        <f t="shared" si="4"/>
        <v/>
      </c>
      <c r="G50" s="49" t="str">
        <f t="shared" si="6"/>
        <v xml:space="preserve"> </v>
      </c>
      <c r="H50" s="55" t="str">
        <f t="shared" si="5"/>
        <v/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>
        <v>1</v>
      </c>
      <c r="D54" s="48"/>
      <c r="E54" s="49">
        <f t="shared" si="7"/>
        <v>0.5</v>
      </c>
      <c r="F54" s="49" t="str">
        <f t="shared" si="8"/>
        <v/>
      </c>
      <c r="G54" s="49">
        <f t="shared" si="10"/>
        <v>-1</v>
      </c>
      <c r="H54" s="55">
        <f t="shared" si="9"/>
        <v>-0.5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/>
      <c r="D64" s="48">
        <v>1</v>
      </c>
      <c r="E64" s="49" t="str">
        <f t="shared" si="7"/>
        <v/>
      </c>
      <c r="F64" s="49">
        <f t="shared" si="8"/>
        <v>0.5</v>
      </c>
      <c r="G64" s="49">
        <f t="shared" si="10"/>
        <v>1</v>
      </c>
      <c r="H64" s="55" t="str">
        <f t="shared" si="9"/>
        <v/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/>
      <c r="E68" s="49" t="str">
        <f t="shared" si="7"/>
        <v/>
      </c>
      <c r="F68" s="49" t="str">
        <f t="shared" si="8"/>
        <v/>
      </c>
      <c r="G68" s="49" t="str">
        <f t="shared" si="10"/>
        <v xml:space="preserve"> </v>
      </c>
      <c r="H68" s="55" t="str">
        <f t="shared" si="9"/>
        <v/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183</v>
      </c>
      <c r="D76" s="60">
        <f>SUM(D77:D175)</f>
        <v>174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-4.9180327868852458E-2</v>
      </c>
      <c r="H76" s="47">
        <f t="shared" ref="H76:H107" si="13">+IF(OR(AND(E76=""),(G76="")),"",E76*G76)</f>
        <v>-4.9180327868852458E-2</v>
      </c>
    </row>
    <row r="77" spans="1:8" x14ac:dyDescent="0.2">
      <c r="A77" s="8"/>
      <c r="B77" s="42" t="s">
        <v>62</v>
      </c>
      <c r="C77" s="50"/>
      <c r="D77" s="51"/>
      <c r="E77" s="52" t="str">
        <f t="shared" si="11"/>
        <v/>
      </c>
      <c r="F77" s="52" t="str">
        <f t="shared" si="12"/>
        <v/>
      </c>
      <c r="G77" s="52" t="str">
        <f t="shared" ref="G77:G108" si="14">+IF(AND(C77=0,D77=0)," ",IF(C77=0,1,IF(D77=0,-1,(D77-C77)/C77)))</f>
        <v xml:space="preserve"> </v>
      </c>
      <c r="H77" s="53" t="str">
        <f t="shared" si="13"/>
        <v/>
      </c>
    </row>
    <row r="78" spans="1:8" x14ac:dyDescent="0.2">
      <c r="A78" s="8"/>
      <c r="B78" s="43" t="s">
        <v>63</v>
      </c>
      <c r="C78" s="54"/>
      <c r="D78" s="48"/>
      <c r="E78" s="49" t="str">
        <f t="shared" si="11"/>
        <v/>
      </c>
      <c r="F78" s="49" t="str">
        <f t="shared" si="12"/>
        <v/>
      </c>
      <c r="G78" s="49" t="str">
        <f t="shared" si="14"/>
        <v xml:space="preserve"> </v>
      </c>
      <c r="H78" s="55" t="str">
        <f t="shared" si="13"/>
        <v/>
      </c>
    </row>
    <row r="79" spans="1:8" x14ac:dyDescent="0.2">
      <c r="A79" s="8"/>
      <c r="B79" s="43" t="s">
        <v>64</v>
      </c>
      <c r="C79" s="54"/>
      <c r="D79" s="48"/>
      <c r="E79" s="49" t="str">
        <f t="shared" si="11"/>
        <v/>
      </c>
      <c r="F79" s="49" t="str">
        <f t="shared" si="12"/>
        <v/>
      </c>
      <c r="G79" s="49" t="str">
        <f t="shared" si="14"/>
        <v xml:space="preserve"> </v>
      </c>
      <c r="H79" s="55" t="str">
        <f t="shared" si="13"/>
        <v/>
      </c>
    </row>
    <row r="80" spans="1:8" x14ac:dyDescent="0.2">
      <c r="A80" s="8"/>
      <c r="B80" s="43" t="s">
        <v>65</v>
      </c>
      <c r="C80" s="54"/>
      <c r="D80" s="48"/>
      <c r="E80" s="49" t="str">
        <f t="shared" si="11"/>
        <v/>
      </c>
      <c r="F80" s="49" t="str">
        <f t="shared" si="12"/>
        <v/>
      </c>
      <c r="G80" s="49" t="str">
        <f t="shared" si="14"/>
        <v xml:space="preserve"> </v>
      </c>
      <c r="H80" s="55" t="str">
        <f t="shared" si="13"/>
        <v/>
      </c>
    </row>
    <row r="81" spans="1:8" ht="25.5" x14ac:dyDescent="0.2">
      <c r="A81" s="8"/>
      <c r="B81" s="43" t="s">
        <v>66</v>
      </c>
      <c r="C81" s="54">
        <v>1</v>
      </c>
      <c r="D81" s="48">
        <v>3</v>
      </c>
      <c r="E81" s="49">
        <f t="shared" si="11"/>
        <v>5.4644808743169399E-3</v>
      </c>
      <c r="F81" s="49">
        <f t="shared" si="12"/>
        <v>1.7241379310344827E-2</v>
      </c>
      <c r="G81" s="49">
        <f t="shared" si="14"/>
        <v>2</v>
      </c>
      <c r="H81" s="55">
        <f t="shared" si="13"/>
        <v>1.092896174863388E-2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/>
      <c r="D83" s="48"/>
      <c r="E83" s="49" t="str">
        <f t="shared" si="11"/>
        <v/>
      </c>
      <c r="F83" s="49" t="str">
        <f t="shared" si="12"/>
        <v/>
      </c>
      <c r="G83" s="49" t="str">
        <f t="shared" si="14"/>
        <v xml:space="preserve"> </v>
      </c>
      <c r="H83" s="55" t="str">
        <f t="shared" si="13"/>
        <v/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/>
      <c r="D92" s="48">
        <v>1</v>
      </c>
      <c r="E92" s="49" t="str">
        <f t="shared" si="11"/>
        <v/>
      </c>
      <c r="F92" s="49">
        <f t="shared" si="12"/>
        <v>5.7471264367816091E-3</v>
      </c>
      <c r="G92" s="49">
        <f t="shared" si="14"/>
        <v>1</v>
      </c>
      <c r="H92" s="55" t="str">
        <f t="shared" si="13"/>
        <v/>
      </c>
    </row>
    <row r="93" spans="1:8" x14ac:dyDescent="0.2">
      <c r="A93" s="8"/>
      <c r="B93" s="43" t="s">
        <v>78</v>
      </c>
      <c r="C93" s="54"/>
      <c r="D93" s="48"/>
      <c r="E93" s="49" t="str">
        <f t="shared" si="11"/>
        <v/>
      </c>
      <c r="F93" s="49" t="str">
        <f t="shared" si="12"/>
        <v/>
      </c>
      <c r="G93" s="49" t="str">
        <f t="shared" si="14"/>
        <v xml:space="preserve"> </v>
      </c>
      <c r="H93" s="55" t="str">
        <f t="shared" si="13"/>
        <v/>
      </c>
    </row>
    <row r="94" spans="1:8" x14ac:dyDescent="0.2">
      <c r="A94" s="8"/>
      <c r="B94" s="43" t="s">
        <v>79</v>
      </c>
      <c r="C94" s="54"/>
      <c r="D94" s="48"/>
      <c r="E94" s="49" t="str">
        <f t="shared" si="11"/>
        <v/>
      </c>
      <c r="F94" s="49" t="str">
        <f t="shared" si="12"/>
        <v/>
      </c>
      <c r="G94" s="49" t="str">
        <f t="shared" si="14"/>
        <v xml:space="preserve"> </v>
      </c>
      <c r="H94" s="55" t="str">
        <f t="shared" si="13"/>
        <v/>
      </c>
    </row>
    <row r="95" spans="1:8" x14ac:dyDescent="0.2">
      <c r="A95" s="8"/>
      <c r="B95" s="43" t="s">
        <v>80</v>
      </c>
      <c r="C95" s="54">
        <v>1</v>
      </c>
      <c r="D95" s="48"/>
      <c r="E95" s="49">
        <f t="shared" si="11"/>
        <v>5.4644808743169399E-3</v>
      </c>
      <c r="F95" s="49" t="str">
        <f t="shared" si="12"/>
        <v/>
      </c>
      <c r="G95" s="49">
        <f t="shared" si="14"/>
        <v>-1</v>
      </c>
      <c r="H95" s="55">
        <f t="shared" si="13"/>
        <v>-5.4644808743169399E-3</v>
      </c>
    </row>
    <row r="96" spans="1:8" x14ac:dyDescent="0.2">
      <c r="A96" s="8"/>
      <c r="B96" s="43" t="s">
        <v>81</v>
      </c>
      <c r="C96" s="54"/>
      <c r="D96" s="48"/>
      <c r="E96" s="49" t="str">
        <f t="shared" si="11"/>
        <v/>
      </c>
      <c r="F96" s="49" t="str">
        <f t="shared" si="12"/>
        <v/>
      </c>
      <c r="G96" s="49" t="str">
        <f t="shared" si="14"/>
        <v xml:space="preserve"> 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1</v>
      </c>
      <c r="D98" s="48">
        <v>2</v>
      </c>
      <c r="E98" s="49">
        <f t="shared" si="11"/>
        <v>5.4644808743169399E-3</v>
      </c>
      <c r="F98" s="49">
        <f t="shared" si="12"/>
        <v>1.1494252873563218E-2</v>
      </c>
      <c r="G98" s="49">
        <f t="shared" si="14"/>
        <v>1</v>
      </c>
      <c r="H98" s="55">
        <f t="shared" si="13"/>
        <v>5.4644808743169399E-3</v>
      </c>
    </row>
    <row r="99" spans="1:8" x14ac:dyDescent="0.2">
      <c r="A99" s="8"/>
      <c r="B99" s="43" t="s">
        <v>84</v>
      </c>
      <c r="C99" s="54"/>
      <c r="D99" s="48"/>
      <c r="E99" s="49" t="str">
        <f t="shared" si="11"/>
        <v/>
      </c>
      <c r="F99" s="49" t="str">
        <f t="shared" si="12"/>
        <v/>
      </c>
      <c r="G99" s="49" t="str">
        <f t="shared" si="14"/>
        <v xml:space="preserve"> </v>
      </c>
      <c r="H99" s="55" t="str">
        <f t="shared" si="13"/>
        <v/>
      </c>
    </row>
    <row r="100" spans="1:8" x14ac:dyDescent="0.2">
      <c r="A100" s="8"/>
      <c r="B100" s="43" t="s">
        <v>85</v>
      </c>
      <c r="C100" s="54"/>
      <c r="D100" s="48"/>
      <c r="E100" s="49" t="str">
        <f t="shared" si="11"/>
        <v/>
      </c>
      <c r="F100" s="49" t="str">
        <f t="shared" si="12"/>
        <v/>
      </c>
      <c r="G100" s="49" t="str">
        <f t="shared" si="14"/>
        <v xml:space="preserve"> </v>
      </c>
      <c r="H100" s="55" t="str">
        <f t="shared" si="13"/>
        <v/>
      </c>
    </row>
    <row r="101" spans="1:8" x14ac:dyDescent="0.2">
      <c r="A101" s="8"/>
      <c r="B101" s="43" t="s">
        <v>86</v>
      </c>
      <c r="C101" s="54">
        <v>1</v>
      </c>
      <c r="D101" s="48"/>
      <c r="E101" s="49">
        <f t="shared" si="11"/>
        <v>5.4644808743169399E-3</v>
      </c>
      <c r="F101" s="49" t="str">
        <f t="shared" si="12"/>
        <v/>
      </c>
      <c r="G101" s="49">
        <f t="shared" si="14"/>
        <v>-1</v>
      </c>
      <c r="H101" s="55">
        <f t="shared" si="13"/>
        <v>-5.4644808743169399E-3</v>
      </c>
    </row>
    <row r="102" spans="1:8" x14ac:dyDescent="0.2">
      <c r="A102" s="8"/>
      <c r="B102" s="43" t="s">
        <v>87</v>
      </c>
      <c r="C102" s="54"/>
      <c r="D102" s="48"/>
      <c r="E102" s="49" t="str">
        <f t="shared" si="11"/>
        <v/>
      </c>
      <c r="F102" s="49" t="str">
        <f t="shared" si="12"/>
        <v/>
      </c>
      <c r="G102" s="49" t="str">
        <f t="shared" si="14"/>
        <v xml:space="preserve"> 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/>
      <c r="E103" s="49" t="str">
        <f t="shared" si="11"/>
        <v/>
      </c>
      <c r="F103" s="49" t="str">
        <f t="shared" si="12"/>
        <v/>
      </c>
      <c r="G103" s="49" t="str">
        <f t="shared" si="14"/>
        <v xml:space="preserve"> 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/>
      <c r="D104" s="48"/>
      <c r="E104" s="49" t="str">
        <f t="shared" si="11"/>
        <v/>
      </c>
      <c r="F104" s="49" t="str">
        <f t="shared" si="12"/>
        <v/>
      </c>
      <c r="G104" s="49" t="str">
        <f t="shared" si="14"/>
        <v xml:space="preserve"> 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/>
      <c r="D106" s="48"/>
      <c r="E106" s="49" t="str">
        <f t="shared" si="11"/>
        <v/>
      </c>
      <c r="F106" s="49" t="str">
        <f t="shared" si="12"/>
        <v/>
      </c>
      <c r="G106" s="49" t="str">
        <f t="shared" si="14"/>
        <v xml:space="preserve"> </v>
      </c>
      <c r="H106" s="55" t="str">
        <f t="shared" si="13"/>
        <v/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>
        <v>1</v>
      </c>
      <c r="D110" s="48"/>
      <c r="E110" s="49">
        <f t="shared" si="15"/>
        <v>5.4644808743169399E-3</v>
      </c>
      <c r="F110" s="49" t="str">
        <f t="shared" si="16"/>
        <v/>
      </c>
      <c r="G110" s="49">
        <f t="shared" si="18"/>
        <v>-1</v>
      </c>
      <c r="H110" s="55">
        <f t="shared" si="17"/>
        <v>-5.4644808743169399E-3</v>
      </c>
    </row>
    <row r="111" spans="1:8" x14ac:dyDescent="0.2">
      <c r="A111" s="8"/>
      <c r="B111" s="43" t="s">
        <v>96</v>
      </c>
      <c r="C111" s="54"/>
      <c r="D111" s="48"/>
      <c r="E111" s="49" t="str">
        <f t="shared" si="15"/>
        <v/>
      </c>
      <c r="F111" s="49" t="str">
        <f t="shared" si="16"/>
        <v/>
      </c>
      <c r="G111" s="49" t="str">
        <f t="shared" si="18"/>
        <v xml:space="preserve"> </v>
      </c>
      <c r="H111" s="55" t="str">
        <f t="shared" si="17"/>
        <v/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/>
      <c r="D113" s="48"/>
      <c r="E113" s="49" t="str">
        <f t="shared" si="15"/>
        <v/>
      </c>
      <c r="F113" s="49" t="str">
        <f t="shared" si="16"/>
        <v/>
      </c>
      <c r="G113" s="49" t="str">
        <f t="shared" si="18"/>
        <v xml:space="preserve"> </v>
      </c>
      <c r="H113" s="55" t="str">
        <f t="shared" si="17"/>
        <v/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>
        <v>30</v>
      </c>
      <c r="D117" s="48"/>
      <c r="E117" s="49">
        <f t="shared" si="15"/>
        <v>0.16393442622950818</v>
      </c>
      <c r="F117" s="49" t="str">
        <f t="shared" si="16"/>
        <v/>
      </c>
      <c r="G117" s="49">
        <f t="shared" si="18"/>
        <v>-1</v>
      </c>
      <c r="H117" s="55">
        <f t="shared" si="17"/>
        <v>-0.16393442622950818</v>
      </c>
    </row>
    <row r="118" spans="1:8" x14ac:dyDescent="0.2">
      <c r="A118" s="8"/>
      <c r="B118" s="43" t="s">
        <v>103</v>
      </c>
      <c r="C118" s="54"/>
      <c r="D118" s="48"/>
      <c r="E118" s="49" t="str">
        <f t="shared" si="15"/>
        <v/>
      </c>
      <c r="F118" s="49" t="str">
        <f t="shared" si="16"/>
        <v/>
      </c>
      <c r="G118" s="49" t="str">
        <f t="shared" si="18"/>
        <v xml:space="preserve"> </v>
      </c>
      <c r="H118" s="55" t="str">
        <f t="shared" si="17"/>
        <v/>
      </c>
    </row>
    <row r="119" spans="1:8" ht="25.5" x14ac:dyDescent="0.2">
      <c r="A119" s="8"/>
      <c r="B119" s="43" t="s">
        <v>104</v>
      </c>
      <c r="C119" s="54"/>
      <c r="D119" s="48"/>
      <c r="E119" s="49" t="str">
        <f t="shared" si="15"/>
        <v/>
      </c>
      <c r="F119" s="49" t="str">
        <f t="shared" si="16"/>
        <v/>
      </c>
      <c r="G119" s="49" t="str">
        <f t="shared" si="18"/>
        <v xml:space="preserve"> 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/>
      <c r="D120" s="48"/>
      <c r="E120" s="49" t="str">
        <f t="shared" si="15"/>
        <v/>
      </c>
      <c r="F120" s="49" t="str">
        <f t="shared" si="16"/>
        <v/>
      </c>
      <c r="G120" s="49" t="str">
        <f t="shared" si="18"/>
        <v xml:space="preserve"> </v>
      </c>
      <c r="H120" s="55" t="str">
        <f t="shared" si="17"/>
        <v/>
      </c>
    </row>
    <row r="121" spans="1:8" x14ac:dyDescent="0.2">
      <c r="A121" s="8"/>
      <c r="B121" s="43" t="s">
        <v>106</v>
      </c>
      <c r="C121" s="54"/>
      <c r="D121" s="48"/>
      <c r="E121" s="49" t="str">
        <f t="shared" si="15"/>
        <v/>
      </c>
      <c r="F121" s="49" t="str">
        <f t="shared" si="16"/>
        <v/>
      </c>
      <c r="G121" s="49" t="str">
        <f t="shared" si="18"/>
        <v xml:space="preserve"> </v>
      </c>
      <c r="H121" s="55" t="str">
        <f t="shared" si="17"/>
        <v/>
      </c>
    </row>
    <row r="122" spans="1:8" x14ac:dyDescent="0.2">
      <c r="A122" s="8"/>
      <c r="B122" s="43" t="s">
        <v>107</v>
      </c>
      <c r="C122" s="54">
        <v>3</v>
      </c>
      <c r="D122" s="48">
        <v>1</v>
      </c>
      <c r="E122" s="49">
        <f t="shared" si="15"/>
        <v>1.6393442622950821E-2</v>
      </c>
      <c r="F122" s="49">
        <f t="shared" si="16"/>
        <v>5.7471264367816091E-3</v>
      </c>
      <c r="G122" s="49">
        <f t="shared" si="18"/>
        <v>-0.66666666666666663</v>
      </c>
      <c r="H122" s="55">
        <f t="shared" si="17"/>
        <v>-1.092896174863388E-2</v>
      </c>
    </row>
    <row r="123" spans="1:8" x14ac:dyDescent="0.2">
      <c r="A123" s="8"/>
      <c r="B123" s="43" t="s">
        <v>108</v>
      </c>
      <c r="C123" s="54"/>
      <c r="D123" s="48"/>
      <c r="E123" s="49" t="str">
        <f t="shared" si="15"/>
        <v/>
      </c>
      <c r="F123" s="49" t="str">
        <f t="shared" si="16"/>
        <v/>
      </c>
      <c r="G123" s="49" t="str">
        <f t="shared" si="18"/>
        <v xml:space="preserve"> 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/>
      <c r="D124" s="48"/>
      <c r="E124" s="49" t="str">
        <f t="shared" si="15"/>
        <v/>
      </c>
      <c r="F124" s="49" t="str">
        <f t="shared" si="16"/>
        <v/>
      </c>
      <c r="G124" s="49" t="str">
        <f t="shared" si="18"/>
        <v xml:space="preserve"> </v>
      </c>
      <c r="H124" s="55" t="str">
        <f t="shared" si="17"/>
        <v/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/>
      <c r="D127" s="48"/>
      <c r="E127" s="49" t="str">
        <f t="shared" si="15"/>
        <v/>
      </c>
      <c r="F127" s="49" t="str">
        <f t="shared" si="16"/>
        <v/>
      </c>
      <c r="G127" s="49" t="str">
        <f t="shared" si="18"/>
        <v xml:space="preserve"> 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>
        <v>38</v>
      </c>
      <c r="D128" s="48">
        <v>2</v>
      </c>
      <c r="E128" s="49">
        <f t="shared" si="15"/>
        <v>0.20765027322404372</v>
      </c>
      <c r="F128" s="49">
        <f t="shared" si="16"/>
        <v>1.1494252873563218E-2</v>
      </c>
      <c r="G128" s="49">
        <f t="shared" si="18"/>
        <v>-0.94736842105263153</v>
      </c>
      <c r="H128" s="55">
        <f t="shared" si="17"/>
        <v>-0.19672131147540983</v>
      </c>
    </row>
    <row r="129" spans="1:8" x14ac:dyDescent="0.2">
      <c r="A129" s="8"/>
      <c r="B129" s="43" t="s">
        <v>114</v>
      </c>
      <c r="C129" s="54">
        <v>1</v>
      </c>
      <c r="D129" s="48"/>
      <c r="E129" s="49">
        <f t="shared" si="15"/>
        <v>5.4644808743169399E-3</v>
      </c>
      <c r="F129" s="49" t="str">
        <f t="shared" si="16"/>
        <v/>
      </c>
      <c r="G129" s="49">
        <f t="shared" si="18"/>
        <v>-1</v>
      </c>
      <c r="H129" s="55">
        <f t="shared" si="17"/>
        <v>-5.4644808743169399E-3</v>
      </c>
    </row>
    <row r="130" spans="1:8" x14ac:dyDescent="0.2">
      <c r="A130" s="8"/>
      <c r="B130" s="43" t="s">
        <v>115</v>
      </c>
      <c r="C130" s="54">
        <v>2</v>
      </c>
      <c r="D130" s="48"/>
      <c r="E130" s="49">
        <f t="shared" si="15"/>
        <v>1.092896174863388E-2</v>
      </c>
      <c r="F130" s="49" t="str">
        <f t="shared" si="16"/>
        <v/>
      </c>
      <c r="G130" s="49">
        <f t="shared" si="18"/>
        <v>-1</v>
      </c>
      <c r="H130" s="55">
        <f t="shared" si="17"/>
        <v>-1.092896174863388E-2</v>
      </c>
    </row>
    <row r="131" spans="1:8" x14ac:dyDescent="0.2">
      <c r="A131" s="8"/>
      <c r="B131" s="43" t="s">
        <v>116</v>
      </c>
      <c r="C131" s="54">
        <v>1</v>
      </c>
      <c r="D131" s="48"/>
      <c r="E131" s="49">
        <f t="shared" si="15"/>
        <v>5.4644808743169399E-3</v>
      </c>
      <c r="F131" s="49" t="str">
        <f t="shared" si="16"/>
        <v/>
      </c>
      <c r="G131" s="49">
        <f t="shared" si="18"/>
        <v>-1</v>
      </c>
      <c r="H131" s="55">
        <f t="shared" si="17"/>
        <v>-5.4644808743169399E-3</v>
      </c>
    </row>
    <row r="132" spans="1:8" x14ac:dyDescent="0.2">
      <c r="A132" s="8"/>
      <c r="B132" s="43" t="s">
        <v>117</v>
      </c>
      <c r="C132" s="54">
        <v>1</v>
      </c>
      <c r="D132" s="48">
        <v>2</v>
      </c>
      <c r="E132" s="49">
        <f t="shared" si="15"/>
        <v>5.4644808743169399E-3</v>
      </c>
      <c r="F132" s="49">
        <f t="shared" si="16"/>
        <v>1.1494252873563218E-2</v>
      </c>
      <c r="G132" s="49">
        <f t="shared" si="18"/>
        <v>1</v>
      </c>
      <c r="H132" s="55">
        <f t="shared" si="17"/>
        <v>5.4644808743169399E-3</v>
      </c>
    </row>
    <row r="133" spans="1:8" x14ac:dyDescent="0.2">
      <c r="A133" s="8"/>
      <c r="B133" s="43" t="s">
        <v>118</v>
      </c>
      <c r="C133" s="54"/>
      <c r="D133" s="48"/>
      <c r="E133" s="49" t="str">
        <f t="shared" si="15"/>
        <v/>
      </c>
      <c r="F133" s="49" t="str">
        <f t="shared" si="16"/>
        <v/>
      </c>
      <c r="G133" s="49" t="str">
        <f t="shared" si="18"/>
        <v xml:space="preserve"> 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/>
      <c r="D134" s="48">
        <v>2</v>
      </c>
      <c r="E134" s="49" t="str">
        <f t="shared" si="15"/>
        <v/>
      </c>
      <c r="F134" s="49">
        <f t="shared" si="16"/>
        <v>1.1494252873563218E-2</v>
      </c>
      <c r="G134" s="49">
        <f t="shared" si="18"/>
        <v>1</v>
      </c>
      <c r="H134" s="55" t="str">
        <f t="shared" si="17"/>
        <v/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/>
      <c r="D136" s="48"/>
      <c r="E136" s="49" t="str">
        <f t="shared" si="15"/>
        <v/>
      </c>
      <c r="F136" s="49" t="str">
        <f t="shared" si="16"/>
        <v/>
      </c>
      <c r="G136" s="49" t="str">
        <f t="shared" si="18"/>
        <v xml:space="preserve"> </v>
      </c>
      <c r="H136" s="55" t="str">
        <f t="shared" si="17"/>
        <v/>
      </c>
    </row>
    <row r="137" spans="1:8" x14ac:dyDescent="0.2">
      <c r="A137" s="8"/>
      <c r="B137" s="43" t="s">
        <v>122</v>
      </c>
      <c r="C137" s="54">
        <v>1</v>
      </c>
      <c r="D137" s="48">
        <v>4</v>
      </c>
      <c r="E137" s="49">
        <f t="shared" si="15"/>
        <v>5.4644808743169399E-3</v>
      </c>
      <c r="F137" s="49">
        <f t="shared" si="16"/>
        <v>2.2988505747126436E-2</v>
      </c>
      <c r="G137" s="49">
        <f t="shared" si="18"/>
        <v>3</v>
      </c>
      <c r="H137" s="55">
        <f t="shared" si="17"/>
        <v>1.6393442622950821E-2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4</v>
      </c>
      <c r="D139" s="48">
        <v>156</v>
      </c>
      <c r="E139" s="49">
        <f t="shared" si="15"/>
        <v>2.185792349726776E-2</v>
      </c>
      <c r="F139" s="49">
        <f t="shared" si="16"/>
        <v>0.89655172413793105</v>
      </c>
      <c r="G139" s="49">
        <f t="shared" si="18"/>
        <v>38</v>
      </c>
      <c r="H139" s="55">
        <f t="shared" si="17"/>
        <v>0.8306010928961749</v>
      </c>
    </row>
    <row r="140" spans="1:8" x14ac:dyDescent="0.2">
      <c r="A140" s="8"/>
      <c r="B140" s="43" t="s">
        <v>125</v>
      </c>
      <c r="C140" s="54"/>
      <c r="D140" s="48"/>
      <c r="E140" s="49" t="str">
        <f t="shared" ref="E140:E175" si="19">+IF(C140=0,"",C140/C$76)</f>
        <v/>
      </c>
      <c r="F140" s="49" t="str">
        <f t="shared" ref="F140:F175" si="20">+IF(D140=0,"",D140/D$76)</f>
        <v/>
      </c>
      <c r="G140" s="49" t="str">
        <f t="shared" si="18"/>
        <v xml:space="preserve"> </v>
      </c>
      <c r="H140" s="55" t="str">
        <f t="shared" ref="H140:H171" si="21">+IF(OR(AND(E140=""),(G140="")),"",E140*G140)</f>
        <v/>
      </c>
    </row>
    <row r="141" spans="1:8" x14ac:dyDescent="0.2">
      <c r="A141" s="8"/>
      <c r="B141" s="43" t="s">
        <v>126</v>
      </c>
      <c r="C141" s="54">
        <v>2</v>
      </c>
      <c r="D141" s="48">
        <v>1</v>
      </c>
      <c r="E141" s="49">
        <f t="shared" si="19"/>
        <v>1.092896174863388E-2</v>
      </c>
      <c r="F141" s="49">
        <f t="shared" si="20"/>
        <v>5.7471264367816091E-3</v>
      </c>
      <c r="G141" s="49">
        <f t="shared" ref="G141:G175" si="22">+IF(AND(C141=0,D141=0)," ",IF(C141=0,1,IF(D141=0,-1,(D141-C141)/C141)))</f>
        <v>-0.5</v>
      </c>
      <c r="H141" s="55">
        <f t="shared" si="21"/>
        <v>-5.4644808743169399E-3</v>
      </c>
    </row>
    <row r="142" spans="1:8" x14ac:dyDescent="0.2">
      <c r="A142" s="8"/>
      <c r="B142" s="43" t="s">
        <v>127</v>
      </c>
      <c r="C142" s="54"/>
      <c r="D142" s="48"/>
      <c r="E142" s="49" t="str">
        <f t="shared" si="19"/>
        <v/>
      </c>
      <c r="F142" s="49" t="str">
        <f t="shared" si="20"/>
        <v/>
      </c>
      <c r="G142" s="49" t="str">
        <f t="shared" si="22"/>
        <v xml:space="preserve"> 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>
        <v>76</v>
      </c>
      <c r="D143" s="48"/>
      <c r="E143" s="49">
        <f t="shared" si="19"/>
        <v>0.41530054644808745</v>
      </c>
      <c r="F143" s="49" t="str">
        <f t="shared" si="20"/>
        <v/>
      </c>
      <c r="G143" s="49">
        <f t="shared" si="22"/>
        <v>-1</v>
      </c>
      <c r="H143" s="55">
        <f t="shared" si="21"/>
        <v>-0.41530054644808745</v>
      </c>
    </row>
    <row r="144" spans="1:8" x14ac:dyDescent="0.2">
      <c r="A144" s="8"/>
      <c r="B144" s="43" t="s">
        <v>129</v>
      </c>
      <c r="C144" s="54"/>
      <c r="D144" s="48"/>
      <c r="E144" s="49" t="str">
        <f t="shared" si="19"/>
        <v/>
      </c>
      <c r="F144" s="49" t="str">
        <f t="shared" si="20"/>
        <v/>
      </c>
      <c r="G144" s="49" t="str">
        <f t="shared" si="22"/>
        <v xml:space="preserve"> 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/>
      <c r="D145" s="48"/>
      <c r="E145" s="49" t="str">
        <f t="shared" si="19"/>
        <v/>
      </c>
      <c r="F145" s="49" t="str">
        <f t="shared" si="20"/>
        <v/>
      </c>
      <c r="G145" s="49" t="str">
        <f t="shared" si="22"/>
        <v xml:space="preserve"> </v>
      </c>
      <c r="H145" s="55" t="str">
        <f t="shared" si="21"/>
        <v/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/>
      <c r="E147" s="49" t="str">
        <f t="shared" si="19"/>
        <v/>
      </c>
      <c r="F147" s="49" t="str">
        <f t="shared" si="20"/>
        <v/>
      </c>
      <c r="G147" s="49" t="str">
        <f t="shared" si="22"/>
        <v xml:space="preserve"> 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>
        <v>18</v>
      </c>
      <c r="D151" s="48"/>
      <c r="E151" s="49">
        <f t="shared" si="19"/>
        <v>9.8360655737704916E-2</v>
      </c>
      <c r="F151" s="49" t="str">
        <f t="shared" si="20"/>
        <v/>
      </c>
      <c r="G151" s="49">
        <f t="shared" si="22"/>
        <v>-1</v>
      </c>
      <c r="H151" s="55">
        <f t="shared" si="21"/>
        <v>-9.8360655737704916E-2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>
        <v>1</v>
      </c>
      <c r="D161" s="48"/>
      <c r="E161" s="49">
        <f t="shared" si="19"/>
        <v>5.4644808743169399E-3</v>
      </c>
      <c r="F161" s="49" t="str">
        <f t="shared" si="20"/>
        <v/>
      </c>
      <c r="G161" s="49">
        <f t="shared" si="22"/>
        <v>-1</v>
      </c>
      <c r="H161" s="55">
        <f t="shared" si="21"/>
        <v>-5.4644808743169399E-3</v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/>
      <c r="E165" s="49" t="str">
        <f t="shared" si="19"/>
        <v/>
      </c>
      <c r="F165" s="49" t="str">
        <f t="shared" si="20"/>
        <v/>
      </c>
      <c r="G165" s="49" t="str">
        <f t="shared" si="22"/>
        <v xml:space="preserve"> 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/>
      <c r="D172" s="48"/>
      <c r="E172" s="49" t="str">
        <f t="shared" si="19"/>
        <v/>
      </c>
      <c r="F172" s="49" t="str">
        <f t="shared" si="20"/>
        <v/>
      </c>
      <c r="G172" s="49" t="str">
        <f t="shared" si="22"/>
        <v xml:space="preserve"> </v>
      </c>
      <c r="H172" s="55" t="str">
        <f t="shared" ref="H172:H175" si="23">+IF(OR(AND(E172=""),(G172="")),"",E172*G172)</f>
        <v/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419</v>
      </c>
      <c r="D181" s="60">
        <f>SUM(D182:D356)</f>
        <v>939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1.2410501193317423</v>
      </c>
      <c r="H181" s="47">
        <f t="shared" ref="H181:H212" si="26">+IF(OR(AND(E181=""),(G181="")),"",E181*G181)</f>
        <v>1.2410501193317423</v>
      </c>
    </row>
    <row r="182" spans="1:8" x14ac:dyDescent="0.2">
      <c r="A182" s="8"/>
      <c r="B182" s="42" t="s">
        <v>161</v>
      </c>
      <c r="C182" s="50">
        <v>2</v>
      </c>
      <c r="D182" s="51"/>
      <c r="E182" s="52">
        <f t="shared" si="24"/>
        <v>4.7732696897374704E-3</v>
      </c>
      <c r="F182" s="52" t="str">
        <f t="shared" si="25"/>
        <v/>
      </c>
      <c r="G182" s="52">
        <f t="shared" ref="G182:G213" si="27">+IF(AND(C182=0,D182=0)," ",IF(C182=0,1,IF(D182=0,-1,(D182-C182)/C182)))</f>
        <v>-1</v>
      </c>
      <c r="H182" s="53">
        <f t="shared" si="26"/>
        <v>-4.7732696897374704E-3</v>
      </c>
    </row>
    <row r="183" spans="1:8" x14ac:dyDescent="0.2">
      <c r="A183" s="8"/>
      <c r="B183" s="43" t="s">
        <v>162</v>
      </c>
      <c r="C183" s="54"/>
      <c r="D183" s="48"/>
      <c r="E183" s="49" t="str">
        <f t="shared" si="24"/>
        <v/>
      </c>
      <c r="F183" s="49" t="str">
        <f t="shared" si="25"/>
        <v/>
      </c>
      <c r="G183" s="49" t="str">
        <f t="shared" si="27"/>
        <v xml:space="preserve"> 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/>
      <c r="D184" s="48"/>
      <c r="E184" s="49" t="str">
        <f t="shared" si="24"/>
        <v/>
      </c>
      <c r="F184" s="49" t="str">
        <f t="shared" si="25"/>
        <v/>
      </c>
      <c r="G184" s="49" t="str">
        <f t="shared" si="27"/>
        <v xml:space="preserve"> 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/>
      <c r="D186" s="48"/>
      <c r="E186" s="49" t="str">
        <f t="shared" si="24"/>
        <v/>
      </c>
      <c r="F186" s="49" t="str">
        <f t="shared" si="25"/>
        <v/>
      </c>
      <c r="G186" s="49" t="str">
        <f t="shared" si="27"/>
        <v xml:space="preserve"> </v>
      </c>
      <c r="H186" s="55" t="str">
        <f t="shared" si="26"/>
        <v/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3</v>
      </c>
      <c r="D188" s="48">
        <v>3</v>
      </c>
      <c r="E188" s="49">
        <f t="shared" si="24"/>
        <v>7.1599045346062056E-3</v>
      </c>
      <c r="F188" s="49">
        <f t="shared" si="25"/>
        <v>3.1948881789137379E-3</v>
      </c>
      <c r="G188" s="49">
        <f t="shared" si="27"/>
        <v>0</v>
      </c>
      <c r="H188" s="55">
        <f t="shared" si="26"/>
        <v>0</v>
      </c>
    </row>
    <row r="189" spans="1:8" x14ac:dyDescent="0.2">
      <c r="A189" s="8"/>
      <c r="B189" s="43" t="s">
        <v>168</v>
      </c>
      <c r="C189" s="54"/>
      <c r="D189" s="48"/>
      <c r="E189" s="49" t="str">
        <f t="shared" si="24"/>
        <v/>
      </c>
      <c r="F189" s="49" t="str">
        <f t="shared" si="25"/>
        <v/>
      </c>
      <c r="G189" s="49" t="str">
        <f t="shared" si="27"/>
        <v xml:space="preserve"> 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/>
      <c r="D190" s="48"/>
      <c r="E190" s="49" t="str">
        <f t="shared" si="24"/>
        <v/>
      </c>
      <c r="F190" s="49" t="str">
        <f t="shared" si="25"/>
        <v/>
      </c>
      <c r="G190" s="49" t="str">
        <f t="shared" si="27"/>
        <v xml:space="preserve"> </v>
      </c>
      <c r="H190" s="55" t="str">
        <f t="shared" si="26"/>
        <v/>
      </c>
    </row>
    <row r="191" spans="1:8" x14ac:dyDescent="0.2">
      <c r="A191" s="8"/>
      <c r="B191" s="43" t="s">
        <v>170</v>
      </c>
      <c r="C191" s="54"/>
      <c r="D191" s="48"/>
      <c r="E191" s="49" t="str">
        <f t="shared" si="24"/>
        <v/>
      </c>
      <c r="F191" s="49" t="str">
        <f t="shared" si="25"/>
        <v/>
      </c>
      <c r="G191" s="49" t="str">
        <f t="shared" si="27"/>
        <v xml:space="preserve"> </v>
      </c>
      <c r="H191" s="55" t="str">
        <f t="shared" si="26"/>
        <v/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>
        <v>1</v>
      </c>
      <c r="D195" s="48"/>
      <c r="E195" s="49">
        <f t="shared" si="24"/>
        <v>2.3866348448687352E-3</v>
      </c>
      <c r="F195" s="49" t="str">
        <f t="shared" si="25"/>
        <v/>
      </c>
      <c r="G195" s="49">
        <f t="shared" si="27"/>
        <v>-1</v>
      </c>
      <c r="H195" s="55">
        <f t="shared" si="26"/>
        <v>-2.3866348448687352E-3</v>
      </c>
    </row>
    <row r="196" spans="1:8" x14ac:dyDescent="0.2">
      <c r="A196" s="8"/>
      <c r="B196" s="43" t="s">
        <v>175</v>
      </c>
      <c r="C196" s="54">
        <v>1</v>
      </c>
      <c r="D196" s="48"/>
      <c r="E196" s="49">
        <f t="shared" si="24"/>
        <v>2.3866348448687352E-3</v>
      </c>
      <c r="F196" s="49" t="str">
        <f t="shared" si="25"/>
        <v/>
      </c>
      <c r="G196" s="49">
        <f t="shared" si="27"/>
        <v>-1</v>
      </c>
      <c r="H196" s="55">
        <f t="shared" si="26"/>
        <v>-2.3866348448687352E-3</v>
      </c>
    </row>
    <row r="197" spans="1:8" ht="25.5" x14ac:dyDescent="0.2">
      <c r="A197" s="8"/>
      <c r="B197" s="43" t="s">
        <v>176</v>
      </c>
      <c r="C197" s="54">
        <v>10</v>
      </c>
      <c r="D197" s="48"/>
      <c r="E197" s="49">
        <f t="shared" si="24"/>
        <v>2.386634844868735E-2</v>
      </c>
      <c r="F197" s="49" t="str">
        <f t="shared" si="25"/>
        <v/>
      </c>
      <c r="G197" s="49">
        <f t="shared" si="27"/>
        <v>-1</v>
      </c>
      <c r="H197" s="55">
        <f t="shared" si="26"/>
        <v>-2.386634844868735E-2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/>
      <c r="E200" s="49" t="str">
        <f t="shared" si="24"/>
        <v/>
      </c>
      <c r="F200" s="49" t="str">
        <f t="shared" si="25"/>
        <v/>
      </c>
      <c r="G200" s="49" t="str">
        <f t="shared" si="27"/>
        <v xml:space="preserve"> 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/>
      <c r="D202" s="48"/>
      <c r="E202" s="49" t="str">
        <f t="shared" si="24"/>
        <v/>
      </c>
      <c r="F202" s="49" t="str">
        <f t="shared" si="25"/>
        <v/>
      </c>
      <c r="G202" s="49" t="str">
        <f t="shared" si="27"/>
        <v xml:space="preserve"> </v>
      </c>
      <c r="H202" s="55" t="str">
        <f t="shared" si="26"/>
        <v/>
      </c>
    </row>
    <row r="203" spans="1:8" x14ac:dyDescent="0.2">
      <c r="A203" s="8"/>
      <c r="B203" s="43" t="s">
        <v>182</v>
      </c>
      <c r="C203" s="54"/>
      <c r="D203" s="48"/>
      <c r="E203" s="49" t="str">
        <f t="shared" si="24"/>
        <v/>
      </c>
      <c r="F203" s="49" t="str">
        <f t="shared" si="25"/>
        <v/>
      </c>
      <c r="G203" s="49" t="str">
        <f t="shared" si="27"/>
        <v xml:space="preserve"> </v>
      </c>
      <c r="H203" s="55" t="str">
        <f t="shared" si="26"/>
        <v/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/>
      <c r="D208" s="48"/>
      <c r="E208" s="49" t="str">
        <f t="shared" si="24"/>
        <v/>
      </c>
      <c r="F208" s="49" t="str">
        <f t="shared" si="25"/>
        <v/>
      </c>
      <c r="G208" s="49" t="str">
        <f t="shared" si="27"/>
        <v xml:space="preserve"> </v>
      </c>
      <c r="H208" s="55" t="str">
        <f t="shared" si="26"/>
        <v/>
      </c>
    </row>
    <row r="209" spans="1:8" x14ac:dyDescent="0.2">
      <c r="A209" s="8"/>
      <c r="B209" s="43" t="s">
        <v>188</v>
      </c>
      <c r="C209" s="54"/>
      <c r="D209" s="48"/>
      <c r="E209" s="49" t="str">
        <f t="shared" si="24"/>
        <v/>
      </c>
      <c r="F209" s="49" t="str">
        <f t="shared" si="25"/>
        <v/>
      </c>
      <c r="G209" s="49" t="str">
        <f t="shared" si="27"/>
        <v xml:space="preserve"> </v>
      </c>
      <c r="H209" s="55" t="str">
        <f t="shared" si="26"/>
        <v/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2</v>
      </c>
      <c r="D211" s="48"/>
      <c r="E211" s="49">
        <f t="shared" si="24"/>
        <v>4.7732696897374704E-3</v>
      </c>
      <c r="F211" s="49" t="str">
        <f t="shared" si="25"/>
        <v/>
      </c>
      <c r="G211" s="49">
        <f t="shared" si="27"/>
        <v>-1</v>
      </c>
      <c r="H211" s="55">
        <f t="shared" si="26"/>
        <v>-4.7732696897374704E-3</v>
      </c>
    </row>
    <row r="212" spans="1:8" x14ac:dyDescent="0.2">
      <c r="A212" s="8"/>
      <c r="B212" s="43" t="s">
        <v>191</v>
      </c>
      <c r="C212" s="54"/>
      <c r="D212" s="48"/>
      <c r="E212" s="49" t="str">
        <f t="shared" si="24"/>
        <v/>
      </c>
      <c r="F212" s="49" t="str">
        <f t="shared" si="25"/>
        <v/>
      </c>
      <c r="G212" s="49" t="str">
        <f t="shared" si="27"/>
        <v xml:space="preserve"> </v>
      </c>
      <c r="H212" s="55" t="str">
        <f t="shared" si="26"/>
        <v/>
      </c>
    </row>
    <row r="213" spans="1:8" x14ac:dyDescent="0.2">
      <c r="A213" s="8"/>
      <c r="B213" s="43" t="s">
        <v>192</v>
      </c>
      <c r="C213" s="54"/>
      <c r="D213" s="48"/>
      <c r="E213" s="49" t="str">
        <f t="shared" ref="E213:E244" si="28">+IF(C213=0,"",C213/C$181)</f>
        <v/>
      </c>
      <c r="F213" s="49" t="str">
        <f t="shared" ref="F213:F244" si="29">+IF(D213=0,"",D213/D$181)</f>
        <v/>
      </c>
      <c r="G213" s="49" t="str">
        <f t="shared" si="27"/>
        <v xml:space="preserve"> </v>
      </c>
      <c r="H213" s="55" t="str">
        <f t="shared" ref="H213:H244" si="30">+IF(OR(AND(E213=""),(G213="")),"",E213*G213)</f>
        <v/>
      </c>
    </row>
    <row r="214" spans="1:8" x14ac:dyDescent="0.2">
      <c r="A214" s="8"/>
      <c r="B214" s="43" t="s">
        <v>193</v>
      </c>
      <c r="C214" s="54">
        <v>2</v>
      </c>
      <c r="D214" s="48"/>
      <c r="E214" s="49">
        <f t="shared" si="28"/>
        <v>4.7732696897374704E-3</v>
      </c>
      <c r="F214" s="49" t="str">
        <f t="shared" si="29"/>
        <v/>
      </c>
      <c r="G214" s="49">
        <f t="shared" ref="G214:G245" si="31">+IF(AND(C214=0,D214=0)," ",IF(C214=0,1,IF(D214=0,-1,(D214-C214)/C214)))</f>
        <v>-1</v>
      </c>
      <c r="H214" s="55">
        <f t="shared" si="30"/>
        <v>-4.7732696897374704E-3</v>
      </c>
    </row>
    <row r="215" spans="1:8" x14ac:dyDescent="0.2">
      <c r="A215" s="8"/>
      <c r="B215" s="43" t="s">
        <v>194</v>
      </c>
      <c r="C215" s="54"/>
      <c r="D215" s="48"/>
      <c r="E215" s="49" t="str">
        <f t="shared" si="28"/>
        <v/>
      </c>
      <c r="F215" s="49" t="str">
        <f t="shared" si="29"/>
        <v/>
      </c>
      <c r="G215" s="49" t="str">
        <f t="shared" si="31"/>
        <v xml:space="preserve"> </v>
      </c>
      <c r="H215" s="55" t="str">
        <f t="shared" si="30"/>
        <v/>
      </c>
    </row>
    <row r="216" spans="1:8" x14ac:dyDescent="0.2">
      <c r="A216" s="8"/>
      <c r="B216" s="43" t="s">
        <v>195</v>
      </c>
      <c r="C216" s="54"/>
      <c r="D216" s="48"/>
      <c r="E216" s="49" t="str">
        <f t="shared" si="28"/>
        <v/>
      </c>
      <c r="F216" s="49" t="str">
        <f t="shared" si="29"/>
        <v/>
      </c>
      <c r="G216" s="49" t="str">
        <f t="shared" si="31"/>
        <v xml:space="preserve"> </v>
      </c>
      <c r="H216" s="55" t="str">
        <f t="shared" si="30"/>
        <v/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/>
      <c r="D218" s="48"/>
      <c r="E218" s="49" t="str">
        <f t="shared" si="28"/>
        <v/>
      </c>
      <c r="F218" s="49" t="str">
        <f t="shared" si="29"/>
        <v/>
      </c>
      <c r="G218" s="49" t="str">
        <f t="shared" si="31"/>
        <v xml:space="preserve"> </v>
      </c>
      <c r="H218" s="55" t="str">
        <f t="shared" si="30"/>
        <v/>
      </c>
    </row>
    <row r="219" spans="1:8" x14ac:dyDescent="0.2">
      <c r="A219" s="8"/>
      <c r="B219" s="43" t="s">
        <v>198</v>
      </c>
      <c r="C219" s="54">
        <v>2</v>
      </c>
      <c r="D219" s="48"/>
      <c r="E219" s="49">
        <f t="shared" si="28"/>
        <v>4.7732696897374704E-3</v>
      </c>
      <c r="F219" s="49" t="str">
        <f t="shared" si="29"/>
        <v/>
      </c>
      <c r="G219" s="49">
        <f t="shared" si="31"/>
        <v>-1</v>
      </c>
      <c r="H219" s="55">
        <f t="shared" si="30"/>
        <v>-4.7732696897374704E-3</v>
      </c>
    </row>
    <row r="220" spans="1:8" x14ac:dyDescent="0.2">
      <c r="A220" s="8"/>
      <c r="B220" s="43" t="s">
        <v>199</v>
      </c>
      <c r="C220" s="54"/>
      <c r="D220" s="48"/>
      <c r="E220" s="49" t="str">
        <f t="shared" si="28"/>
        <v/>
      </c>
      <c r="F220" s="49" t="str">
        <f t="shared" si="29"/>
        <v/>
      </c>
      <c r="G220" s="49" t="str">
        <f t="shared" si="31"/>
        <v xml:space="preserve"> </v>
      </c>
      <c r="H220" s="55" t="str">
        <f t="shared" si="30"/>
        <v/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1</v>
      </c>
      <c r="D223" s="48"/>
      <c r="E223" s="49">
        <f t="shared" si="28"/>
        <v>2.3866348448687352E-3</v>
      </c>
      <c r="F223" s="49" t="str">
        <f t="shared" si="29"/>
        <v/>
      </c>
      <c r="G223" s="49">
        <f t="shared" si="31"/>
        <v>-1</v>
      </c>
      <c r="H223" s="55">
        <f t="shared" si="30"/>
        <v>-2.3866348448687352E-3</v>
      </c>
    </row>
    <row r="224" spans="1:8" x14ac:dyDescent="0.2">
      <c r="A224" s="8"/>
      <c r="B224" s="43" t="s">
        <v>203</v>
      </c>
      <c r="C224" s="54"/>
      <c r="D224" s="48"/>
      <c r="E224" s="49" t="str">
        <f t="shared" si="28"/>
        <v/>
      </c>
      <c r="F224" s="49" t="str">
        <f t="shared" si="29"/>
        <v/>
      </c>
      <c r="G224" s="49" t="str">
        <f t="shared" si="31"/>
        <v xml:space="preserve"> </v>
      </c>
      <c r="H224" s="55" t="str">
        <f t="shared" si="30"/>
        <v/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>
        <v>17</v>
      </c>
      <c r="E226" s="49" t="str">
        <f t="shared" si="28"/>
        <v/>
      </c>
      <c r="F226" s="49">
        <f t="shared" si="29"/>
        <v>1.8104366347177849E-2</v>
      </c>
      <c r="G226" s="49">
        <f t="shared" si="31"/>
        <v>1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/>
      <c r="D228" s="48"/>
      <c r="E228" s="49" t="str">
        <f t="shared" si="28"/>
        <v/>
      </c>
      <c r="F228" s="49" t="str">
        <f t="shared" si="29"/>
        <v/>
      </c>
      <c r="G228" s="49" t="str">
        <f t="shared" si="31"/>
        <v xml:space="preserve"> </v>
      </c>
      <c r="H228" s="55" t="str">
        <f t="shared" si="30"/>
        <v/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4</v>
      </c>
      <c r="D235" s="48">
        <v>1</v>
      </c>
      <c r="E235" s="49">
        <f t="shared" si="28"/>
        <v>9.5465393794749408E-3</v>
      </c>
      <c r="F235" s="49">
        <f t="shared" si="29"/>
        <v>1.0649627263045794E-3</v>
      </c>
      <c r="G235" s="49">
        <f t="shared" si="31"/>
        <v>-0.75</v>
      </c>
      <c r="H235" s="55">
        <f t="shared" si="30"/>
        <v>-7.1599045346062056E-3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/>
      <c r="D238" s="48"/>
      <c r="E238" s="49" t="str">
        <f t="shared" si="28"/>
        <v/>
      </c>
      <c r="F238" s="49" t="str">
        <f t="shared" si="29"/>
        <v/>
      </c>
      <c r="G238" s="49" t="str">
        <f t="shared" si="31"/>
        <v xml:space="preserve"> 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/>
      <c r="D241" s="48">
        <v>1</v>
      </c>
      <c r="E241" s="49" t="str">
        <f t="shared" si="28"/>
        <v/>
      </c>
      <c r="F241" s="49">
        <f t="shared" si="29"/>
        <v>1.0649627263045794E-3</v>
      </c>
      <c r="G241" s="49">
        <f t="shared" si="31"/>
        <v>1</v>
      </c>
      <c r="H241" s="55" t="str">
        <f t="shared" si="30"/>
        <v/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/>
      <c r="E245" s="49" t="str">
        <f t="shared" ref="E245:E276" si="32">+IF(C245=0,"",C245/C$181)</f>
        <v/>
      </c>
      <c r="F245" s="49" t="str">
        <f t="shared" ref="F245:F276" si="33">+IF(D245=0,"",D245/D$181)</f>
        <v/>
      </c>
      <c r="G245" s="49" t="str">
        <f t="shared" si="31"/>
        <v xml:space="preserve"> 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/>
      <c r="E247" s="49" t="str">
        <f t="shared" si="32"/>
        <v/>
      </c>
      <c r="F247" s="49" t="str">
        <f t="shared" si="33"/>
        <v/>
      </c>
      <c r="G247" s="49" t="str">
        <f t="shared" si="35"/>
        <v xml:space="preserve"> 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382</v>
      </c>
      <c r="D248" s="48">
        <v>901</v>
      </c>
      <c r="E248" s="49">
        <f t="shared" si="32"/>
        <v>0.91169451073985686</v>
      </c>
      <c r="F248" s="49">
        <f t="shared" si="33"/>
        <v>0.95953141640042594</v>
      </c>
      <c r="G248" s="49">
        <f t="shared" si="35"/>
        <v>1.3586387434554974</v>
      </c>
      <c r="H248" s="55">
        <f t="shared" si="34"/>
        <v>1.2386634844868736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/>
      <c r="D251" s="48">
        <v>11</v>
      </c>
      <c r="E251" s="49" t="str">
        <f t="shared" si="32"/>
        <v/>
      </c>
      <c r="F251" s="49">
        <f t="shared" si="33"/>
        <v>1.1714589989350373E-2</v>
      </c>
      <c r="G251" s="49">
        <f t="shared" si="35"/>
        <v>1</v>
      </c>
      <c r="H251" s="55" t="str">
        <f t="shared" si="34"/>
        <v/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/>
      <c r="E254" s="49" t="str">
        <f t="shared" si="32"/>
        <v/>
      </c>
      <c r="F254" s="49" t="str">
        <f t="shared" si="33"/>
        <v/>
      </c>
      <c r="G254" s="49" t="str">
        <f t="shared" si="35"/>
        <v xml:space="preserve"> 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>
        <v>1</v>
      </c>
      <c r="D259" s="48"/>
      <c r="E259" s="49">
        <f t="shared" si="32"/>
        <v>2.3866348448687352E-3</v>
      </c>
      <c r="F259" s="49" t="str">
        <f t="shared" si="33"/>
        <v/>
      </c>
      <c r="G259" s="49">
        <f t="shared" si="35"/>
        <v>-1</v>
      </c>
      <c r="H259" s="55">
        <f t="shared" si="34"/>
        <v>-2.3866348448687352E-3</v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/>
      <c r="D274" s="48"/>
      <c r="E274" s="49" t="str">
        <f t="shared" si="32"/>
        <v/>
      </c>
      <c r="F274" s="49" t="str">
        <f t="shared" si="33"/>
        <v/>
      </c>
      <c r="G274" s="49" t="str">
        <f t="shared" si="35"/>
        <v xml:space="preserve"> </v>
      </c>
      <c r="H274" s="55" t="str">
        <f t="shared" si="34"/>
        <v/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/>
      <c r="D285" s="48"/>
      <c r="E285" s="49" t="str">
        <f t="shared" si="36"/>
        <v/>
      </c>
      <c r="F285" s="49" t="str">
        <f t="shared" si="37"/>
        <v/>
      </c>
      <c r="G285" s="49" t="str">
        <f t="shared" si="39"/>
        <v xml:space="preserve"> </v>
      </c>
      <c r="H285" s="55" t="str">
        <f t="shared" si="38"/>
        <v/>
      </c>
    </row>
    <row r="286" spans="1:8" ht="25.5" x14ac:dyDescent="0.2">
      <c r="A286" s="8"/>
      <c r="B286" s="43" t="s">
        <v>265</v>
      </c>
      <c r="C286" s="54">
        <v>2</v>
      </c>
      <c r="D286" s="48"/>
      <c r="E286" s="49">
        <f t="shared" si="36"/>
        <v>4.7732696897374704E-3</v>
      </c>
      <c r="F286" s="49" t="str">
        <f t="shared" si="37"/>
        <v/>
      </c>
      <c r="G286" s="49">
        <f t="shared" si="39"/>
        <v>-1</v>
      </c>
      <c r="H286" s="55">
        <f t="shared" si="38"/>
        <v>-4.7732696897374704E-3</v>
      </c>
    </row>
    <row r="287" spans="1:8" x14ac:dyDescent="0.2">
      <c r="A287" s="8"/>
      <c r="B287" s="43" t="s">
        <v>266</v>
      </c>
      <c r="C287" s="54"/>
      <c r="D287" s="48"/>
      <c r="E287" s="49" t="str">
        <f t="shared" si="36"/>
        <v/>
      </c>
      <c r="F287" s="49" t="str">
        <f t="shared" si="37"/>
        <v/>
      </c>
      <c r="G287" s="49" t="str">
        <f t="shared" si="39"/>
        <v xml:space="preserve"> </v>
      </c>
      <c r="H287" s="55" t="str">
        <f t="shared" si="38"/>
        <v/>
      </c>
    </row>
    <row r="288" spans="1:8" x14ac:dyDescent="0.2">
      <c r="A288" s="8"/>
      <c r="B288" s="43" t="s">
        <v>267</v>
      </c>
      <c r="C288" s="54"/>
      <c r="D288" s="48"/>
      <c r="E288" s="49" t="str">
        <f t="shared" si="36"/>
        <v/>
      </c>
      <c r="F288" s="49" t="str">
        <f t="shared" si="37"/>
        <v/>
      </c>
      <c r="G288" s="49" t="str">
        <f t="shared" si="39"/>
        <v xml:space="preserve"> 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/>
      <c r="E290" s="49" t="str">
        <f t="shared" si="36"/>
        <v/>
      </c>
      <c r="F290" s="49" t="str">
        <f t="shared" si="37"/>
        <v/>
      </c>
      <c r="G290" s="49" t="str">
        <f t="shared" si="39"/>
        <v xml:space="preserve"> 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/>
      <c r="D293" s="48"/>
      <c r="E293" s="49" t="str">
        <f t="shared" si="36"/>
        <v/>
      </c>
      <c r="F293" s="49" t="str">
        <f t="shared" si="37"/>
        <v/>
      </c>
      <c r="G293" s="49" t="str">
        <f t="shared" si="39"/>
        <v xml:space="preserve"> 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/>
      <c r="D299" s="48"/>
      <c r="E299" s="49" t="str">
        <f t="shared" si="36"/>
        <v/>
      </c>
      <c r="F299" s="49" t="str">
        <f t="shared" si="37"/>
        <v/>
      </c>
      <c r="G299" s="49" t="str">
        <f t="shared" si="39"/>
        <v xml:space="preserve"> </v>
      </c>
      <c r="H299" s="55" t="str">
        <f t="shared" si="38"/>
        <v/>
      </c>
    </row>
    <row r="300" spans="1:8" x14ac:dyDescent="0.2">
      <c r="A300" s="8"/>
      <c r="B300" s="43" t="s">
        <v>279</v>
      </c>
      <c r="C300" s="54"/>
      <c r="D300" s="48"/>
      <c r="E300" s="49" t="str">
        <f t="shared" si="36"/>
        <v/>
      </c>
      <c r="F300" s="49" t="str">
        <f t="shared" si="37"/>
        <v/>
      </c>
      <c r="G300" s="49" t="str">
        <f t="shared" si="39"/>
        <v xml:space="preserve"> 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/>
      <c r="D302" s="48">
        <v>1</v>
      </c>
      <c r="E302" s="49" t="str">
        <f t="shared" si="36"/>
        <v/>
      </c>
      <c r="F302" s="49">
        <f t="shared" si="37"/>
        <v>1.0649627263045794E-3</v>
      </c>
      <c r="G302" s="49">
        <f t="shared" si="39"/>
        <v>1</v>
      </c>
      <c r="H302" s="55" t="str">
        <f t="shared" si="38"/>
        <v/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3</v>
      </c>
      <c r="D305" s="48">
        <v>1</v>
      </c>
      <c r="E305" s="49">
        <f t="shared" si="36"/>
        <v>7.1599045346062056E-3</v>
      </c>
      <c r="F305" s="49">
        <f t="shared" si="37"/>
        <v>1.0649627263045794E-3</v>
      </c>
      <c r="G305" s="49">
        <f t="shared" si="39"/>
        <v>-0.66666666666666663</v>
      </c>
      <c r="H305" s="55">
        <f t="shared" si="38"/>
        <v>-4.7732696897374704E-3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/>
      <c r="D314" s="48"/>
      <c r="E314" s="49" t="str">
        <f t="shared" si="40"/>
        <v/>
      </c>
      <c r="F314" s="49" t="str">
        <f t="shared" si="41"/>
        <v/>
      </c>
      <c r="G314" s="49" t="str">
        <f t="shared" si="43"/>
        <v xml:space="preserve"> </v>
      </c>
      <c r="H314" s="55" t="str">
        <f t="shared" si="42"/>
        <v/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/>
      <c r="D317" s="48"/>
      <c r="E317" s="49" t="str">
        <f t="shared" si="40"/>
        <v/>
      </c>
      <c r="F317" s="49" t="str">
        <f t="shared" si="41"/>
        <v/>
      </c>
      <c r="G317" s="49" t="str">
        <f t="shared" si="43"/>
        <v xml:space="preserve"> </v>
      </c>
      <c r="H317" s="55" t="str">
        <f t="shared" si="42"/>
        <v/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/>
      <c r="D320" s="48"/>
      <c r="E320" s="49" t="str">
        <f t="shared" si="40"/>
        <v/>
      </c>
      <c r="F320" s="49" t="str">
        <f t="shared" si="41"/>
        <v/>
      </c>
      <c r="G320" s="49" t="str">
        <f t="shared" si="43"/>
        <v xml:space="preserve"> </v>
      </c>
      <c r="H320" s="55" t="str">
        <f t="shared" si="42"/>
        <v/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/>
      <c r="D325" s="48"/>
      <c r="E325" s="49" t="str">
        <f t="shared" si="40"/>
        <v/>
      </c>
      <c r="F325" s="49" t="str">
        <f t="shared" si="41"/>
        <v/>
      </c>
      <c r="G325" s="49" t="str">
        <f t="shared" si="43"/>
        <v xml:space="preserve"> </v>
      </c>
      <c r="H325" s="55" t="str">
        <f t="shared" si="42"/>
        <v/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/>
      <c r="D329" s="48"/>
      <c r="E329" s="49" t="str">
        <f t="shared" si="40"/>
        <v/>
      </c>
      <c r="F329" s="49" t="str">
        <f t="shared" si="41"/>
        <v/>
      </c>
      <c r="G329" s="49" t="str">
        <f t="shared" si="43"/>
        <v xml:space="preserve"> </v>
      </c>
      <c r="H329" s="55" t="str">
        <f t="shared" si="42"/>
        <v/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1</v>
      </c>
      <c r="D331" s="48">
        <v>2</v>
      </c>
      <c r="E331" s="49">
        <f t="shared" si="40"/>
        <v>2.3866348448687352E-3</v>
      </c>
      <c r="F331" s="49">
        <f t="shared" si="41"/>
        <v>2.1299254526091589E-3</v>
      </c>
      <c r="G331" s="49">
        <f t="shared" si="43"/>
        <v>1</v>
      </c>
      <c r="H331" s="55">
        <f t="shared" si="42"/>
        <v>2.3866348448687352E-3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/>
      <c r="D333" s="48"/>
      <c r="E333" s="49" t="str">
        <f t="shared" si="40"/>
        <v/>
      </c>
      <c r="F333" s="49" t="str">
        <f t="shared" si="41"/>
        <v/>
      </c>
      <c r="G333" s="49" t="str">
        <f t="shared" si="43"/>
        <v xml:space="preserve"> </v>
      </c>
      <c r="H333" s="55" t="str">
        <f t="shared" si="42"/>
        <v/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/>
      <c r="E336" s="49" t="str">
        <f t="shared" si="40"/>
        <v/>
      </c>
      <c r="F336" s="49" t="str">
        <f t="shared" si="41"/>
        <v/>
      </c>
      <c r="G336" s="49" t="str">
        <f t="shared" si="43"/>
        <v xml:space="preserve"> 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>
        <v>2</v>
      </c>
      <c r="D340" s="48">
        <v>1</v>
      </c>
      <c r="E340" s="49">
        <f t="shared" si="40"/>
        <v>4.7732696897374704E-3</v>
      </c>
      <c r="F340" s="49">
        <f t="shared" si="41"/>
        <v>1.0649627263045794E-3</v>
      </c>
      <c r="G340" s="49">
        <f t="shared" si="43"/>
        <v>-0.5</v>
      </c>
      <c r="H340" s="55">
        <f t="shared" si="42"/>
        <v>-2.3866348448687352E-3</v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734</v>
      </c>
      <c r="D362" s="60">
        <f>SUM(D363:D595)</f>
        <v>477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-0.35013623978201636</v>
      </c>
      <c r="H362" s="47">
        <f t="shared" ref="H362:H425" si="50">+IF(OR(AND(E362=""),(G362="")),"",E362*G362)</f>
        <v>-0.35013623978201636</v>
      </c>
    </row>
    <row r="363" spans="1:8" x14ac:dyDescent="0.2">
      <c r="A363" s="8"/>
      <c r="B363" s="42" t="s">
        <v>336</v>
      </c>
      <c r="C363" s="50"/>
      <c r="D363" s="51"/>
      <c r="E363" s="52" t="str">
        <f t="shared" si="48"/>
        <v/>
      </c>
      <c r="F363" s="52" t="str">
        <f t="shared" si="49"/>
        <v/>
      </c>
      <c r="G363" s="52" t="str">
        <f t="shared" ref="G363:G426" si="51">+IF(AND(C363=0,D363=0)," ",IF(C363=0,1,IF(D363=0,-1,(D363-C363)/C363)))</f>
        <v xml:space="preserve"> </v>
      </c>
      <c r="H363" s="53" t="str">
        <f t="shared" si="50"/>
        <v/>
      </c>
    </row>
    <row r="364" spans="1:8" x14ac:dyDescent="0.2">
      <c r="A364" s="8"/>
      <c r="B364" s="43" t="s">
        <v>337</v>
      </c>
      <c r="C364" s="54"/>
      <c r="D364" s="48">
        <v>1</v>
      </c>
      <c r="E364" s="49" t="str">
        <f t="shared" si="48"/>
        <v/>
      </c>
      <c r="F364" s="49">
        <f t="shared" si="49"/>
        <v>2.0964360587002098E-3</v>
      </c>
      <c r="G364" s="49">
        <f t="shared" si="51"/>
        <v>1</v>
      </c>
      <c r="H364" s="55" t="str">
        <f t="shared" si="50"/>
        <v/>
      </c>
    </row>
    <row r="365" spans="1:8" x14ac:dyDescent="0.2">
      <c r="A365" s="8"/>
      <c r="B365" s="43" t="s">
        <v>338</v>
      </c>
      <c r="C365" s="54"/>
      <c r="D365" s="48"/>
      <c r="E365" s="49" t="str">
        <f t="shared" si="48"/>
        <v/>
      </c>
      <c r="F365" s="49" t="str">
        <f t="shared" si="49"/>
        <v/>
      </c>
      <c r="G365" s="49" t="str">
        <f t="shared" si="51"/>
        <v xml:space="preserve"> </v>
      </c>
      <c r="H365" s="55" t="str">
        <f t="shared" si="50"/>
        <v/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6</v>
      </c>
      <c r="D368" s="48">
        <v>4</v>
      </c>
      <c r="E368" s="49">
        <f t="shared" si="48"/>
        <v>8.1743869209809257E-3</v>
      </c>
      <c r="F368" s="49">
        <f t="shared" si="49"/>
        <v>8.385744234800839E-3</v>
      </c>
      <c r="G368" s="49">
        <f t="shared" si="51"/>
        <v>-0.33333333333333331</v>
      </c>
      <c r="H368" s="55">
        <f t="shared" si="50"/>
        <v>-2.7247956403269749E-3</v>
      </c>
    </row>
    <row r="369" spans="1:8" x14ac:dyDescent="0.2">
      <c r="A369" s="8"/>
      <c r="B369" s="43" t="s">
        <v>342</v>
      </c>
      <c r="C369" s="54"/>
      <c r="D369" s="48"/>
      <c r="E369" s="49" t="str">
        <f t="shared" si="48"/>
        <v/>
      </c>
      <c r="F369" s="49" t="str">
        <f t="shared" si="49"/>
        <v/>
      </c>
      <c r="G369" s="49" t="str">
        <f t="shared" si="51"/>
        <v xml:space="preserve"> </v>
      </c>
      <c r="H369" s="55" t="str">
        <f t="shared" si="50"/>
        <v/>
      </c>
    </row>
    <row r="370" spans="1:8" x14ac:dyDescent="0.2">
      <c r="A370" s="8"/>
      <c r="B370" s="43" t="s">
        <v>343</v>
      </c>
      <c r="C370" s="54"/>
      <c r="D370" s="48"/>
      <c r="E370" s="49" t="str">
        <f t="shared" si="48"/>
        <v/>
      </c>
      <c r="F370" s="49" t="str">
        <f t="shared" si="49"/>
        <v/>
      </c>
      <c r="G370" s="49" t="str">
        <f t="shared" si="51"/>
        <v xml:space="preserve"> 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/>
      <c r="D371" s="48"/>
      <c r="E371" s="49" t="str">
        <f t="shared" si="48"/>
        <v/>
      </c>
      <c r="F371" s="49" t="str">
        <f t="shared" si="49"/>
        <v/>
      </c>
      <c r="G371" s="49" t="str">
        <f t="shared" si="51"/>
        <v xml:space="preserve"> </v>
      </c>
      <c r="H371" s="55" t="str">
        <f t="shared" si="50"/>
        <v/>
      </c>
    </row>
    <row r="372" spans="1:8" x14ac:dyDescent="0.2">
      <c r="A372" s="8"/>
      <c r="B372" s="43" t="s">
        <v>345</v>
      </c>
      <c r="C372" s="54"/>
      <c r="D372" s="48"/>
      <c r="E372" s="49" t="str">
        <f t="shared" si="48"/>
        <v/>
      </c>
      <c r="F372" s="49" t="str">
        <f t="shared" si="49"/>
        <v/>
      </c>
      <c r="G372" s="49" t="str">
        <f t="shared" si="51"/>
        <v xml:space="preserve"> </v>
      </c>
      <c r="H372" s="55" t="str">
        <f t="shared" si="50"/>
        <v/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18</v>
      </c>
      <c r="D374" s="48">
        <v>353</v>
      </c>
      <c r="E374" s="49">
        <f t="shared" si="48"/>
        <v>2.4523160762942781E-2</v>
      </c>
      <c r="F374" s="49">
        <f t="shared" si="49"/>
        <v>0.74004192872117402</v>
      </c>
      <c r="G374" s="49">
        <f t="shared" si="51"/>
        <v>18.611111111111111</v>
      </c>
      <c r="H374" s="55">
        <f t="shared" si="50"/>
        <v>0.45640326975476841</v>
      </c>
    </row>
    <row r="375" spans="1:8" x14ac:dyDescent="0.2">
      <c r="A375" s="8"/>
      <c r="B375" s="43" t="s">
        <v>348</v>
      </c>
      <c r="C375" s="54"/>
      <c r="D375" s="48"/>
      <c r="E375" s="49" t="str">
        <f t="shared" si="48"/>
        <v/>
      </c>
      <c r="F375" s="49" t="str">
        <f t="shared" si="49"/>
        <v/>
      </c>
      <c r="G375" s="49" t="str">
        <f t="shared" si="51"/>
        <v xml:space="preserve"> </v>
      </c>
      <c r="H375" s="55" t="str">
        <f t="shared" si="50"/>
        <v/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/>
      <c r="D377" s="48"/>
      <c r="E377" s="49" t="str">
        <f t="shared" si="48"/>
        <v/>
      </c>
      <c r="F377" s="49" t="str">
        <f t="shared" si="49"/>
        <v/>
      </c>
      <c r="G377" s="49" t="str">
        <f t="shared" si="51"/>
        <v xml:space="preserve"> </v>
      </c>
      <c r="H377" s="55" t="str">
        <f t="shared" si="50"/>
        <v/>
      </c>
    </row>
    <row r="378" spans="1:8" x14ac:dyDescent="0.2">
      <c r="A378" s="8"/>
      <c r="B378" s="43" t="s">
        <v>351</v>
      </c>
      <c r="C378" s="54">
        <v>1</v>
      </c>
      <c r="D378" s="48">
        <v>1</v>
      </c>
      <c r="E378" s="49">
        <f t="shared" si="48"/>
        <v>1.3623978201634877E-3</v>
      </c>
      <c r="F378" s="49">
        <f t="shared" si="49"/>
        <v>2.0964360587002098E-3</v>
      </c>
      <c r="G378" s="49">
        <f t="shared" si="51"/>
        <v>0</v>
      </c>
      <c r="H378" s="55">
        <f t="shared" si="50"/>
        <v>0</v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445</v>
      </c>
      <c r="D382" s="48">
        <v>40</v>
      </c>
      <c r="E382" s="49">
        <f t="shared" si="48"/>
        <v>0.60626702997275206</v>
      </c>
      <c r="F382" s="49">
        <f t="shared" si="49"/>
        <v>8.385744234800839E-2</v>
      </c>
      <c r="G382" s="49">
        <f t="shared" si="51"/>
        <v>-0.9101123595505618</v>
      </c>
      <c r="H382" s="55">
        <f t="shared" si="50"/>
        <v>-0.55177111716621252</v>
      </c>
    </row>
    <row r="383" spans="1:8" x14ac:dyDescent="0.2">
      <c r="A383" s="8"/>
      <c r="B383" s="43" t="s">
        <v>356</v>
      </c>
      <c r="C383" s="54">
        <v>12</v>
      </c>
      <c r="D383" s="48"/>
      <c r="E383" s="49">
        <f t="shared" si="48"/>
        <v>1.6348773841961851E-2</v>
      </c>
      <c r="F383" s="49" t="str">
        <f t="shared" si="49"/>
        <v/>
      </c>
      <c r="G383" s="49">
        <f t="shared" si="51"/>
        <v>-1</v>
      </c>
      <c r="H383" s="55">
        <f t="shared" si="50"/>
        <v>-1.6348773841961851E-2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/>
      <c r="D385" s="48">
        <v>6</v>
      </c>
      <c r="E385" s="49" t="str">
        <f t="shared" si="48"/>
        <v/>
      </c>
      <c r="F385" s="49">
        <f t="shared" si="49"/>
        <v>1.2578616352201259E-2</v>
      </c>
      <c r="G385" s="49">
        <f t="shared" si="51"/>
        <v>1</v>
      </c>
      <c r="H385" s="55" t="str">
        <f t="shared" si="50"/>
        <v/>
      </c>
    </row>
    <row r="386" spans="1:8" x14ac:dyDescent="0.2">
      <c r="A386" s="8"/>
      <c r="B386" s="43" t="s">
        <v>359</v>
      </c>
      <c r="C386" s="54">
        <v>1</v>
      </c>
      <c r="D386" s="48"/>
      <c r="E386" s="49">
        <f t="shared" si="48"/>
        <v>1.3623978201634877E-3</v>
      </c>
      <c r="F386" s="49" t="str">
        <f t="shared" si="49"/>
        <v/>
      </c>
      <c r="G386" s="49">
        <f t="shared" si="51"/>
        <v>-1</v>
      </c>
      <c r="H386" s="55">
        <f t="shared" si="50"/>
        <v>-1.3623978201634877E-3</v>
      </c>
    </row>
    <row r="387" spans="1:8" x14ac:dyDescent="0.2">
      <c r="A387" s="8"/>
      <c r="B387" s="43" t="s">
        <v>360</v>
      </c>
      <c r="C387" s="54">
        <v>1</v>
      </c>
      <c r="D387" s="48"/>
      <c r="E387" s="49">
        <f t="shared" si="48"/>
        <v>1.3623978201634877E-3</v>
      </c>
      <c r="F387" s="49" t="str">
        <f t="shared" si="49"/>
        <v/>
      </c>
      <c r="G387" s="49">
        <f t="shared" si="51"/>
        <v>-1</v>
      </c>
      <c r="H387" s="55">
        <f t="shared" si="50"/>
        <v>-1.3623978201634877E-3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>
        <v>1</v>
      </c>
      <c r="D391" s="48"/>
      <c r="E391" s="49">
        <f t="shared" si="48"/>
        <v>1.3623978201634877E-3</v>
      </c>
      <c r="F391" s="49" t="str">
        <f t="shared" si="49"/>
        <v/>
      </c>
      <c r="G391" s="49">
        <f t="shared" si="51"/>
        <v>-1</v>
      </c>
      <c r="H391" s="55">
        <f t="shared" si="50"/>
        <v>-1.3623978201634877E-3</v>
      </c>
    </row>
    <row r="392" spans="1:8" x14ac:dyDescent="0.2">
      <c r="A392" s="8"/>
      <c r="B392" s="43" t="s">
        <v>365</v>
      </c>
      <c r="C392" s="54"/>
      <c r="D392" s="48"/>
      <c r="E392" s="49" t="str">
        <f t="shared" si="48"/>
        <v/>
      </c>
      <c r="F392" s="49" t="str">
        <f t="shared" si="49"/>
        <v/>
      </c>
      <c r="G392" s="49" t="str">
        <f t="shared" si="51"/>
        <v xml:space="preserve"> </v>
      </c>
      <c r="H392" s="55" t="str">
        <f t="shared" si="50"/>
        <v/>
      </c>
    </row>
    <row r="393" spans="1:8" x14ac:dyDescent="0.2">
      <c r="A393" s="8"/>
      <c r="B393" s="43" t="s">
        <v>366</v>
      </c>
      <c r="C393" s="54"/>
      <c r="D393" s="48"/>
      <c r="E393" s="49" t="str">
        <f t="shared" si="48"/>
        <v/>
      </c>
      <c r="F393" s="49" t="str">
        <f t="shared" si="49"/>
        <v/>
      </c>
      <c r="G393" s="49" t="str">
        <f t="shared" si="51"/>
        <v xml:space="preserve"> </v>
      </c>
      <c r="H393" s="55" t="str">
        <f t="shared" si="50"/>
        <v/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/>
      <c r="E395" s="49" t="str">
        <f t="shared" si="48"/>
        <v/>
      </c>
      <c r="F395" s="49" t="str">
        <f t="shared" si="49"/>
        <v/>
      </c>
      <c r="G395" s="49" t="str">
        <f t="shared" si="51"/>
        <v xml:space="preserve"> 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>
        <v>1</v>
      </c>
      <c r="D396" s="48"/>
      <c r="E396" s="49">
        <f t="shared" si="48"/>
        <v>1.3623978201634877E-3</v>
      </c>
      <c r="F396" s="49" t="str">
        <f t="shared" si="49"/>
        <v/>
      </c>
      <c r="G396" s="49">
        <f t="shared" si="51"/>
        <v>-1</v>
      </c>
      <c r="H396" s="55">
        <f t="shared" si="50"/>
        <v>-1.3623978201634877E-3</v>
      </c>
    </row>
    <row r="397" spans="1:8" x14ac:dyDescent="0.2">
      <c r="A397" s="8"/>
      <c r="B397" s="43" t="s">
        <v>370</v>
      </c>
      <c r="C397" s="54">
        <v>5</v>
      </c>
      <c r="D397" s="48"/>
      <c r="E397" s="49">
        <f t="shared" si="48"/>
        <v>6.8119891008174387E-3</v>
      </c>
      <c r="F397" s="49" t="str">
        <f t="shared" si="49"/>
        <v/>
      </c>
      <c r="G397" s="49">
        <f t="shared" si="51"/>
        <v>-1</v>
      </c>
      <c r="H397" s="55">
        <f t="shared" si="50"/>
        <v>-6.8119891008174387E-3</v>
      </c>
    </row>
    <row r="398" spans="1:8" x14ac:dyDescent="0.2">
      <c r="A398" s="8"/>
      <c r="B398" s="43" t="s">
        <v>371</v>
      </c>
      <c r="C398" s="54"/>
      <c r="D398" s="48"/>
      <c r="E398" s="49" t="str">
        <f t="shared" si="48"/>
        <v/>
      </c>
      <c r="F398" s="49" t="str">
        <f t="shared" si="49"/>
        <v/>
      </c>
      <c r="G398" s="49" t="str">
        <f t="shared" si="51"/>
        <v xml:space="preserve"> 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/>
      <c r="D399" s="48"/>
      <c r="E399" s="49" t="str">
        <f t="shared" si="48"/>
        <v/>
      </c>
      <c r="F399" s="49" t="str">
        <f t="shared" si="49"/>
        <v/>
      </c>
      <c r="G399" s="49" t="str">
        <f t="shared" si="51"/>
        <v xml:space="preserve"> 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/>
      <c r="D400" s="48"/>
      <c r="E400" s="49" t="str">
        <f t="shared" si="48"/>
        <v/>
      </c>
      <c r="F400" s="49" t="str">
        <f t="shared" si="49"/>
        <v/>
      </c>
      <c r="G400" s="49" t="str">
        <f t="shared" si="51"/>
        <v xml:space="preserve"> 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>
        <v>2</v>
      </c>
      <c r="D401" s="48"/>
      <c r="E401" s="49">
        <f t="shared" si="48"/>
        <v>2.7247956403269754E-3</v>
      </c>
      <c r="F401" s="49" t="str">
        <f t="shared" si="49"/>
        <v/>
      </c>
      <c r="G401" s="49">
        <f t="shared" si="51"/>
        <v>-1</v>
      </c>
      <c r="H401" s="55">
        <f t="shared" si="50"/>
        <v>-2.7247956403269754E-3</v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73</v>
      </c>
      <c r="D404" s="48"/>
      <c r="E404" s="49">
        <f t="shared" si="48"/>
        <v>9.9455040871934602E-2</v>
      </c>
      <c r="F404" s="49" t="str">
        <f t="shared" si="49"/>
        <v/>
      </c>
      <c r="G404" s="49">
        <f t="shared" si="51"/>
        <v>-1</v>
      </c>
      <c r="H404" s="55">
        <f t="shared" si="50"/>
        <v>-9.9455040871934602E-2</v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34</v>
      </c>
      <c r="D410" s="48">
        <v>9</v>
      </c>
      <c r="E410" s="49">
        <f t="shared" si="48"/>
        <v>4.632152588555858E-2</v>
      </c>
      <c r="F410" s="49">
        <f t="shared" si="49"/>
        <v>1.8867924528301886E-2</v>
      </c>
      <c r="G410" s="49">
        <f t="shared" si="51"/>
        <v>-0.73529411764705888</v>
      </c>
      <c r="H410" s="55">
        <f t="shared" si="50"/>
        <v>-3.4059945504087197E-2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48</v>
      </c>
      <c r="D413" s="48">
        <v>1</v>
      </c>
      <c r="E413" s="49">
        <f t="shared" si="48"/>
        <v>6.5395095367847406E-2</v>
      </c>
      <c r="F413" s="49">
        <f t="shared" si="49"/>
        <v>2.0964360587002098E-3</v>
      </c>
      <c r="G413" s="49">
        <f t="shared" si="51"/>
        <v>-0.97916666666666663</v>
      </c>
      <c r="H413" s="55">
        <f t="shared" si="50"/>
        <v>-6.4032697547683912E-2</v>
      </c>
    </row>
    <row r="414" spans="1:8" x14ac:dyDescent="0.2">
      <c r="A414" s="8"/>
      <c r="B414" s="43" t="s">
        <v>387</v>
      </c>
      <c r="C414" s="54">
        <v>1</v>
      </c>
      <c r="D414" s="48">
        <v>16</v>
      </c>
      <c r="E414" s="49">
        <f t="shared" si="48"/>
        <v>1.3623978201634877E-3</v>
      </c>
      <c r="F414" s="49">
        <f t="shared" si="49"/>
        <v>3.3542976939203356E-2</v>
      </c>
      <c r="G414" s="49">
        <f t="shared" si="51"/>
        <v>15</v>
      </c>
      <c r="H414" s="55">
        <f t="shared" si="50"/>
        <v>2.0435967302452316E-2</v>
      </c>
    </row>
    <row r="415" spans="1:8" x14ac:dyDescent="0.2">
      <c r="A415" s="8"/>
      <c r="B415" s="43" t="s">
        <v>388</v>
      </c>
      <c r="C415" s="54">
        <v>5</v>
      </c>
      <c r="D415" s="48">
        <v>1</v>
      </c>
      <c r="E415" s="49">
        <f t="shared" si="48"/>
        <v>6.8119891008174387E-3</v>
      </c>
      <c r="F415" s="49">
        <f t="shared" si="49"/>
        <v>2.0964360587002098E-3</v>
      </c>
      <c r="G415" s="49">
        <f t="shared" si="51"/>
        <v>-0.8</v>
      </c>
      <c r="H415" s="55">
        <f t="shared" si="50"/>
        <v>-5.4495912806539516E-3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/>
      <c r="E417" s="49" t="str">
        <f t="shared" si="48"/>
        <v/>
      </c>
      <c r="F417" s="49" t="str">
        <f t="shared" si="49"/>
        <v/>
      </c>
      <c r="G417" s="49" t="str">
        <f t="shared" si="51"/>
        <v xml:space="preserve"> 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1</v>
      </c>
      <c r="D419" s="48">
        <v>1</v>
      </c>
      <c r="E419" s="49">
        <f t="shared" si="48"/>
        <v>1.3623978201634877E-3</v>
      </c>
      <c r="F419" s="49">
        <f t="shared" si="49"/>
        <v>2.0964360587002098E-3</v>
      </c>
      <c r="G419" s="49">
        <f t="shared" si="51"/>
        <v>0</v>
      </c>
      <c r="H419" s="55">
        <f t="shared" si="50"/>
        <v>0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/>
      <c r="D424" s="48">
        <v>1</v>
      </c>
      <c r="E424" s="49" t="str">
        <f t="shared" si="48"/>
        <v/>
      </c>
      <c r="F424" s="49">
        <f t="shared" si="49"/>
        <v>2.0964360587002098E-3</v>
      </c>
      <c r="G424" s="49">
        <f t="shared" si="51"/>
        <v>1</v>
      </c>
      <c r="H424" s="55" t="str">
        <f t="shared" si="50"/>
        <v/>
      </c>
    </row>
    <row r="425" spans="1:8" x14ac:dyDescent="0.2">
      <c r="A425" s="8"/>
      <c r="B425" s="43" t="s">
        <v>398</v>
      </c>
      <c r="C425" s="54"/>
      <c r="D425" s="48"/>
      <c r="E425" s="49" t="str">
        <f t="shared" si="48"/>
        <v/>
      </c>
      <c r="F425" s="49" t="str">
        <f t="shared" si="49"/>
        <v/>
      </c>
      <c r="G425" s="49" t="str">
        <f t="shared" si="51"/>
        <v xml:space="preserve"> </v>
      </c>
      <c r="H425" s="55" t="str">
        <f t="shared" si="50"/>
        <v/>
      </c>
    </row>
    <row r="426" spans="1:8" x14ac:dyDescent="0.2">
      <c r="A426" s="8"/>
      <c r="B426" s="43" t="s">
        <v>399</v>
      </c>
      <c r="C426" s="54">
        <v>3</v>
      </c>
      <c r="D426" s="48"/>
      <c r="E426" s="49">
        <f t="shared" ref="E426:E489" si="52">+IF(C426=0,"",C426/C$362)</f>
        <v>4.0871934604904629E-3</v>
      </c>
      <c r="F426" s="49" t="str">
        <f t="shared" ref="F426:F489" si="53">+IF(D426=0,"",D426/D$362)</f>
        <v/>
      </c>
      <c r="G426" s="49">
        <f t="shared" si="51"/>
        <v>-1</v>
      </c>
      <c r="H426" s="55">
        <f t="shared" ref="H426:H489" si="54">+IF(OR(AND(E426=""),(G426="")),"",E426*G426)</f>
        <v>-4.0871934604904629E-3</v>
      </c>
    </row>
    <row r="427" spans="1:8" x14ac:dyDescent="0.2">
      <c r="A427" s="8"/>
      <c r="B427" s="43" t="s">
        <v>400</v>
      </c>
      <c r="C427" s="54"/>
      <c r="D427" s="48"/>
      <c r="E427" s="49" t="str">
        <f t="shared" si="52"/>
        <v/>
      </c>
      <c r="F427" s="49" t="str">
        <f t="shared" si="53"/>
        <v/>
      </c>
      <c r="G427" s="49" t="str">
        <f t="shared" ref="G427:G490" si="55">+IF(AND(C427=0,D427=0)," ",IF(C427=0,1,IF(D427=0,-1,(D427-C427)/C427)))</f>
        <v xml:space="preserve"> </v>
      </c>
      <c r="H427" s="55" t="str">
        <f t="shared" si="54"/>
        <v/>
      </c>
    </row>
    <row r="428" spans="1:8" x14ac:dyDescent="0.2">
      <c r="A428" s="8"/>
      <c r="B428" s="43" t="s">
        <v>401</v>
      </c>
      <c r="C428" s="54"/>
      <c r="D428" s="48"/>
      <c r="E428" s="49" t="str">
        <f t="shared" si="52"/>
        <v/>
      </c>
      <c r="F428" s="49" t="str">
        <f t="shared" si="53"/>
        <v/>
      </c>
      <c r="G428" s="49" t="str">
        <f t="shared" si="55"/>
        <v xml:space="preserve"> </v>
      </c>
      <c r="H428" s="55" t="str">
        <f t="shared" si="54"/>
        <v/>
      </c>
    </row>
    <row r="429" spans="1:8" x14ac:dyDescent="0.2">
      <c r="A429" s="8"/>
      <c r="B429" s="43" t="s">
        <v>402</v>
      </c>
      <c r="C429" s="54"/>
      <c r="D429" s="48"/>
      <c r="E429" s="49" t="str">
        <f t="shared" si="52"/>
        <v/>
      </c>
      <c r="F429" s="49" t="str">
        <f t="shared" si="53"/>
        <v/>
      </c>
      <c r="G429" s="49" t="str">
        <f t="shared" si="55"/>
        <v xml:space="preserve"> 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/>
      <c r="D437" s="48">
        <v>1</v>
      </c>
      <c r="E437" s="49" t="str">
        <f t="shared" si="52"/>
        <v/>
      </c>
      <c r="F437" s="49">
        <f t="shared" si="53"/>
        <v>2.0964360587002098E-3</v>
      </c>
      <c r="G437" s="49">
        <f t="shared" si="55"/>
        <v>1</v>
      </c>
      <c r="H437" s="55" t="str">
        <f t="shared" si="54"/>
        <v/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/>
      <c r="D441" s="48">
        <v>3</v>
      </c>
      <c r="E441" s="49" t="str">
        <f t="shared" si="52"/>
        <v/>
      </c>
      <c r="F441" s="49">
        <f t="shared" si="53"/>
        <v>6.2893081761006293E-3</v>
      </c>
      <c r="G441" s="49">
        <f t="shared" si="55"/>
        <v>1</v>
      </c>
      <c r="H441" s="55" t="str">
        <f t="shared" si="54"/>
        <v/>
      </c>
    </row>
    <row r="442" spans="1:8" x14ac:dyDescent="0.2">
      <c r="A442" s="8"/>
      <c r="B442" s="43" t="s">
        <v>415</v>
      </c>
      <c r="C442" s="54"/>
      <c r="D442" s="48"/>
      <c r="E442" s="49" t="str">
        <f t="shared" si="52"/>
        <v/>
      </c>
      <c r="F442" s="49" t="str">
        <f t="shared" si="53"/>
        <v/>
      </c>
      <c r="G442" s="49" t="str">
        <f t="shared" si="55"/>
        <v xml:space="preserve"> 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1</v>
      </c>
      <c r="D445" s="48">
        <v>2</v>
      </c>
      <c r="E445" s="49">
        <f t="shared" si="52"/>
        <v>1.3623978201634877E-3</v>
      </c>
      <c r="F445" s="49">
        <f t="shared" si="53"/>
        <v>4.1928721174004195E-3</v>
      </c>
      <c r="G445" s="49">
        <f t="shared" si="55"/>
        <v>1</v>
      </c>
      <c r="H445" s="55">
        <f t="shared" si="54"/>
        <v>1.3623978201634877E-3</v>
      </c>
    </row>
    <row r="446" spans="1:8" x14ac:dyDescent="0.2">
      <c r="A446" s="8"/>
      <c r="B446" s="43" t="s">
        <v>419</v>
      </c>
      <c r="C446" s="54"/>
      <c r="D446" s="48">
        <v>2</v>
      </c>
      <c r="E446" s="49" t="str">
        <f t="shared" si="52"/>
        <v/>
      </c>
      <c r="F446" s="49">
        <f t="shared" si="53"/>
        <v>4.1928721174004195E-3</v>
      </c>
      <c r="G446" s="49">
        <f t="shared" si="55"/>
        <v>1</v>
      </c>
      <c r="H446" s="55" t="str">
        <f t="shared" si="54"/>
        <v/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/>
      <c r="D451" s="48"/>
      <c r="E451" s="49" t="str">
        <f t="shared" si="52"/>
        <v/>
      </c>
      <c r="F451" s="49" t="str">
        <f t="shared" si="53"/>
        <v/>
      </c>
      <c r="G451" s="49" t="str">
        <f t="shared" si="55"/>
        <v xml:space="preserve"> </v>
      </c>
      <c r="H451" s="55" t="str">
        <f t="shared" si="54"/>
        <v/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/>
      <c r="D453" s="48"/>
      <c r="E453" s="49" t="str">
        <f t="shared" si="52"/>
        <v/>
      </c>
      <c r="F453" s="49" t="str">
        <f t="shared" si="53"/>
        <v/>
      </c>
      <c r="G453" s="49" t="str">
        <f t="shared" si="55"/>
        <v xml:space="preserve"> 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/>
      <c r="E457" s="49" t="str">
        <f t="shared" si="52"/>
        <v/>
      </c>
      <c r="F457" s="49" t="str">
        <f t="shared" si="53"/>
        <v/>
      </c>
      <c r="G457" s="49" t="str">
        <f t="shared" si="55"/>
        <v xml:space="preserve"> 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>
        <v>12</v>
      </c>
      <c r="D458" s="48"/>
      <c r="E458" s="49">
        <f t="shared" si="52"/>
        <v>1.6348773841961851E-2</v>
      </c>
      <c r="F458" s="49" t="str">
        <f t="shared" si="53"/>
        <v/>
      </c>
      <c r="G458" s="49">
        <f t="shared" si="55"/>
        <v>-1</v>
      </c>
      <c r="H458" s="55">
        <f t="shared" si="54"/>
        <v>-1.6348773841961851E-2</v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/>
      <c r="D460" s="48"/>
      <c r="E460" s="49" t="str">
        <f t="shared" si="52"/>
        <v/>
      </c>
      <c r="F460" s="49" t="str">
        <f t="shared" si="53"/>
        <v/>
      </c>
      <c r="G460" s="49" t="str">
        <f t="shared" si="55"/>
        <v xml:space="preserve"> </v>
      </c>
      <c r="H460" s="55" t="str">
        <f t="shared" si="54"/>
        <v/>
      </c>
    </row>
    <row r="461" spans="1:8" x14ac:dyDescent="0.2">
      <c r="A461" s="8"/>
      <c r="B461" s="43" t="s">
        <v>434</v>
      </c>
      <c r="C461" s="54"/>
      <c r="D461" s="48">
        <v>25</v>
      </c>
      <c r="E461" s="49" t="str">
        <f t="shared" si="52"/>
        <v/>
      </c>
      <c r="F461" s="49">
        <f t="shared" si="53"/>
        <v>5.2410901467505239E-2</v>
      </c>
      <c r="G461" s="49">
        <f t="shared" si="55"/>
        <v>1</v>
      </c>
      <c r="H461" s="55" t="str">
        <f t="shared" si="54"/>
        <v/>
      </c>
    </row>
    <row r="462" spans="1:8" x14ac:dyDescent="0.2">
      <c r="A462" s="8"/>
      <c r="B462" s="43" t="s">
        <v>435</v>
      </c>
      <c r="C462" s="54"/>
      <c r="D462" s="48"/>
      <c r="E462" s="49" t="str">
        <f t="shared" si="52"/>
        <v/>
      </c>
      <c r="F462" s="49" t="str">
        <f t="shared" si="53"/>
        <v/>
      </c>
      <c r="G462" s="49" t="str">
        <f t="shared" si="55"/>
        <v xml:space="preserve"> </v>
      </c>
      <c r="H462" s="55" t="str">
        <f t="shared" si="54"/>
        <v/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/>
      <c r="D464" s="48"/>
      <c r="E464" s="49" t="str">
        <f t="shared" si="52"/>
        <v/>
      </c>
      <c r="F464" s="49" t="str">
        <f t="shared" si="53"/>
        <v/>
      </c>
      <c r="G464" s="49" t="str">
        <f t="shared" si="55"/>
        <v xml:space="preserve"> </v>
      </c>
      <c r="H464" s="55" t="str">
        <f t="shared" si="54"/>
        <v/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/>
      <c r="D472" s="48"/>
      <c r="E472" s="49" t="str">
        <f t="shared" si="52"/>
        <v/>
      </c>
      <c r="F472" s="49" t="str">
        <f t="shared" si="53"/>
        <v/>
      </c>
      <c r="G472" s="49" t="str">
        <f t="shared" si="55"/>
        <v xml:space="preserve"> </v>
      </c>
      <c r="H472" s="55" t="str">
        <f t="shared" si="54"/>
        <v/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/>
      <c r="D474" s="48"/>
      <c r="E474" s="49" t="str">
        <f t="shared" si="52"/>
        <v/>
      </c>
      <c r="F474" s="49" t="str">
        <f t="shared" si="53"/>
        <v/>
      </c>
      <c r="G474" s="49" t="str">
        <f t="shared" si="55"/>
        <v xml:space="preserve"> </v>
      </c>
      <c r="H474" s="55" t="str">
        <f t="shared" si="54"/>
        <v/>
      </c>
    </row>
    <row r="475" spans="1:8" x14ac:dyDescent="0.2">
      <c r="A475" s="8"/>
      <c r="B475" s="43" t="s">
        <v>448</v>
      </c>
      <c r="C475" s="54"/>
      <c r="D475" s="48"/>
      <c r="E475" s="49" t="str">
        <f t="shared" si="52"/>
        <v/>
      </c>
      <c r="F475" s="49" t="str">
        <f t="shared" si="53"/>
        <v/>
      </c>
      <c r="G475" s="49" t="str">
        <f t="shared" si="55"/>
        <v xml:space="preserve"> </v>
      </c>
      <c r="H475" s="55" t="str">
        <f t="shared" si="54"/>
        <v/>
      </c>
    </row>
    <row r="476" spans="1:8" x14ac:dyDescent="0.2">
      <c r="A476" s="8"/>
      <c r="B476" s="43" t="s">
        <v>449</v>
      </c>
      <c r="C476" s="54"/>
      <c r="D476" s="48"/>
      <c r="E476" s="49" t="str">
        <f t="shared" si="52"/>
        <v/>
      </c>
      <c r="F476" s="49" t="str">
        <f t="shared" si="53"/>
        <v/>
      </c>
      <c r="G476" s="49" t="str">
        <f t="shared" si="55"/>
        <v xml:space="preserve"> </v>
      </c>
      <c r="H476" s="55" t="str">
        <f t="shared" si="54"/>
        <v/>
      </c>
    </row>
    <row r="477" spans="1:8" ht="25.5" x14ac:dyDescent="0.2">
      <c r="A477" s="8"/>
      <c r="B477" s="43" t="s">
        <v>450</v>
      </c>
      <c r="C477" s="54"/>
      <c r="D477" s="48"/>
      <c r="E477" s="49" t="str">
        <f t="shared" si="52"/>
        <v/>
      </c>
      <c r="F477" s="49" t="str">
        <f t="shared" si="53"/>
        <v/>
      </c>
      <c r="G477" s="49" t="str">
        <f t="shared" si="55"/>
        <v xml:space="preserve"> 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/>
      <c r="D478" s="48"/>
      <c r="E478" s="49" t="str">
        <f t="shared" si="52"/>
        <v/>
      </c>
      <c r="F478" s="49" t="str">
        <f t="shared" si="53"/>
        <v/>
      </c>
      <c r="G478" s="49" t="str">
        <f t="shared" si="55"/>
        <v xml:space="preserve"> </v>
      </c>
      <c r="H478" s="55" t="str">
        <f t="shared" si="54"/>
        <v/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>
        <v>3</v>
      </c>
      <c r="D480" s="48"/>
      <c r="E480" s="49">
        <f t="shared" si="52"/>
        <v>4.0871934604904629E-3</v>
      </c>
      <c r="F480" s="49" t="str">
        <f t="shared" si="53"/>
        <v/>
      </c>
      <c r="G480" s="49">
        <f t="shared" si="55"/>
        <v>-1</v>
      </c>
      <c r="H480" s="55">
        <f t="shared" si="54"/>
        <v>-4.0871934604904629E-3</v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/>
      <c r="D483" s="48"/>
      <c r="E483" s="49" t="str">
        <f t="shared" si="52"/>
        <v/>
      </c>
      <c r="F483" s="49" t="str">
        <f t="shared" si="53"/>
        <v/>
      </c>
      <c r="G483" s="49" t="str">
        <f t="shared" si="55"/>
        <v xml:space="preserve"> 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>
        <v>1</v>
      </c>
      <c r="D484" s="48"/>
      <c r="E484" s="49">
        <f t="shared" si="52"/>
        <v>1.3623978201634877E-3</v>
      </c>
      <c r="F484" s="49" t="str">
        <f t="shared" si="53"/>
        <v/>
      </c>
      <c r="G484" s="49">
        <f t="shared" si="55"/>
        <v>-1</v>
      </c>
      <c r="H484" s="55">
        <f t="shared" si="54"/>
        <v>-1.3623978201634877E-3</v>
      </c>
    </row>
    <row r="485" spans="1:8" x14ac:dyDescent="0.2">
      <c r="A485" s="8"/>
      <c r="B485" s="43" t="s">
        <v>458</v>
      </c>
      <c r="C485" s="54"/>
      <c r="D485" s="48"/>
      <c r="E485" s="49" t="str">
        <f t="shared" si="52"/>
        <v/>
      </c>
      <c r="F485" s="49" t="str">
        <f t="shared" si="53"/>
        <v/>
      </c>
      <c r="G485" s="49" t="str">
        <f t="shared" si="55"/>
        <v xml:space="preserve"> </v>
      </c>
      <c r="H485" s="55" t="str">
        <f t="shared" si="54"/>
        <v/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/>
      <c r="D487" s="48"/>
      <c r="E487" s="49" t="str">
        <f t="shared" si="52"/>
        <v/>
      </c>
      <c r="F487" s="49" t="str">
        <f t="shared" si="53"/>
        <v/>
      </c>
      <c r="G487" s="49" t="str">
        <f t="shared" si="55"/>
        <v xml:space="preserve"> </v>
      </c>
      <c r="H487" s="55" t="str">
        <f t="shared" si="54"/>
        <v/>
      </c>
    </row>
    <row r="488" spans="1:8" x14ac:dyDescent="0.2">
      <c r="A488" s="8"/>
      <c r="B488" s="43" t="s">
        <v>461</v>
      </c>
      <c r="C488" s="54"/>
      <c r="D488" s="48"/>
      <c r="E488" s="49" t="str">
        <f t="shared" si="52"/>
        <v/>
      </c>
      <c r="F488" s="49" t="str">
        <f t="shared" si="53"/>
        <v/>
      </c>
      <c r="G488" s="49" t="str">
        <f t="shared" si="55"/>
        <v xml:space="preserve"> </v>
      </c>
      <c r="H488" s="55" t="str">
        <f t="shared" si="54"/>
        <v/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5</v>
      </c>
      <c r="D490" s="48">
        <v>4</v>
      </c>
      <c r="E490" s="49">
        <f t="shared" ref="E490:E553" si="56">+IF(C490=0,"",C490/C$362)</f>
        <v>6.8119891008174387E-3</v>
      </c>
      <c r="F490" s="49">
        <f t="shared" ref="F490:F553" si="57">+IF(D490=0,"",D490/D$362)</f>
        <v>8.385744234800839E-3</v>
      </c>
      <c r="G490" s="49">
        <f t="shared" si="55"/>
        <v>-0.2</v>
      </c>
      <c r="H490" s="55">
        <f t="shared" ref="H490:H553" si="58">+IF(OR(AND(E490=""),(G490="")),"",E490*G490)</f>
        <v>-1.3623978201634879E-3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/>
      <c r="E495" s="49" t="str">
        <f t="shared" si="56"/>
        <v/>
      </c>
      <c r="F495" s="49" t="str">
        <f t="shared" si="57"/>
        <v/>
      </c>
      <c r="G495" s="49" t="str">
        <f t="shared" si="59"/>
        <v xml:space="preserve"> 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/>
      <c r="D498" s="48"/>
      <c r="E498" s="49" t="str">
        <f t="shared" si="56"/>
        <v/>
      </c>
      <c r="F498" s="49" t="str">
        <f t="shared" si="57"/>
        <v/>
      </c>
      <c r="G498" s="49" t="str">
        <f t="shared" si="59"/>
        <v xml:space="preserve"> </v>
      </c>
      <c r="H498" s="55" t="str">
        <f t="shared" si="58"/>
        <v/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>
        <v>1</v>
      </c>
      <c r="D500" s="48"/>
      <c r="E500" s="49">
        <f t="shared" si="56"/>
        <v>1.3623978201634877E-3</v>
      </c>
      <c r="F500" s="49" t="str">
        <f t="shared" si="57"/>
        <v/>
      </c>
      <c r="G500" s="49">
        <f t="shared" si="59"/>
        <v>-1</v>
      </c>
      <c r="H500" s="55">
        <f t="shared" si="58"/>
        <v>-1.3623978201634877E-3</v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/>
      <c r="D502" s="48"/>
      <c r="E502" s="49" t="str">
        <f t="shared" si="56"/>
        <v/>
      </c>
      <c r="F502" s="49" t="str">
        <f t="shared" si="57"/>
        <v/>
      </c>
      <c r="G502" s="49" t="str">
        <f t="shared" si="59"/>
        <v xml:space="preserve"> </v>
      </c>
      <c r="H502" s="55" t="str">
        <f t="shared" si="58"/>
        <v/>
      </c>
    </row>
    <row r="503" spans="1:8" x14ac:dyDescent="0.2">
      <c r="A503" s="8"/>
      <c r="B503" s="43" t="s">
        <v>476</v>
      </c>
      <c r="C503" s="54"/>
      <c r="D503" s="48"/>
      <c r="E503" s="49" t="str">
        <f t="shared" si="56"/>
        <v/>
      </c>
      <c r="F503" s="49" t="str">
        <f t="shared" si="57"/>
        <v/>
      </c>
      <c r="G503" s="49" t="str">
        <f t="shared" si="59"/>
        <v xml:space="preserve"> </v>
      </c>
      <c r="H503" s="55" t="str">
        <f t="shared" si="58"/>
        <v/>
      </c>
    </row>
    <row r="504" spans="1:8" x14ac:dyDescent="0.2">
      <c r="A504" s="8"/>
      <c r="B504" s="43" t="s">
        <v>477</v>
      </c>
      <c r="C504" s="54"/>
      <c r="D504" s="48"/>
      <c r="E504" s="49" t="str">
        <f t="shared" si="56"/>
        <v/>
      </c>
      <c r="F504" s="49" t="str">
        <f t="shared" si="57"/>
        <v/>
      </c>
      <c r="G504" s="49" t="str">
        <f t="shared" si="59"/>
        <v xml:space="preserve"> 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>
        <v>1</v>
      </c>
      <c r="D505" s="48"/>
      <c r="E505" s="49">
        <f t="shared" si="56"/>
        <v>1.3623978201634877E-3</v>
      </c>
      <c r="F505" s="49" t="str">
        <f t="shared" si="57"/>
        <v/>
      </c>
      <c r="G505" s="49">
        <f t="shared" si="59"/>
        <v>-1</v>
      </c>
      <c r="H505" s="55">
        <f t="shared" si="58"/>
        <v>-1.3623978201634877E-3</v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/>
      <c r="D508" s="48"/>
      <c r="E508" s="49" t="str">
        <f t="shared" si="56"/>
        <v/>
      </c>
      <c r="F508" s="49" t="str">
        <f t="shared" si="57"/>
        <v/>
      </c>
      <c r="G508" s="49" t="str">
        <f t="shared" si="59"/>
        <v xml:space="preserve"> </v>
      </c>
      <c r="H508" s="55" t="str">
        <f t="shared" si="58"/>
        <v/>
      </c>
    </row>
    <row r="509" spans="1:8" x14ac:dyDescent="0.2">
      <c r="A509" s="8"/>
      <c r="B509" s="43" t="s">
        <v>482</v>
      </c>
      <c r="C509" s="54"/>
      <c r="D509" s="48"/>
      <c r="E509" s="49" t="str">
        <f t="shared" si="56"/>
        <v/>
      </c>
      <c r="F509" s="49" t="str">
        <f t="shared" si="57"/>
        <v/>
      </c>
      <c r="G509" s="49" t="str">
        <f t="shared" si="59"/>
        <v xml:space="preserve"> </v>
      </c>
      <c r="H509" s="55" t="str">
        <f t="shared" si="58"/>
        <v/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/>
      <c r="E511" s="49" t="str">
        <f t="shared" si="56"/>
        <v/>
      </c>
      <c r="F511" s="49" t="str">
        <f t="shared" si="57"/>
        <v/>
      </c>
      <c r="G511" s="49" t="str">
        <f t="shared" si="59"/>
        <v xml:space="preserve"> 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/>
      <c r="E516" s="49" t="str">
        <f t="shared" si="56"/>
        <v/>
      </c>
      <c r="F516" s="49" t="str">
        <f t="shared" si="57"/>
        <v/>
      </c>
      <c r="G516" s="49" t="str">
        <f t="shared" si="59"/>
        <v xml:space="preserve"> 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/>
      <c r="D517" s="48"/>
      <c r="E517" s="49" t="str">
        <f t="shared" si="56"/>
        <v/>
      </c>
      <c r="F517" s="49" t="str">
        <f t="shared" si="57"/>
        <v/>
      </c>
      <c r="G517" s="49" t="str">
        <f t="shared" si="59"/>
        <v xml:space="preserve"> 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1</v>
      </c>
      <c r="D519" s="48"/>
      <c r="E519" s="49">
        <f t="shared" si="56"/>
        <v>1.3623978201634877E-3</v>
      </c>
      <c r="F519" s="49" t="str">
        <f t="shared" si="57"/>
        <v/>
      </c>
      <c r="G519" s="49">
        <f t="shared" si="59"/>
        <v>-1</v>
      </c>
      <c r="H519" s="55">
        <f t="shared" si="58"/>
        <v>-1.3623978201634877E-3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/>
      <c r="D530" s="48"/>
      <c r="E530" s="49" t="str">
        <f t="shared" si="56"/>
        <v/>
      </c>
      <c r="F530" s="49" t="str">
        <f t="shared" si="57"/>
        <v/>
      </c>
      <c r="G530" s="49" t="str">
        <f t="shared" si="59"/>
        <v xml:space="preserve"> </v>
      </c>
      <c r="H530" s="55" t="str">
        <f t="shared" si="58"/>
        <v/>
      </c>
    </row>
    <row r="531" spans="1:8" x14ac:dyDescent="0.2">
      <c r="A531" s="8"/>
      <c r="B531" s="43" t="s">
        <v>504</v>
      </c>
      <c r="C531" s="54"/>
      <c r="D531" s="48"/>
      <c r="E531" s="49" t="str">
        <f t="shared" si="56"/>
        <v/>
      </c>
      <c r="F531" s="49" t="str">
        <f t="shared" si="57"/>
        <v/>
      </c>
      <c r="G531" s="49" t="str">
        <f t="shared" si="59"/>
        <v xml:space="preserve"> 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/>
      <c r="D535" s="48"/>
      <c r="E535" s="49" t="str">
        <f t="shared" si="56"/>
        <v/>
      </c>
      <c r="F535" s="49" t="str">
        <f t="shared" si="57"/>
        <v/>
      </c>
      <c r="G535" s="49" t="str">
        <f t="shared" si="59"/>
        <v xml:space="preserve"> </v>
      </c>
      <c r="H535" s="55" t="str">
        <f t="shared" si="58"/>
        <v/>
      </c>
    </row>
    <row r="536" spans="1:8" x14ac:dyDescent="0.2">
      <c r="A536" s="8"/>
      <c r="B536" s="43" t="s">
        <v>509</v>
      </c>
      <c r="C536" s="54"/>
      <c r="D536" s="48"/>
      <c r="E536" s="49" t="str">
        <f t="shared" si="56"/>
        <v/>
      </c>
      <c r="F536" s="49" t="str">
        <f t="shared" si="57"/>
        <v/>
      </c>
      <c r="G536" s="49" t="str">
        <f t="shared" si="59"/>
        <v xml:space="preserve"> 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/>
      <c r="D552" s="48"/>
      <c r="E552" s="49" t="str">
        <f t="shared" si="56"/>
        <v/>
      </c>
      <c r="F552" s="49" t="str">
        <f t="shared" si="57"/>
        <v/>
      </c>
      <c r="G552" s="49" t="str">
        <f t="shared" si="59"/>
        <v xml:space="preserve"> </v>
      </c>
      <c r="H552" s="55" t="str">
        <f t="shared" si="58"/>
        <v/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/>
      <c r="E554" s="49" t="str">
        <f t="shared" ref="E554:E595" si="60">+IF(C554=0,"",C554/C$362)</f>
        <v/>
      </c>
      <c r="F554" s="49" t="str">
        <f t="shared" ref="F554:F595" si="61">+IF(D554=0,"",D554/D$362)</f>
        <v/>
      </c>
      <c r="G554" s="49" t="str">
        <f t="shared" si="59"/>
        <v xml:space="preserve"> 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/>
      <c r="D555" s="48"/>
      <c r="E555" s="49" t="str">
        <f t="shared" si="60"/>
        <v/>
      </c>
      <c r="F555" s="49" t="str">
        <f t="shared" si="61"/>
        <v/>
      </c>
      <c r="G555" s="49" t="str">
        <f t="shared" ref="G555:G595" si="63">+IF(AND(C555=0,D555=0)," ",IF(C555=0,1,IF(D555=0,-1,(D555-C555)/C555)))</f>
        <v xml:space="preserve"> </v>
      </c>
      <c r="H555" s="55" t="str">
        <f t="shared" si="62"/>
        <v/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/>
      <c r="D558" s="48"/>
      <c r="E558" s="49" t="str">
        <f t="shared" si="60"/>
        <v/>
      </c>
      <c r="F558" s="49" t="str">
        <f t="shared" si="61"/>
        <v/>
      </c>
      <c r="G558" s="49" t="str">
        <f t="shared" si="63"/>
        <v xml:space="preserve"> </v>
      </c>
      <c r="H558" s="55" t="str">
        <f t="shared" si="62"/>
        <v/>
      </c>
    </row>
    <row r="559" spans="1:8" x14ac:dyDescent="0.2">
      <c r="A559" s="8"/>
      <c r="B559" s="43" t="s">
        <v>532</v>
      </c>
      <c r="C559" s="54"/>
      <c r="D559" s="48"/>
      <c r="E559" s="49" t="str">
        <f t="shared" si="60"/>
        <v/>
      </c>
      <c r="F559" s="49" t="str">
        <f t="shared" si="61"/>
        <v/>
      </c>
      <c r="G559" s="49" t="str">
        <f t="shared" si="63"/>
        <v xml:space="preserve"> </v>
      </c>
      <c r="H559" s="55" t="str">
        <f t="shared" si="62"/>
        <v/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/>
      <c r="D562" s="48"/>
      <c r="E562" s="49" t="str">
        <f t="shared" si="60"/>
        <v/>
      </c>
      <c r="F562" s="49" t="str">
        <f t="shared" si="61"/>
        <v/>
      </c>
      <c r="G562" s="49" t="str">
        <f t="shared" si="63"/>
        <v xml:space="preserve"> 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/>
      <c r="D568" s="48"/>
      <c r="E568" s="49" t="str">
        <f t="shared" si="60"/>
        <v/>
      </c>
      <c r="F568" s="49" t="str">
        <f t="shared" si="61"/>
        <v/>
      </c>
      <c r="G568" s="49" t="str">
        <f t="shared" si="63"/>
        <v xml:space="preserve"> </v>
      </c>
      <c r="H568" s="55" t="str">
        <f t="shared" si="62"/>
        <v/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/>
      <c r="D571" s="48"/>
      <c r="E571" s="49" t="str">
        <f t="shared" si="60"/>
        <v/>
      </c>
      <c r="F571" s="49" t="str">
        <f t="shared" si="61"/>
        <v/>
      </c>
      <c r="G571" s="49" t="str">
        <f t="shared" si="63"/>
        <v xml:space="preserve"> </v>
      </c>
      <c r="H571" s="55" t="str">
        <f t="shared" si="62"/>
        <v/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/>
      <c r="D574" s="48">
        <v>4</v>
      </c>
      <c r="E574" s="49" t="str">
        <f t="shared" si="60"/>
        <v/>
      </c>
      <c r="F574" s="49">
        <f t="shared" si="61"/>
        <v>8.385744234800839E-3</v>
      </c>
      <c r="G574" s="49">
        <f t="shared" si="63"/>
        <v>1</v>
      </c>
      <c r="H574" s="55" t="str">
        <f t="shared" si="62"/>
        <v/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/>
      <c r="D576" s="48"/>
      <c r="E576" s="49" t="str">
        <f t="shared" si="60"/>
        <v/>
      </c>
      <c r="F576" s="49" t="str">
        <f t="shared" si="61"/>
        <v/>
      </c>
      <c r="G576" s="49" t="str">
        <f t="shared" si="63"/>
        <v xml:space="preserve"> </v>
      </c>
      <c r="H576" s="55" t="str">
        <f t="shared" si="62"/>
        <v/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/>
      <c r="D579" s="48">
        <v>1</v>
      </c>
      <c r="E579" s="49" t="str">
        <f t="shared" si="60"/>
        <v/>
      </c>
      <c r="F579" s="49">
        <f t="shared" si="61"/>
        <v>2.0964360587002098E-3</v>
      </c>
      <c r="G579" s="49">
        <f t="shared" si="63"/>
        <v>1</v>
      </c>
      <c r="H579" s="55" t="str">
        <f t="shared" si="62"/>
        <v/>
      </c>
    </row>
    <row r="580" spans="1:8" ht="25.5" x14ac:dyDescent="0.2">
      <c r="A580" s="8"/>
      <c r="B580" s="43" t="s">
        <v>553</v>
      </c>
      <c r="C580" s="54"/>
      <c r="D580" s="48"/>
      <c r="E580" s="49" t="str">
        <f t="shared" si="60"/>
        <v/>
      </c>
      <c r="F580" s="49" t="str">
        <f t="shared" si="61"/>
        <v/>
      </c>
      <c r="G580" s="49" t="str">
        <f t="shared" si="63"/>
        <v xml:space="preserve"> </v>
      </c>
      <c r="H580" s="55" t="str">
        <f t="shared" si="62"/>
        <v/>
      </c>
    </row>
    <row r="581" spans="1:8" x14ac:dyDescent="0.2">
      <c r="A581" s="8"/>
      <c r="B581" s="43" t="s">
        <v>554</v>
      </c>
      <c r="C581" s="54">
        <v>1</v>
      </c>
      <c r="D581" s="48">
        <v>1</v>
      </c>
      <c r="E581" s="49">
        <f t="shared" si="60"/>
        <v>1.3623978201634877E-3</v>
      </c>
      <c r="F581" s="49">
        <f t="shared" si="61"/>
        <v>2.0964360587002098E-3</v>
      </c>
      <c r="G581" s="49">
        <f t="shared" si="63"/>
        <v>0</v>
      </c>
      <c r="H581" s="55">
        <f t="shared" si="62"/>
        <v>0</v>
      </c>
    </row>
    <row r="582" spans="1:8" x14ac:dyDescent="0.2">
      <c r="A582" s="8"/>
      <c r="B582" s="43" t="s">
        <v>555</v>
      </c>
      <c r="C582" s="54"/>
      <c r="D582" s="48"/>
      <c r="E582" s="49" t="str">
        <f t="shared" si="60"/>
        <v/>
      </c>
      <c r="F582" s="49" t="str">
        <f t="shared" si="61"/>
        <v/>
      </c>
      <c r="G582" s="49" t="str">
        <f t="shared" si="63"/>
        <v xml:space="preserve"> </v>
      </c>
      <c r="H582" s="55" t="str">
        <f t="shared" si="62"/>
        <v/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>
        <v>50</v>
      </c>
      <c r="D585" s="48"/>
      <c r="E585" s="49">
        <f t="shared" si="60"/>
        <v>6.8119891008174394E-2</v>
      </c>
      <c r="F585" s="49" t="str">
        <f t="shared" si="61"/>
        <v/>
      </c>
      <c r="G585" s="49">
        <f t="shared" si="63"/>
        <v>-1</v>
      </c>
      <c r="H585" s="55">
        <f t="shared" si="62"/>
        <v>-6.8119891008174394E-2</v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/>
      <c r="D588" s="48"/>
      <c r="E588" s="49" t="str">
        <f t="shared" si="60"/>
        <v/>
      </c>
      <c r="F588" s="49" t="str">
        <f t="shared" si="61"/>
        <v/>
      </c>
      <c r="G588" s="49" t="str">
        <f t="shared" si="63"/>
        <v xml:space="preserve"> </v>
      </c>
      <c r="H588" s="55" t="str">
        <f t="shared" si="62"/>
        <v/>
      </c>
    </row>
    <row r="589" spans="1:8" x14ac:dyDescent="0.2">
      <c r="A589" s="8"/>
      <c r="B589" s="43" t="s">
        <v>562</v>
      </c>
      <c r="C589" s="54"/>
      <c r="D589" s="48"/>
      <c r="E589" s="49" t="str">
        <f t="shared" si="60"/>
        <v/>
      </c>
      <c r="F589" s="49" t="str">
        <f t="shared" si="61"/>
        <v/>
      </c>
      <c r="G589" s="49" t="str">
        <f t="shared" si="63"/>
        <v xml:space="preserve"> </v>
      </c>
      <c r="H589" s="55" t="str">
        <f t="shared" si="62"/>
        <v/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/>
      <c r="E591" s="49" t="str">
        <f t="shared" si="60"/>
        <v/>
      </c>
      <c r="F591" s="49" t="str">
        <f t="shared" si="61"/>
        <v/>
      </c>
      <c r="G591" s="49" t="str">
        <f t="shared" si="63"/>
        <v xml:space="preserve"> 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18</v>
      </c>
      <c r="D601" s="60">
        <f>SUM(D602:D629)</f>
        <v>62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2.4444444444444446</v>
      </c>
      <c r="H601" s="47">
        <f t="shared" ref="H601:H629" si="66">+IF(OR(AND(E601=""),(G601="")),"",E601*G601)</f>
        <v>2.4444444444444446</v>
      </c>
    </row>
    <row r="602" spans="1:8" x14ac:dyDescent="0.2">
      <c r="A602" s="8"/>
      <c r="B602" s="42" t="s">
        <v>569</v>
      </c>
      <c r="C602" s="50"/>
      <c r="D602" s="51">
        <v>1</v>
      </c>
      <c r="E602" s="52" t="str">
        <f t="shared" si="64"/>
        <v/>
      </c>
      <c r="F602" s="52">
        <f t="shared" si="65"/>
        <v>1.6129032258064516E-2</v>
      </c>
      <c r="G602" s="52">
        <f t="shared" ref="G602:G629" si="67">+IF(AND(C602=0,D602=0)," ",IF(C602=0,1,IF(D602=0,-1,(D602-C602)/C602)))</f>
        <v>1</v>
      </c>
      <c r="H602" s="53" t="str">
        <f t="shared" si="66"/>
        <v/>
      </c>
    </row>
    <row r="603" spans="1:8" x14ac:dyDescent="0.2">
      <c r="A603" s="8"/>
      <c r="B603" s="43" t="s">
        <v>570</v>
      </c>
      <c r="C603" s="54">
        <v>3</v>
      </c>
      <c r="D603" s="48">
        <v>1</v>
      </c>
      <c r="E603" s="49">
        <f t="shared" si="64"/>
        <v>0.16666666666666666</v>
      </c>
      <c r="F603" s="49">
        <f t="shared" si="65"/>
        <v>1.6129032258064516E-2</v>
      </c>
      <c r="G603" s="49">
        <f t="shared" si="67"/>
        <v>-0.66666666666666663</v>
      </c>
      <c r="H603" s="55">
        <f t="shared" si="66"/>
        <v>-0.1111111111111111</v>
      </c>
    </row>
    <row r="604" spans="1:8" ht="25.5" x14ac:dyDescent="0.2">
      <c r="A604" s="8"/>
      <c r="B604" s="43" t="s">
        <v>571</v>
      </c>
      <c r="C604" s="54">
        <v>4</v>
      </c>
      <c r="D604" s="48">
        <v>4</v>
      </c>
      <c r="E604" s="49">
        <f t="shared" si="64"/>
        <v>0.22222222222222221</v>
      </c>
      <c r="F604" s="49">
        <f t="shared" si="65"/>
        <v>6.4516129032258063E-2</v>
      </c>
      <c r="G604" s="49">
        <f t="shared" si="67"/>
        <v>0</v>
      </c>
      <c r="H604" s="55">
        <f t="shared" si="66"/>
        <v>0</v>
      </c>
    </row>
    <row r="605" spans="1:8" x14ac:dyDescent="0.2">
      <c r="A605" s="8"/>
      <c r="B605" s="43" t="s">
        <v>572</v>
      </c>
      <c r="C605" s="54"/>
      <c r="D605" s="48"/>
      <c r="E605" s="49" t="str">
        <f t="shared" si="64"/>
        <v/>
      </c>
      <c r="F605" s="49" t="str">
        <f t="shared" si="65"/>
        <v/>
      </c>
      <c r="G605" s="49" t="str">
        <f t="shared" si="67"/>
        <v xml:space="preserve"> </v>
      </c>
      <c r="H605" s="55" t="str">
        <f t="shared" si="66"/>
        <v/>
      </c>
    </row>
    <row r="606" spans="1:8" x14ac:dyDescent="0.2">
      <c r="A606" s="8"/>
      <c r="B606" s="43" t="s">
        <v>573</v>
      </c>
      <c r="C606" s="54"/>
      <c r="D606" s="48"/>
      <c r="E606" s="49" t="str">
        <f t="shared" si="64"/>
        <v/>
      </c>
      <c r="F606" s="49" t="str">
        <f t="shared" si="65"/>
        <v/>
      </c>
      <c r="G606" s="49" t="str">
        <f t="shared" si="67"/>
        <v xml:space="preserve"> </v>
      </c>
      <c r="H606" s="55" t="str">
        <f t="shared" si="66"/>
        <v/>
      </c>
    </row>
    <row r="607" spans="1:8" x14ac:dyDescent="0.2">
      <c r="A607" s="8"/>
      <c r="B607" s="43" t="s">
        <v>574</v>
      </c>
      <c r="C607" s="54"/>
      <c r="D607" s="48">
        <v>9</v>
      </c>
      <c r="E607" s="49" t="str">
        <f t="shared" si="64"/>
        <v/>
      </c>
      <c r="F607" s="49">
        <f t="shared" si="65"/>
        <v>0.14516129032258066</v>
      </c>
      <c r="G607" s="49">
        <f t="shared" si="67"/>
        <v>1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/>
      <c r="D608" s="48"/>
      <c r="E608" s="49" t="str">
        <f t="shared" si="64"/>
        <v/>
      </c>
      <c r="F608" s="49" t="str">
        <f t="shared" si="65"/>
        <v/>
      </c>
      <c r="G608" s="49" t="str">
        <f t="shared" si="67"/>
        <v xml:space="preserve"> </v>
      </c>
      <c r="H608" s="55" t="str">
        <f t="shared" si="66"/>
        <v/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/>
      <c r="D610" s="48"/>
      <c r="E610" s="49" t="str">
        <f t="shared" si="64"/>
        <v/>
      </c>
      <c r="F610" s="49" t="str">
        <f t="shared" si="65"/>
        <v/>
      </c>
      <c r="G610" s="49" t="str">
        <f t="shared" si="67"/>
        <v xml:space="preserve"> 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/>
      <c r="D611" s="48"/>
      <c r="E611" s="49" t="str">
        <f t="shared" si="64"/>
        <v/>
      </c>
      <c r="F611" s="49" t="str">
        <f t="shared" si="65"/>
        <v/>
      </c>
      <c r="G611" s="49" t="str">
        <f t="shared" si="67"/>
        <v xml:space="preserve"> 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/>
      <c r="D612" s="48">
        <v>1</v>
      </c>
      <c r="E612" s="49" t="str">
        <f t="shared" si="64"/>
        <v/>
      </c>
      <c r="F612" s="49">
        <f t="shared" si="65"/>
        <v>1.6129032258064516E-2</v>
      </c>
      <c r="G612" s="49">
        <f t="shared" si="67"/>
        <v>1</v>
      </c>
      <c r="H612" s="55" t="str">
        <f t="shared" si="66"/>
        <v/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/>
      <c r="E614" s="49" t="str">
        <f t="shared" si="64"/>
        <v/>
      </c>
      <c r="F614" s="49" t="str">
        <f t="shared" si="65"/>
        <v/>
      </c>
      <c r="G614" s="49" t="str">
        <f t="shared" si="67"/>
        <v xml:space="preserve"> 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>
        <v>1</v>
      </c>
      <c r="D615" s="48"/>
      <c r="E615" s="49">
        <f t="shared" si="64"/>
        <v>5.5555555555555552E-2</v>
      </c>
      <c r="F615" s="49" t="str">
        <f t="shared" si="65"/>
        <v/>
      </c>
      <c r="G615" s="49">
        <f t="shared" si="67"/>
        <v>-1</v>
      </c>
      <c r="H615" s="55">
        <f t="shared" si="66"/>
        <v>-5.5555555555555552E-2</v>
      </c>
    </row>
    <row r="616" spans="1:8" ht="25.5" x14ac:dyDescent="0.2">
      <c r="A616" s="8"/>
      <c r="B616" s="43" t="s">
        <v>583</v>
      </c>
      <c r="C616" s="54"/>
      <c r="D616" s="48"/>
      <c r="E616" s="49" t="str">
        <f t="shared" si="64"/>
        <v/>
      </c>
      <c r="F616" s="49" t="str">
        <f t="shared" si="65"/>
        <v/>
      </c>
      <c r="G616" s="49" t="str">
        <f t="shared" si="67"/>
        <v xml:space="preserve"> </v>
      </c>
      <c r="H616" s="55" t="str">
        <f t="shared" si="66"/>
        <v/>
      </c>
    </row>
    <row r="617" spans="1:8" x14ac:dyDescent="0.2">
      <c r="A617" s="8"/>
      <c r="B617" s="43" t="s">
        <v>584</v>
      </c>
      <c r="C617" s="54"/>
      <c r="D617" s="48"/>
      <c r="E617" s="49" t="str">
        <f t="shared" si="64"/>
        <v/>
      </c>
      <c r="F617" s="49" t="str">
        <f t="shared" si="65"/>
        <v/>
      </c>
      <c r="G617" s="49" t="str">
        <f t="shared" si="67"/>
        <v xml:space="preserve"> </v>
      </c>
      <c r="H617" s="55" t="str">
        <f t="shared" si="66"/>
        <v/>
      </c>
    </row>
    <row r="618" spans="1:8" x14ac:dyDescent="0.2">
      <c r="A618" s="8"/>
      <c r="B618" s="43" t="s">
        <v>585</v>
      </c>
      <c r="C618" s="54"/>
      <c r="D618" s="48"/>
      <c r="E618" s="49" t="str">
        <f t="shared" si="64"/>
        <v/>
      </c>
      <c r="F618" s="49" t="str">
        <f t="shared" si="65"/>
        <v/>
      </c>
      <c r="G618" s="49" t="str">
        <f t="shared" si="67"/>
        <v xml:space="preserve"> </v>
      </c>
      <c r="H618" s="55" t="str">
        <f t="shared" si="66"/>
        <v/>
      </c>
    </row>
    <row r="619" spans="1:8" x14ac:dyDescent="0.2">
      <c r="A619" s="8"/>
      <c r="B619" s="43" t="s">
        <v>586</v>
      </c>
      <c r="C619" s="54">
        <v>10</v>
      </c>
      <c r="D619" s="48">
        <v>14</v>
      </c>
      <c r="E619" s="49">
        <f t="shared" si="64"/>
        <v>0.55555555555555558</v>
      </c>
      <c r="F619" s="49">
        <f t="shared" si="65"/>
        <v>0.22580645161290322</v>
      </c>
      <c r="G619" s="49">
        <f t="shared" si="67"/>
        <v>0.4</v>
      </c>
      <c r="H619" s="55">
        <f t="shared" si="66"/>
        <v>0.22222222222222224</v>
      </c>
    </row>
    <row r="620" spans="1:8" x14ac:dyDescent="0.2">
      <c r="A620" s="8"/>
      <c r="B620" s="43" t="s">
        <v>587</v>
      </c>
      <c r="C620" s="54"/>
      <c r="D620" s="48">
        <v>30</v>
      </c>
      <c r="E620" s="49" t="str">
        <f t="shared" si="64"/>
        <v/>
      </c>
      <c r="F620" s="49">
        <f t="shared" si="65"/>
        <v>0.4838709677419355</v>
      </c>
      <c r="G620" s="49">
        <f t="shared" si="67"/>
        <v>1</v>
      </c>
      <c r="H620" s="55" t="str">
        <f t="shared" si="66"/>
        <v/>
      </c>
    </row>
    <row r="621" spans="1:8" x14ac:dyDescent="0.2">
      <c r="A621" s="8"/>
      <c r="B621" s="43" t="s">
        <v>588</v>
      </c>
      <c r="C621" s="54"/>
      <c r="D621" s="48"/>
      <c r="E621" s="49" t="str">
        <f t="shared" si="64"/>
        <v/>
      </c>
      <c r="F621" s="49" t="str">
        <f t="shared" si="65"/>
        <v/>
      </c>
      <c r="G621" s="49" t="str">
        <f t="shared" si="67"/>
        <v xml:space="preserve"> 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/>
      <c r="D622" s="48"/>
      <c r="E622" s="49" t="str">
        <f t="shared" si="64"/>
        <v/>
      </c>
      <c r="F622" s="49" t="str">
        <f t="shared" si="65"/>
        <v/>
      </c>
      <c r="G622" s="49" t="str">
        <f t="shared" si="67"/>
        <v xml:space="preserve"> </v>
      </c>
      <c r="H622" s="55" t="str">
        <f t="shared" si="66"/>
        <v/>
      </c>
    </row>
    <row r="623" spans="1:8" ht="25.5" x14ac:dyDescent="0.2">
      <c r="A623" s="8"/>
      <c r="B623" s="43" t="s">
        <v>590</v>
      </c>
      <c r="C623" s="54"/>
      <c r="D623" s="48"/>
      <c r="E623" s="49" t="str">
        <f t="shared" si="64"/>
        <v/>
      </c>
      <c r="F623" s="49" t="str">
        <f t="shared" si="65"/>
        <v/>
      </c>
      <c r="G623" s="49" t="str">
        <f t="shared" si="67"/>
        <v xml:space="preserve"> </v>
      </c>
      <c r="H623" s="55" t="str">
        <f t="shared" si="66"/>
        <v/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/>
      <c r="D625" s="48"/>
      <c r="E625" s="49" t="str">
        <f t="shared" si="64"/>
        <v/>
      </c>
      <c r="F625" s="49" t="str">
        <f t="shared" si="65"/>
        <v/>
      </c>
      <c r="G625" s="49" t="str">
        <f t="shared" si="67"/>
        <v xml:space="preserve"> </v>
      </c>
      <c r="H625" s="55" t="str">
        <f t="shared" si="66"/>
        <v/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/>
      <c r="D628" s="48">
        <v>2</v>
      </c>
      <c r="E628" s="49" t="str">
        <f t="shared" si="64"/>
        <v/>
      </c>
      <c r="F628" s="49">
        <f t="shared" si="65"/>
        <v>3.2258064516129031E-2</v>
      </c>
      <c r="G628" s="49">
        <f t="shared" si="67"/>
        <v>1</v>
      </c>
      <c r="H628" s="55" t="str">
        <f t="shared" si="66"/>
        <v/>
      </c>
    </row>
    <row r="629" spans="1:8" ht="26.25" thickBot="1" x14ac:dyDescent="0.25">
      <c r="A629" s="8"/>
      <c r="B629" s="44" t="s">
        <v>596</v>
      </c>
      <c r="C629" s="56"/>
      <c r="D629" s="57"/>
      <c r="E629" s="58" t="str">
        <f t="shared" si="64"/>
        <v/>
      </c>
      <c r="F629" s="58" t="str">
        <f t="shared" si="65"/>
        <v/>
      </c>
      <c r="G629" s="58" t="str">
        <f t="shared" si="67"/>
        <v xml:space="preserve"> </v>
      </c>
      <c r="H629" s="59" t="str">
        <f t="shared" si="66"/>
        <v/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.75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623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624</v>
      </c>
      <c r="C8" s="18">
        <f>+C19+C76+C181+C362+C601</f>
        <v>3705</v>
      </c>
      <c r="D8" s="19">
        <f>+D19+D76+D181+D362+D601</f>
        <v>5582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0.50661268556005401</v>
      </c>
      <c r="H8" s="27">
        <f t="shared" ref="H8:H13" si="1">+IF(OR(AND(E8=""),(G8="")),"",E8*G8)</f>
        <v>0.50661268556005401</v>
      </c>
    </row>
    <row r="9" spans="1:8" x14ac:dyDescent="0.2">
      <c r="A9" s="8"/>
      <c r="B9" s="22" t="s">
        <v>5</v>
      </c>
      <c r="C9" s="20">
        <f>+C19</f>
        <v>5</v>
      </c>
      <c r="D9" s="9">
        <f>+D19</f>
        <v>15</v>
      </c>
      <c r="E9" s="10">
        <f t="shared" ref="E9:F13" si="2">+C9/C$8</f>
        <v>1.3495276653171389E-3</v>
      </c>
      <c r="F9" s="10">
        <f t="shared" si="2"/>
        <v>2.6872088857040487E-3</v>
      </c>
      <c r="G9" s="10">
        <f t="shared" si="0"/>
        <v>2</v>
      </c>
      <c r="H9" s="11">
        <f t="shared" si="1"/>
        <v>2.6990553306342779E-3</v>
      </c>
    </row>
    <row r="10" spans="1:8" x14ac:dyDescent="0.2">
      <c r="A10" s="8"/>
      <c r="B10" s="23" t="s">
        <v>6</v>
      </c>
      <c r="C10" s="20">
        <f>+C76</f>
        <v>125</v>
      </c>
      <c r="D10" s="9">
        <f>+D76</f>
        <v>229</v>
      </c>
      <c r="E10" s="10">
        <f t="shared" si="2"/>
        <v>3.3738191632928474E-2</v>
      </c>
      <c r="F10" s="10">
        <f t="shared" si="2"/>
        <v>4.1024722321748475E-2</v>
      </c>
      <c r="G10" s="10">
        <f t="shared" si="0"/>
        <v>0.83199999999999996</v>
      </c>
      <c r="H10" s="11">
        <f t="shared" si="1"/>
        <v>2.8070175438596488E-2</v>
      </c>
    </row>
    <row r="11" spans="1:8" ht="25.5" x14ac:dyDescent="0.2">
      <c r="A11" s="8"/>
      <c r="B11" s="23" t="s">
        <v>7</v>
      </c>
      <c r="C11" s="20">
        <f>+C181</f>
        <v>507</v>
      </c>
      <c r="D11" s="9">
        <f>+D181</f>
        <v>446</v>
      </c>
      <c r="E11" s="10">
        <f t="shared" si="2"/>
        <v>0.1368421052631579</v>
      </c>
      <c r="F11" s="10">
        <f t="shared" si="2"/>
        <v>7.9899677534933711E-2</v>
      </c>
      <c r="G11" s="10">
        <f t="shared" si="0"/>
        <v>-0.1203155818540434</v>
      </c>
      <c r="H11" s="11">
        <f t="shared" si="1"/>
        <v>-1.6464237516869096E-2</v>
      </c>
    </row>
    <row r="12" spans="1:8" x14ac:dyDescent="0.2">
      <c r="A12" s="8"/>
      <c r="B12" s="23" t="s">
        <v>8</v>
      </c>
      <c r="C12" s="20">
        <f>+C362</f>
        <v>1985</v>
      </c>
      <c r="D12" s="9">
        <f>+D362</f>
        <v>3524</v>
      </c>
      <c r="E12" s="10">
        <f t="shared" si="2"/>
        <v>0.53576248313090413</v>
      </c>
      <c r="F12" s="10">
        <f t="shared" si="2"/>
        <v>0.6313149408814045</v>
      </c>
      <c r="G12" s="10">
        <f t="shared" si="0"/>
        <v>0.77531486146095718</v>
      </c>
      <c r="H12" s="11">
        <f t="shared" si="1"/>
        <v>0.41538461538461535</v>
      </c>
    </row>
    <row r="13" spans="1:8" ht="15.75" thickBot="1" x14ac:dyDescent="0.25">
      <c r="A13" s="8"/>
      <c r="B13" s="24" t="s">
        <v>9</v>
      </c>
      <c r="C13" s="21">
        <f>+C601</f>
        <v>1083</v>
      </c>
      <c r="D13" s="12">
        <f>+D601</f>
        <v>1368</v>
      </c>
      <c r="E13" s="13">
        <f t="shared" si="2"/>
        <v>0.29230769230769232</v>
      </c>
      <c r="F13" s="13">
        <f t="shared" si="2"/>
        <v>0.24507345037620926</v>
      </c>
      <c r="G13" s="13">
        <f t="shared" si="0"/>
        <v>0.26315789473684209</v>
      </c>
      <c r="H13" s="14">
        <f t="shared" si="1"/>
        <v>7.6923076923076927E-2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5</v>
      </c>
      <c r="D19" s="45">
        <f>SUM(D20:D70)</f>
        <v>15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2</v>
      </c>
      <c r="H19" s="47">
        <f t="shared" ref="H19:H50" si="5">+IF(OR(AND(E19=""),(G19="")),"",E19*G19)</f>
        <v>2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/>
      <c r="E25" s="49" t="str">
        <f t="shared" si="3"/>
        <v/>
      </c>
      <c r="F25" s="49" t="str">
        <f t="shared" si="4"/>
        <v/>
      </c>
      <c r="G25" s="49" t="str">
        <f t="shared" si="6"/>
        <v xml:space="preserve"> 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>
        <v>1</v>
      </c>
      <c r="D27" s="48"/>
      <c r="E27" s="49">
        <f t="shared" si="3"/>
        <v>0.2</v>
      </c>
      <c r="F27" s="49" t="str">
        <f t="shared" si="4"/>
        <v/>
      </c>
      <c r="G27" s="49">
        <f t="shared" si="6"/>
        <v>-1</v>
      </c>
      <c r="H27" s="55">
        <f t="shared" si="5"/>
        <v>-0.2</v>
      </c>
    </row>
    <row r="28" spans="1:8" x14ac:dyDescent="0.2">
      <c r="A28" s="8"/>
      <c r="B28" s="43" t="s">
        <v>19</v>
      </c>
      <c r="C28" s="54"/>
      <c r="D28" s="48"/>
      <c r="E28" s="49" t="str">
        <f t="shared" si="3"/>
        <v/>
      </c>
      <c r="F28" s="49" t="str">
        <f t="shared" si="4"/>
        <v/>
      </c>
      <c r="G28" s="49" t="str">
        <f t="shared" si="6"/>
        <v xml:space="preserve"> </v>
      </c>
      <c r="H28" s="55" t="str">
        <f t="shared" si="5"/>
        <v/>
      </c>
    </row>
    <row r="29" spans="1:8" x14ac:dyDescent="0.2">
      <c r="A29" s="8"/>
      <c r="B29" s="43" t="s">
        <v>20</v>
      </c>
      <c r="C29" s="54"/>
      <c r="D29" s="48"/>
      <c r="E29" s="49" t="str">
        <f t="shared" si="3"/>
        <v/>
      </c>
      <c r="F29" s="49" t="str">
        <f t="shared" si="4"/>
        <v/>
      </c>
      <c r="G29" s="49" t="str">
        <f t="shared" si="6"/>
        <v xml:space="preserve"> </v>
      </c>
      <c r="H29" s="55" t="str">
        <f t="shared" si="5"/>
        <v/>
      </c>
    </row>
    <row r="30" spans="1:8" x14ac:dyDescent="0.2">
      <c r="A30" s="8"/>
      <c r="B30" s="43" t="s">
        <v>21</v>
      </c>
      <c r="C30" s="54"/>
      <c r="D30" s="48">
        <v>1</v>
      </c>
      <c r="E30" s="49" t="str">
        <f t="shared" si="3"/>
        <v/>
      </c>
      <c r="F30" s="49">
        <f t="shared" si="4"/>
        <v>6.6666666666666666E-2</v>
      </c>
      <c r="G30" s="49">
        <f t="shared" si="6"/>
        <v>1</v>
      </c>
      <c r="H30" s="55" t="str">
        <f t="shared" si="5"/>
        <v/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/>
      <c r="D36" s="48"/>
      <c r="E36" s="49" t="str">
        <f t="shared" si="3"/>
        <v/>
      </c>
      <c r="F36" s="49" t="str">
        <f t="shared" si="4"/>
        <v/>
      </c>
      <c r="G36" s="49" t="str">
        <f t="shared" si="6"/>
        <v xml:space="preserve"> </v>
      </c>
      <c r="H36" s="55" t="str">
        <f t="shared" si="5"/>
        <v/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/>
      <c r="E39" s="49" t="str">
        <f t="shared" si="3"/>
        <v/>
      </c>
      <c r="F39" s="49" t="str">
        <f t="shared" si="4"/>
        <v/>
      </c>
      <c r="G39" s="49" t="str">
        <f t="shared" si="6"/>
        <v xml:space="preserve"> 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/>
      <c r="D50" s="48">
        <v>7</v>
      </c>
      <c r="E50" s="49" t="str">
        <f t="shared" si="3"/>
        <v/>
      </c>
      <c r="F50" s="49">
        <f t="shared" si="4"/>
        <v>0.46666666666666667</v>
      </c>
      <c r="G50" s="49">
        <f t="shared" si="6"/>
        <v>1</v>
      </c>
      <c r="H50" s="55" t="str">
        <f t="shared" si="5"/>
        <v/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>
        <v>1</v>
      </c>
      <c r="E52" s="49" t="str">
        <f t="shared" si="7"/>
        <v/>
      </c>
      <c r="F52" s="49">
        <f t="shared" si="8"/>
        <v>6.6666666666666666E-2</v>
      </c>
      <c r="G52" s="49">
        <f t="shared" ref="G52:G70" si="10">+IF(AND(C52=0,D52=0)," ",IF(C52=0,1,IF(D52=0,-1,(D52-C52)/C52)))</f>
        <v>1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>
        <v>1</v>
      </c>
      <c r="D54" s="48"/>
      <c r="E54" s="49">
        <f t="shared" si="7"/>
        <v>0.2</v>
      </c>
      <c r="F54" s="49" t="str">
        <f t="shared" si="8"/>
        <v/>
      </c>
      <c r="G54" s="49">
        <f t="shared" si="10"/>
        <v>-1</v>
      </c>
      <c r="H54" s="55">
        <f t="shared" si="9"/>
        <v>-0.2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>
        <v>1</v>
      </c>
      <c r="E59" s="49" t="str">
        <f t="shared" si="7"/>
        <v/>
      </c>
      <c r="F59" s="49">
        <f t="shared" si="8"/>
        <v>6.6666666666666666E-2</v>
      </c>
      <c r="G59" s="49">
        <f t="shared" si="10"/>
        <v>1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3</v>
      </c>
      <c r="D64" s="48">
        <v>5</v>
      </c>
      <c r="E64" s="49">
        <f t="shared" si="7"/>
        <v>0.6</v>
      </c>
      <c r="F64" s="49">
        <f t="shared" si="8"/>
        <v>0.33333333333333331</v>
      </c>
      <c r="G64" s="49">
        <f t="shared" si="10"/>
        <v>0.66666666666666663</v>
      </c>
      <c r="H64" s="55">
        <f t="shared" si="9"/>
        <v>0.39999999999999997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/>
      <c r="E68" s="49" t="str">
        <f t="shared" si="7"/>
        <v/>
      </c>
      <c r="F68" s="49" t="str">
        <f t="shared" si="8"/>
        <v/>
      </c>
      <c r="G68" s="49" t="str">
        <f t="shared" si="10"/>
        <v xml:space="preserve"> </v>
      </c>
      <c r="H68" s="55" t="str">
        <f t="shared" si="9"/>
        <v/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125</v>
      </c>
      <c r="D76" s="60">
        <f>SUM(D77:D175)</f>
        <v>229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0.83199999999999996</v>
      </c>
      <c r="H76" s="47">
        <f t="shared" ref="H76:H107" si="13">+IF(OR(AND(E76=""),(G76="")),"",E76*G76)</f>
        <v>0.83199999999999996</v>
      </c>
    </row>
    <row r="77" spans="1:8" x14ac:dyDescent="0.2">
      <c r="A77" s="8"/>
      <c r="B77" s="42" t="s">
        <v>62</v>
      </c>
      <c r="C77" s="50">
        <v>1</v>
      </c>
      <c r="D77" s="51">
        <v>8</v>
      </c>
      <c r="E77" s="52">
        <f t="shared" si="11"/>
        <v>8.0000000000000002E-3</v>
      </c>
      <c r="F77" s="52">
        <f t="shared" si="12"/>
        <v>3.4934497816593885E-2</v>
      </c>
      <c r="G77" s="52">
        <f t="shared" ref="G77:G108" si="14">+IF(AND(C77=0,D77=0)," ",IF(C77=0,1,IF(D77=0,-1,(D77-C77)/C77)))</f>
        <v>7</v>
      </c>
      <c r="H77" s="53">
        <f t="shared" si="13"/>
        <v>5.6000000000000001E-2</v>
      </c>
    </row>
    <row r="78" spans="1:8" x14ac:dyDescent="0.2">
      <c r="A78" s="8"/>
      <c r="B78" s="43" t="s">
        <v>63</v>
      </c>
      <c r="C78" s="54">
        <v>1</v>
      </c>
      <c r="D78" s="48"/>
      <c r="E78" s="49">
        <f t="shared" si="11"/>
        <v>8.0000000000000002E-3</v>
      </c>
      <c r="F78" s="49" t="str">
        <f t="shared" si="12"/>
        <v/>
      </c>
      <c r="G78" s="49">
        <f t="shared" si="14"/>
        <v>-1</v>
      </c>
      <c r="H78" s="55">
        <f t="shared" si="13"/>
        <v>-8.0000000000000002E-3</v>
      </c>
    </row>
    <row r="79" spans="1:8" x14ac:dyDescent="0.2">
      <c r="A79" s="8"/>
      <c r="B79" s="43" t="s">
        <v>64</v>
      </c>
      <c r="C79" s="54"/>
      <c r="D79" s="48"/>
      <c r="E79" s="49" t="str">
        <f t="shared" si="11"/>
        <v/>
      </c>
      <c r="F79" s="49" t="str">
        <f t="shared" si="12"/>
        <v/>
      </c>
      <c r="G79" s="49" t="str">
        <f t="shared" si="14"/>
        <v xml:space="preserve"> 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13</v>
      </c>
      <c r="D80" s="48">
        <v>21</v>
      </c>
      <c r="E80" s="49">
        <f t="shared" si="11"/>
        <v>0.104</v>
      </c>
      <c r="F80" s="49">
        <f t="shared" si="12"/>
        <v>9.1703056768558958E-2</v>
      </c>
      <c r="G80" s="49">
        <f t="shared" si="14"/>
        <v>0.61538461538461542</v>
      </c>
      <c r="H80" s="55">
        <f t="shared" si="13"/>
        <v>6.4000000000000001E-2</v>
      </c>
    </row>
    <row r="81" spans="1:8" ht="25.5" x14ac:dyDescent="0.2">
      <c r="A81" s="8"/>
      <c r="B81" s="43" t="s">
        <v>66</v>
      </c>
      <c r="C81" s="54">
        <v>5</v>
      </c>
      <c r="D81" s="48">
        <v>17</v>
      </c>
      <c r="E81" s="49">
        <f t="shared" si="11"/>
        <v>0.04</v>
      </c>
      <c r="F81" s="49">
        <f t="shared" si="12"/>
        <v>7.4235807860262015E-2</v>
      </c>
      <c r="G81" s="49">
        <f t="shared" si="14"/>
        <v>2.4</v>
      </c>
      <c r="H81" s="55">
        <f t="shared" si="13"/>
        <v>9.6000000000000002E-2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/>
      <c r="D83" s="48"/>
      <c r="E83" s="49" t="str">
        <f t="shared" si="11"/>
        <v/>
      </c>
      <c r="F83" s="49" t="str">
        <f t="shared" si="12"/>
        <v/>
      </c>
      <c r="G83" s="49" t="str">
        <f t="shared" si="14"/>
        <v xml:space="preserve"> </v>
      </c>
      <c r="H83" s="55" t="str">
        <f t="shared" si="13"/>
        <v/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>
        <v>2</v>
      </c>
      <c r="D85" s="48"/>
      <c r="E85" s="49">
        <f t="shared" si="11"/>
        <v>1.6E-2</v>
      </c>
      <c r="F85" s="49" t="str">
        <f t="shared" si="12"/>
        <v/>
      </c>
      <c r="G85" s="49">
        <f t="shared" si="14"/>
        <v>-1</v>
      </c>
      <c r="H85" s="55">
        <f t="shared" si="13"/>
        <v>-1.6E-2</v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>
        <v>5</v>
      </c>
      <c r="D88" s="48"/>
      <c r="E88" s="49">
        <f t="shared" si="11"/>
        <v>0.04</v>
      </c>
      <c r="F88" s="49" t="str">
        <f t="shared" si="12"/>
        <v/>
      </c>
      <c r="G88" s="49">
        <f t="shared" si="14"/>
        <v>-1</v>
      </c>
      <c r="H88" s="55">
        <f t="shared" si="13"/>
        <v>-0.04</v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>
        <v>5</v>
      </c>
      <c r="D92" s="48">
        <v>13</v>
      </c>
      <c r="E92" s="49">
        <f t="shared" si="11"/>
        <v>0.04</v>
      </c>
      <c r="F92" s="49">
        <f t="shared" si="12"/>
        <v>5.6768558951965066E-2</v>
      </c>
      <c r="G92" s="49">
        <f t="shared" si="14"/>
        <v>1.6</v>
      </c>
      <c r="H92" s="55">
        <f t="shared" si="13"/>
        <v>6.4000000000000001E-2</v>
      </c>
    </row>
    <row r="93" spans="1:8" x14ac:dyDescent="0.2">
      <c r="A93" s="8"/>
      <c r="B93" s="43" t="s">
        <v>78</v>
      </c>
      <c r="C93" s="54"/>
      <c r="D93" s="48"/>
      <c r="E93" s="49" t="str">
        <f t="shared" si="11"/>
        <v/>
      </c>
      <c r="F93" s="49" t="str">
        <f t="shared" si="12"/>
        <v/>
      </c>
      <c r="G93" s="49" t="str">
        <f t="shared" si="14"/>
        <v xml:space="preserve"> </v>
      </c>
      <c r="H93" s="55" t="str">
        <f t="shared" si="13"/>
        <v/>
      </c>
    </row>
    <row r="94" spans="1:8" x14ac:dyDescent="0.2">
      <c r="A94" s="8"/>
      <c r="B94" s="43" t="s">
        <v>79</v>
      </c>
      <c r="C94" s="54"/>
      <c r="D94" s="48">
        <v>2</v>
      </c>
      <c r="E94" s="49" t="str">
        <f t="shared" si="11"/>
        <v/>
      </c>
      <c r="F94" s="49">
        <f t="shared" si="12"/>
        <v>8.7336244541484712E-3</v>
      </c>
      <c r="G94" s="49">
        <f t="shared" si="14"/>
        <v>1</v>
      </c>
      <c r="H94" s="55" t="str">
        <f t="shared" si="13"/>
        <v/>
      </c>
    </row>
    <row r="95" spans="1:8" x14ac:dyDescent="0.2">
      <c r="A95" s="8"/>
      <c r="B95" s="43" t="s">
        <v>80</v>
      </c>
      <c r="C95" s="54">
        <v>4</v>
      </c>
      <c r="D95" s="48">
        <v>3</v>
      </c>
      <c r="E95" s="49">
        <f t="shared" si="11"/>
        <v>3.2000000000000001E-2</v>
      </c>
      <c r="F95" s="49">
        <f t="shared" si="12"/>
        <v>1.3100436681222707E-2</v>
      </c>
      <c r="G95" s="49">
        <f t="shared" si="14"/>
        <v>-0.25</v>
      </c>
      <c r="H95" s="55">
        <f t="shared" si="13"/>
        <v>-8.0000000000000002E-3</v>
      </c>
    </row>
    <row r="96" spans="1:8" x14ac:dyDescent="0.2">
      <c r="A96" s="8"/>
      <c r="B96" s="43" t="s">
        <v>81</v>
      </c>
      <c r="C96" s="54"/>
      <c r="D96" s="48"/>
      <c r="E96" s="49" t="str">
        <f t="shared" si="11"/>
        <v/>
      </c>
      <c r="F96" s="49" t="str">
        <f t="shared" si="12"/>
        <v/>
      </c>
      <c r="G96" s="49" t="str">
        <f t="shared" si="14"/>
        <v xml:space="preserve"> 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12</v>
      </c>
      <c r="D98" s="48">
        <v>12</v>
      </c>
      <c r="E98" s="49">
        <f t="shared" si="11"/>
        <v>9.6000000000000002E-2</v>
      </c>
      <c r="F98" s="49">
        <f t="shared" si="12"/>
        <v>5.2401746724890827E-2</v>
      </c>
      <c r="G98" s="49">
        <f t="shared" si="14"/>
        <v>0</v>
      </c>
      <c r="H98" s="55">
        <f t="shared" si="13"/>
        <v>0</v>
      </c>
    </row>
    <row r="99" spans="1:8" x14ac:dyDescent="0.2">
      <c r="A99" s="8"/>
      <c r="B99" s="43" t="s">
        <v>84</v>
      </c>
      <c r="C99" s="54">
        <v>1</v>
      </c>
      <c r="D99" s="48">
        <v>4</v>
      </c>
      <c r="E99" s="49">
        <f t="shared" si="11"/>
        <v>8.0000000000000002E-3</v>
      </c>
      <c r="F99" s="49">
        <f t="shared" si="12"/>
        <v>1.7467248908296942E-2</v>
      </c>
      <c r="G99" s="49">
        <f t="shared" si="14"/>
        <v>3</v>
      </c>
      <c r="H99" s="55">
        <f t="shared" si="13"/>
        <v>2.4E-2</v>
      </c>
    </row>
    <row r="100" spans="1:8" x14ac:dyDescent="0.2">
      <c r="A100" s="8"/>
      <c r="B100" s="43" t="s">
        <v>85</v>
      </c>
      <c r="C100" s="54">
        <v>2</v>
      </c>
      <c r="D100" s="48">
        <v>1</v>
      </c>
      <c r="E100" s="49">
        <f t="shared" si="11"/>
        <v>1.6E-2</v>
      </c>
      <c r="F100" s="49">
        <f t="shared" si="12"/>
        <v>4.3668122270742356E-3</v>
      </c>
      <c r="G100" s="49">
        <f t="shared" si="14"/>
        <v>-0.5</v>
      </c>
      <c r="H100" s="55">
        <f t="shared" si="13"/>
        <v>-8.0000000000000002E-3</v>
      </c>
    </row>
    <row r="101" spans="1:8" x14ac:dyDescent="0.2">
      <c r="A101" s="8"/>
      <c r="B101" s="43" t="s">
        <v>86</v>
      </c>
      <c r="C101" s="54">
        <v>1</v>
      </c>
      <c r="D101" s="48"/>
      <c r="E101" s="49">
        <f t="shared" si="11"/>
        <v>8.0000000000000002E-3</v>
      </c>
      <c r="F101" s="49" t="str">
        <f t="shared" si="12"/>
        <v/>
      </c>
      <c r="G101" s="49">
        <f t="shared" si="14"/>
        <v>-1</v>
      </c>
      <c r="H101" s="55">
        <f t="shared" si="13"/>
        <v>-8.0000000000000002E-3</v>
      </c>
    </row>
    <row r="102" spans="1:8" x14ac:dyDescent="0.2">
      <c r="A102" s="8"/>
      <c r="B102" s="43" t="s">
        <v>87</v>
      </c>
      <c r="C102" s="54"/>
      <c r="D102" s="48"/>
      <c r="E102" s="49" t="str">
        <f t="shared" si="11"/>
        <v/>
      </c>
      <c r="F102" s="49" t="str">
        <f t="shared" si="12"/>
        <v/>
      </c>
      <c r="G102" s="49" t="str">
        <f t="shared" si="14"/>
        <v xml:space="preserve"> 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/>
      <c r="E103" s="49" t="str">
        <f t="shared" si="11"/>
        <v/>
      </c>
      <c r="F103" s="49" t="str">
        <f t="shared" si="12"/>
        <v/>
      </c>
      <c r="G103" s="49" t="str">
        <f t="shared" si="14"/>
        <v xml:space="preserve"> 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/>
      <c r="D104" s="48"/>
      <c r="E104" s="49" t="str">
        <f t="shared" si="11"/>
        <v/>
      </c>
      <c r="F104" s="49" t="str">
        <f t="shared" si="12"/>
        <v/>
      </c>
      <c r="G104" s="49" t="str">
        <f t="shared" si="14"/>
        <v xml:space="preserve"> 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7</v>
      </c>
      <c r="D106" s="48">
        <v>27</v>
      </c>
      <c r="E106" s="49">
        <f t="shared" si="11"/>
        <v>5.6000000000000001E-2</v>
      </c>
      <c r="F106" s="49">
        <f t="shared" si="12"/>
        <v>0.11790393013100436</v>
      </c>
      <c r="G106" s="49">
        <f t="shared" si="14"/>
        <v>2.8571428571428572</v>
      </c>
      <c r="H106" s="55">
        <f t="shared" si="13"/>
        <v>0.16</v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>
        <v>1</v>
      </c>
      <c r="E108" s="49" t="str">
        <f t="shared" ref="E108:E139" si="15">+IF(C108=0,"",C108/C$76)</f>
        <v/>
      </c>
      <c r="F108" s="49">
        <f t="shared" ref="F108:F139" si="16">+IF(D108=0,"",D108/D$76)</f>
        <v>4.3668122270742356E-3</v>
      </c>
      <c r="G108" s="49">
        <f t="shared" si="14"/>
        <v>1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>
        <v>1</v>
      </c>
      <c r="D109" s="48">
        <v>1</v>
      </c>
      <c r="E109" s="49">
        <f t="shared" si="15"/>
        <v>8.0000000000000002E-3</v>
      </c>
      <c r="F109" s="49">
        <f t="shared" si="16"/>
        <v>4.3668122270742356E-3</v>
      </c>
      <c r="G109" s="49">
        <f t="shared" ref="G109:G140" si="18">+IF(AND(C109=0,D109=0)," ",IF(C109=0,1,IF(D109=0,-1,(D109-C109)/C109)))</f>
        <v>0</v>
      </c>
      <c r="H109" s="55">
        <f t="shared" si="17"/>
        <v>0</v>
      </c>
    </row>
    <row r="110" spans="1:8" x14ac:dyDescent="0.2">
      <c r="A110" s="8"/>
      <c r="B110" s="43" t="s">
        <v>95</v>
      </c>
      <c r="C110" s="54">
        <v>1</v>
      </c>
      <c r="D110" s="48">
        <v>1</v>
      </c>
      <c r="E110" s="49">
        <f t="shared" si="15"/>
        <v>8.0000000000000002E-3</v>
      </c>
      <c r="F110" s="49">
        <f t="shared" si="16"/>
        <v>4.3668122270742356E-3</v>
      </c>
      <c r="G110" s="49">
        <f t="shared" si="18"/>
        <v>0</v>
      </c>
      <c r="H110" s="55">
        <f t="shared" si="17"/>
        <v>0</v>
      </c>
    </row>
    <row r="111" spans="1:8" x14ac:dyDescent="0.2">
      <c r="A111" s="8"/>
      <c r="B111" s="43" t="s">
        <v>96</v>
      </c>
      <c r="C111" s="54">
        <v>6</v>
      </c>
      <c r="D111" s="48">
        <v>6</v>
      </c>
      <c r="E111" s="49">
        <f t="shared" si="15"/>
        <v>4.8000000000000001E-2</v>
      </c>
      <c r="F111" s="49">
        <f t="shared" si="16"/>
        <v>2.6200873362445413E-2</v>
      </c>
      <c r="G111" s="49">
        <f t="shared" si="18"/>
        <v>0</v>
      </c>
      <c r="H111" s="55">
        <f t="shared" si="17"/>
        <v>0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/>
      <c r="D113" s="48">
        <v>1</v>
      </c>
      <c r="E113" s="49" t="str">
        <f t="shared" si="15"/>
        <v/>
      </c>
      <c r="F113" s="49">
        <f t="shared" si="16"/>
        <v>4.3668122270742356E-3</v>
      </c>
      <c r="G113" s="49">
        <f t="shared" si="18"/>
        <v>1</v>
      </c>
      <c r="H113" s="55" t="str">
        <f t="shared" si="17"/>
        <v/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>
        <v>10</v>
      </c>
      <c r="E115" s="49" t="str">
        <f t="shared" si="15"/>
        <v/>
      </c>
      <c r="F115" s="49">
        <f t="shared" si="16"/>
        <v>4.3668122270742356E-2</v>
      </c>
      <c r="G115" s="49">
        <f t="shared" si="18"/>
        <v>1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>
        <v>1</v>
      </c>
      <c r="D117" s="48"/>
      <c r="E117" s="49">
        <f t="shared" si="15"/>
        <v>8.0000000000000002E-3</v>
      </c>
      <c r="F117" s="49" t="str">
        <f t="shared" si="16"/>
        <v/>
      </c>
      <c r="G117" s="49">
        <f t="shared" si="18"/>
        <v>-1</v>
      </c>
      <c r="H117" s="55">
        <f t="shared" si="17"/>
        <v>-8.0000000000000002E-3</v>
      </c>
    </row>
    <row r="118" spans="1:8" x14ac:dyDescent="0.2">
      <c r="A118" s="8"/>
      <c r="B118" s="43" t="s">
        <v>103</v>
      </c>
      <c r="C118" s="54">
        <v>2</v>
      </c>
      <c r="D118" s="48"/>
      <c r="E118" s="49">
        <f t="shared" si="15"/>
        <v>1.6E-2</v>
      </c>
      <c r="F118" s="49" t="str">
        <f t="shared" si="16"/>
        <v/>
      </c>
      <c r="G118" s="49">
        <f t="shared" si="18"/>
        <v>-1</v>
      </c>
      <c r="H118" s="55">
        <f t="shared" si="17"/>
        <v>-1.6E-2</v>
      </c>
    </row>
    <row r="119" spans="1:8" ht="25.5" x14ac:dyDescent="0.2">
      <c r="A119" s="8"/>
      <c r="B119" s="43" t="s">
        <v>104</v>
      </c>
      <c r="C119" s="54"/>
      <c r="D119" s="48"/>
      <c r="E119" s="49" t="str">
        <f t="shared" si="15"/>
        <v/>
      </c>
      <c r="F119" s="49" t="str">
        <f t="shared" si="16"/>
        <v/>
      </c>
      <c r="G119" s="49" t="str">
        <f t="shared" si="18"/>
        <v xml:space="preserve"> 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>
        <v>7</v>
      </c>
      <c r="D120" s="48">
        <v>1</v>
      </c>
      <c r="E120" s="49">
        <f t="shared" si="15"/>
        <v>5.6000000000000001E-2</v>
      </c>
      <c r="F120" s="49">
        <f t="shared" si="16"/>
        <v>4.3668122270742356E-3</v>
      </c>
      <c r="G120" s="49">
        <f t="shared" si="18"/>
        <v>-0.8571428571428571</v>
      </c>
      <c r="H120" s="55">
        <f t="shared" si="17"/>
        <v>-4.8000000000000001E-2</v>
      </c>
    </row>
    <row r="121" spans="1:8" x14ac:dyDescent="0.2">
      <c r="A121" s="8"/>
      <c r="B121" s="43" t="s">
        <v>106</v>
      </c>
      <c r="C121" s="54">
        <v>10</v>
      </c>
      <c r="D121" s="48">
        <v>8</v>
      </c>
      <c r="E121" s="49">
        <f t="shared" si="15"/>
        <v>0.08</v>
      </c>
      <c r="F121" s="49">
        <f t="shared" si="16"/>
        <v>3.4934497816593885E-2</v>
      </c>
      <c r="G121" s="49">
        <f t="shared" si="18"/>
        <v>-0.2</v>
      </c>
      <c r="H121" s="55">
        <f t="shared" si="17"/>
        <v>-1.6E-2</v>
      </c>
    </row>
    <row r="122" spans="1:8" x14ac:dyDescent="0.2">
      <c r="A122" s="8"/>
      <c r="B122" s="43" t="s">
        <v>107</v>
      </c>
      <c r="C122" s="54">
        <v>6</v>
      </c>
      <c r="D122" s="48">
        <v>1</v>
      </c>
      <c r="E122" s="49">
        <f t="shared" si="15"/>
        <v>4.8000000000000001E-2</v>
      </c>
      <c r="F122" s="49">
        <f t="shared" si="16"/>
        <v>4.3668122270742356E-3</v>
      </c>
      <c r="G122" s="49">
        <f t="shared" si="18"/>
        <v>-0.83333333333333337</v>
      </c>
      <c r="H122" s="55">
        <f t="shared" si="17"/>
        <v>-0.04</v>
      </c>
    </row>
    <row r="123" spans="1:8" x14ac:dyDescent="0.2">
      <c r="A123" s="8"/>
      <c r="B123" s="43" t="s">
        <v>108</v>
      </c>
      <c r="C123" s="54">
        <v>2</v>
      </c>
      <c r="D123" s="48"/>
      <c r="E123" s="49">
        <f t="shared" si="15"/>
        <v>1.6E-2</v>
      </c>
      <c r="F123" s="49" t="str">
        <f t="shared" si="16"/>
        <v/>
      </c>
      <c r="G123" s="49">
        <f t="shared" si="18"/>
        <v>-1</v>
      </c>
      <c r="H123" s="55">
        <f t="shared" si="17"/>
        <v>-1.6E-2</v>
      </c>
    </row>
    <row r="124" spans="1:8" x14ac:dyDescent="0.2">
      <c r="A124" s="8"/>
      <c r="B124" s="43" t="s">
        <v>109</v>
      </c>
      <c r="C124" s="54"/>
      <c r="D124" s="48"/>
      <c r="E124" s="49" t="str">
        <f t="shared" si="15"/>
        <v/>
      </c>
      <c r="F124" s="49" t="str">
        <f t="shared" si="16"/>
        <v/>
      </c>
      <c r="G124" s="49" t="str">
        <f t="shared" si="18"/>
        <v xml:space="preserve"> </v>
      </c>
      <c r="H124" s="55" t="str">
        <f t="shared" si="17"/>
        <v/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/>
      <c r="D127" s="48"/>
      <c r="E127" s="49" t="str">
        <f t="shared" si="15"/>
        <v/>
      </c>
      <c r="F127" s="49" t="str">
        <f t="shared" si="16"/>
        <v/>
      </c>
      <c r="G127" s="49" t="str">
        <f t="shared" si="18"/>
        <v xml:space="preserve"> 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/>
      <c r="D128" s="48">
        <v>1</v>
      </c>
      <c r="E128" s="49" t="str">
        <f t="shared" si="15"/>
        <v/>
      </c>
      <c r="F128" s="49">
        <f t="shared" si="16"/>
        <v>4.3668122270742356E-3</v>
      </c>
      <c r="G128" s="49">
        <f t="shared" si="18"/>
        <v>1</v>
      </c>
      <c r="H128" s="55" t="str">
        <f t="shared" si="17"/>
        <v/>
      </c>
    </row>
    <row r="129" spans="1:8" x14ac:dyDescent="0.2">
      <c r="A129" s="8"/>
      <c r="B129" s="43" t="s">
        <v>114</v>
      </c>
      <c r="C129" s="54"/>
      <c r="D129" s="48"/>
      <c r="E129" s="49" t="str">
        <f t="shared" si="15"/>
        <v/>
      </c>
      <c r="F129" s="49" t="str">
        <f t="shared" si="16"/>
        <v/>
      </c>
      <c r="G129" s="49" t="str">
        <f t="shared" si="18"/>
        <v xml:space="preserve"> 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>
        <v>1</v>
      </c>
      <c r="D130" s="48"/>
      <c r="E130" s="49">
        <f t="shared" si="15"/>
        <v>8.0000000000000002E-3</v>
      </c>
      <c r="F130" s="49" t="str">
        <f t="shared" si="16"/>
        <v/>
      </c>
      <c r="G130" s="49">
        <f t="shared" si="18"/>
        <v>-1</v>
      </c>
      <c r="H130" s="55">
        <f t="shared" si="17"/>
        <v>-8.0000000000000002E-3</v>
      </c>
    </row>
    <row r="131" spans="1:8" x14ac:dyDescent="0.2">
      <c r="A131" s="8"/>
      <c r="B131" s="43" t="s">
        <v>116</v>
      </c>
      <c r="C131" s="54"/>
      <c r="D131" s="48"/>
      <c r="E131" s="49" t="str">
        <f t="shared" si="15"/>
        <v/>
      </c>
      <c r="F131" s="49" t="str">
        <f t="shared" si="16"/>
        <v/>
      </c>
      <c r="G131" s="49" t="str">
        <f t="shared" si="18"/>
        <v xml:space="preserve"> </v>
      </c>
      <c r="H131" s="55" t="str">
        <f t="shared" si="17"/>
        <v/>
      </c>
    </row>
    <row r="132" spans="1:8" x14ac:dyDescent="0.2">
      <c r="A132" s="8"/>
      <c r="B132" s="43" t="s">
        <v>117</v>
      </c>
      <c r="C132" s="54">
        <v>6</v>
      </c>
      <c r="D132" s="48">
        <v>16</v>
      </c>
      <c r="E132" s="49">
        <f t="shared" si="15"/>
        <v>4.8000000000000001E-2</v>
      </c>
      <c r="F132" s="49">
        <f t="shared" si="16"/>
        <v>6.9868995633187769E-2</v>
      </c>
      <c r="G132" s="49">
        <f t="shared" si="18"/>
        <v>1.6666666666666667</v>
      </c>
      <c r="H132" s="55">
        <f t="shared" si="17"/>
        <v>0.08</v>
      </c>
    </row>
    <row r="133" spans="1:8" x14ac:dyDescent="0.2">
      <c r="A133" s="8"/>
      <c r="B133" s="43" t="s">
        <v>118</v>
      </c>
      <c r="C133" s="54">
        <v>1</v>
      </c>
      <c r="D133" s="48"/>
      <c r="E133" s="49">
        <f t="shared" si="15"/>
        <v>8.0000000000000002E-3</v>
      </c>
      <c r="F133" s="49" t="str">
        <f t="shared" si="16"/>
        <v/>
      </c>
      <c r="G133" s="49">
        <f t="shared" si="18"/>
        <v>-1</v>
      </c>
      <c r="H133" s="55">
        <f t="shared" si="17"/>
        <v>-8.0000000000000002E-3</v>
      </c>
    </row>
    <row r="134" spans="1:8" x14ac:dyDescent="0.2">
      <c r="A134" s="8"/>
      <c r="B134" s="43" t="s">
        <v>119</v>
      </c>
      <c r="C134" s="54">
        <v>2</v>
      </c>
      <c r="D134" s="48">
        <v>12</v>
      </c>
      <c r="E134" s="49">
        <f t="shared" si="15"/>
        <v>1.6E-2</v>
      </c>
      <c r="F134" s="49">
        <f t="shared" si="16"/>
        <v>5.2401746724890827E-2</v>
      </c>
      <c r="G134" s="49">
        <f t="shared" si="18"/>
        <v>5</v>
      </c>
      <c r="H134" s="55">
        <f t="shared" si="17"/>
        <v>0.08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2</v>
      </c>
      <c r="D136" s="48">
        <v>12</v>
      </c>
      <c r="E136" s="49">
        <f t="shared" si="15"/>
        <v>1.6E-2</v>
      </c>
      <c r="F136" s="49">
        <f t="shared" si="16"/>
        <v>5.2401746724890827E-2</v>
      </c>
      <c r="G136" s="49">
        <f t="shared" si="18"/>
        <v>5</v>
      </c>
      <c r="H136" s="55">
        <f t="shared" si="17"/>
        <v>0.08</v>
      </c>
    </row>
    <row r="137" spans="1:8" x14ac:dyDescent="0.2">
      <c r="A137" s="8"/>
      <c r="B137" s="43" t="s">
        <v>122</v>
      </c>
      <c r="C137" s="54">
        <v>2</v>
      </c>
      <c r="D137" s="48"/>
      <c r="E137" s="49">
        <f t="shared" si="15"/>
        <v>1.6E-2</v>
      </c>
      <c r="F137" s="49" t="str">
        <f t="shared" si="16"/>
        <v/>
      </c>
      <c r="G137" s="49">
        <f t="shared" si="18"/>
        <v>-1</v>
      </c>
      <c r="H137" s="55">
        <f t="shared" si="17"/>
        <v>-1.6E-2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13</v>
      </c>
      <c r="D139" s="48">
        <v>7</v>
      </c>
      <c r="E139" s="49">
        <f t="shared" si="15"/>
        <v>0.104</v>
      </c>
      <c r="F139" s="49">
        <f t="shared" si="16"/>
        <v>3.0567685589519649E-2</v>
      </c>
      <c r="G139" s="49">
        <f t="shared" si="18"/>
        <v>-0.46153846153846156</v>
      </c>
      <c r="H139" s="55">
        <f t="shared" si="17"/>
        <v>-4.8000000000000001E-2</v>
      </c>
    </row>
    <row r="140" spans="1:8" x14ac:dyDescent="0.2">
      <c r="A140" s="8"/>
      <c r="B140" s="43" t="s">
        <v>125</v>
      </c>
      <c r="C140" s="54"/>
      <c r="D140" s="48"/>
      <c r="E140" s="49" t="str">
        <f t="shared" ref="E140:E175" si="19">+IF(C140=0,"",C140/C$76)</f>
        <v/>
      </c>
      <c r="F140" s="49" t="str">
        <f t="shared" ref="F140:F175" si="20">+IF(D140=0,"",D140/D$76)</f>
        <v/>
      </c>
      <c r="G140" s="49" t="str">
        <f t="shared" si="18"/>
        <v xml:space="preserve"> </v>
      </c>
      <c r="H140" s="55" t="str">
        <f t="shared" ref="H140:H171" si="21">+IF(OR(AND(E140=""),(G140="")),"",E140*G140)</f>
        <v/>
      </c>
    </row>
    <row r="141" spans="1:8" x14ac:dyDescent="0.2">
      <c r="A141" s="8"/>
      <c r="B141" s="43" t="s">
        <v>126</v>
      </c>
      <c r="C141" s="54"/>
      <c r="D141" s="48">
        <v>15</v>
      </c>
      <c r="E141" s="49" t="str">
        <f t="shared" si="19"/>
        <v/>
      </c>
      <c r="F141" s="49">
        <f t="shared" si="20"/>
        <v>6.5502183406113537E-2</v>
      </c>
      <c r="G141" s="49">
        <f t="shared" ref="G141:G175" si="22">+IF(AND(C141=0,D141=0)," ",IF(C141=0,1,IF(D141=0,-1,(D141-C141)/C141)))</f>
        <v>1</v>
      </c>
      <c r="H141" s="55" t="str">
        <f t="shared" si="21"/>
        <v/>
      </c>
    </row>
    <row r="142" spans="1:8" x14ac:dyDescent="0.2">
      <c r="A142" s="8"/>
      <c r="B142" s="43" t="s">
        <v>127</v>
      </c>
      <c r="C142" s="54"/>
      <c r="D142" s="48"/>
      <c r="E142" s="49" t="str">
        <f t="shared" si="19"/>
        <v/>
      </c>
      <c r="F142" s="49" t="str">
        <f t="shared" si="20"/>
        <v/>
      </c>
      <c r="G142" s="49" t="str">
        <f t="shared" si="22"/>
        <v xml:space="preserve"> 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/>
      <c r="D144" s="48">
        <v>20</v>
      </c>
      <c r="E144" s="49" t="str">
        <f t="shared" si="19"/>
        <v/>
      </c>
      <c r="F144" s="49">
        <f t="shared" si="20"/>
        <v>8.7336244541484712E-2</v>
      </c>
      <c r="G144" s="49">
        <f t="shared" si="22"/>
        <v>1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>
        <v>3</v>
      </c>
      <c r="D145" s="48">
        <v>5</v>
      </c>
      <c r="E145" s="49">
        <f t="shared" si="19"/>
        <v>2.4E-2</v>
      </c>
      <c r="F145" s="49">
        <f t="shared" si="20"/>
        <v>2.1834061135371178E-2</v>
      </c>
      <c r="G145" s="49">
        <f t="shared" si="22"/>
        <v>0.66666666666666663</v>
      </c>
      <c r="H145" s="55">
        <f t="shared" si="21"/>
        <v>1.6E-2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>
        <v>1</v>
      </c>
      <c r="E147" s="49" t="str">
        <f t="shared" si="19"/>
        <v/>
      </c>
      <c r="F147" s="49">
        <f t="shared" si="20"/>
        <v>4.3668122270742356E-3</v>
      </c>
      <c r="G147" s="49">
        <f t="shared" si="22"/>
        <v>1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/>
      <c r="D151" s="48">
        <v>1</v>
      </c>
      <c r="E151" s="49" t="str">
        <f t="shared" si="19"/>
        <v/>
      </c>
      <c r="F151" s="49">
        <f t="shared" si="20"/>
        <v>4.3668122270742356E-3</v>
      </c>
      <c r="G151" s="49">
        <f t="shared" si="22"/>
        <v>1</v>
      </c>
      <c r="H151" s="55" t="str">
        <f t="shared" si="21"/>
        <v/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/>
      <c r="D161" s="48">
        <v>1</v>
      </c>
      <c r="E161" s="49" t="str">
        <f t="shared" si="19"/>
        <v/>
      </c>
      <c r="F161" s="49">
        <f t="shared" si="20"/>
        <v>4.3668122270742356E-3</v>
      </c>
      <c r="G161" s="49">
        <f t="shared" si="22"/>
        <v>1</v>
      </c>
      <c r="H161" s="55" t="str">
        <f t="shared" si="21"/>
        <v/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/>
      <c r="E165" s="49" t="str">
        <f t="shared" si="19"/>
        <v/>
      </c>
      <c r="F165" s="49" t="str">
        <f t="shared" si="20"/>
        <v/>
      </c>
      <c r="G165" s="49" t="str">
        <f t="shared" si="22"/>
        <v xml:space="preserve"> 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/>
      <c r="D172" s="48"/>
      <c r="E172" s="49" t="str">
        <f t="shared" si="19"/>
        <v/>
      </c>
      <c r="F172" s="49" t="str">
        <f t="shared" si="20"/>
        <v/>
      </c>
      <c r="G172" s="49" t="str">
        <f t="shared" si="22"/>
        <v xml:space="preserve"> </v>
      </c>
      <c r="H172" s="55" t="str">
        <f t="shared" ref="H172:H175" si="23">+IF(OR(AND(E172=""),(G172="")),"",E172*G172)</f>
        <v/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507</v>
      </c>
      <c r="D181" s="60">
        <f>SUM(D182:D356)</f>
        <v>446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-0.1203155818540434</v>
      </c>
      <c r="H181" s="47">
        <f t="shared" ref="H181:H212" si="26">+IF(OR(AND(E181=""),(G181="")),"",E181*G181)</f>
        <v>-0.1203155818540434</v>
      </c>
    </row>
    <row r="182" spans="1:8" x14ac:dyDescent="0.2">
      <c r="A182" s="8"/>
      <c r="B182" s="42" t="s">
        <v>161</v>
      </c>
      <c r="C182" s="50"/>
      <c r="D182" s="51">
        <v>1</v>
      </c>
      <c r="E182" s="52" t="str">
        <f t="shared" si="24"/>
        <v/>
      </c>
      <c r="F182" s="52">
        <f t="shared" si="25"/>
        <v>2.242152466367713E-3</v>
      </c>
      <c r="G182" s="52">
        <f t="shared" ref="G182:G213" si="27">+IF(AND(C182=0,D182=0)," ",IF(C182=0,1,IF(D182=0,-1,(D182-C182)/C182)))</f>
        <v>1</v>
      </c>
      <c r="H182" s="53" t="str">
        <f t="shared" si="26"/>
        <v/>
      </c>
    </row>
    <row r="183" spans="1:8" x14ac:dyDescent="0.2">
      <c r="A183" s="8"/>
      <c r="B183" s="43" t="s">
        <v>162</v>
      </c>
      <c r="C183" s="54">
        <v>1</v>
      </c>
      <c r="D183" s="48"/>
      <c r="E183" s="49">
        <f t="shared" si="24"/>
        <v>1.9723865877712033E-3</v>
      </c>
      <c r="F183" s="49" t="str">
        <f t="shared" si="25"/>
        <v/>
      </c>
      <c r="G183" s="49">
        <f t="shared" si="27"/>
        <v>-1</v>
      </c>
      <c r="H183" s="55">
        <f t="shared" si="26"/>
        <v>-1.9723865877712033E-3</v>
      </c>
    </row>
    <row r="184" spans="1:8" ht="38.25" x14ac:dyDescent="0.2">
      <c r="A184" s="8"/>
      <c r="B184" s="43" t="s">
        <v>163</v>
      </c>
      <c r="C184" s="54"/>
      <c r="D184" s="48"/>
      <c r="E184" s="49" t="str">
        <f t="shared" si="24"/>
        <v/>
      </c>
      <c r="F184" s="49" t="str">
        <f t="shared" si="25"/>
        <v/>
      </c>
      <c r="G184" s="49" t="str">
        <f t="shared" si="27"/>
        <v xml:space="preserve"> 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2</v>
      </c>
      <c r="D186" s="48">
        <v>1</v>
      </c>
      <c r="E186" s="49">
        <f t="shared" si="24"/>
        <v>3.9447731755424065E-3</v>
      </c>
      <c r="F186" s="49">
        <f t="shared" si="25"/>
        <v>2.242152466367713E-3</v>
      </c>
      <c r="G186" s="49">
        <f t="shared" si="27"/>
        <v>-0.5</v>
      </c>
      <c r="H186" s="55">
        <f t="shared" si="26"/>
        <v>-1.9723865877712033E-3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26</v>
      </c>
      <c r="D188" s="48">
        <v>11</v>
      </c>
      <c r="E188" s="49">
        <f t="shared" si="24"/>
        <v>5.128205128205128E-2</v>
      </c>
      <c r="F188" s="49">
        <f t="shared" si="25"/>
        <v>2.4663677130044841E-2</v>
      </c>
      <c r="G188" s="49">
        <f t="shared" si="27"/>
        <v>-0.57692307692307687</v>
      </c>
      <c r="H188" s="55">
        <f t="shared" si="26"/>
        <v>-2.9585798816568042E-2</v>
      </c>
    </row>
    <row r="189" spans="1:8" x14ac:dyDescent="0.2">
      <c r="A189" s="8"/>
      <c r="B189" s="43" t="s">
        <v>168</v>
      </c>
      <c r="C189" s="54"/>
      <c r="D189" s="48"/>
      <c r="E189" s="49" t="str">
        <f t="shared" si="24"/>
        <v/>
      </c>
      <c r="F189" s="49" t="str">
        <f t="shared" si="25"/>
        <v/>
      </c>
      <c r="G189" s="49" t="str">
        <f t="shared" si="27"/>
        <v xml:space="preserve"> 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>
        <v>2</v>
      </c>
      <c r="D190" s="48">
        <v>2</v>
      </c>
      <c r="E190" s="49">
        <f t="shared" si="24"/>
        <v>3.9447731755424065E-3</v>
      </c>
      <c r="F190" s="49">
        <f t="shared" si="25"/>
        <v>4.4843049327354259E-3</v>
      </c>
      <c r="G190" s="49">
        <f t="shared" si="27"/>
        <v>0</v>
      </c>
      <c r="H190" s="55">
        <f t="shared" si="26"/>
        <v>0</v>
      </c>
    </row>
    <row r="191" spans="1:8" x14ac:dyDescent="0.2">
      <c r="A191" s="8"/>
      <c r="B191" s="43" t="s">
        <v>170</v>
      </c>
      <c r="C191" s="54">
        <v>2</v>
      </c>
      <c r="D191" s="48"/>
      <c r="E191" s="49">
        <f t="shared" si="24"/>
        <v>3.9447731755424065E-3</v>
      </c>
      <c r="F191" s="49" t="str">
        <f t="shared" si="25"/>
        <v/>
      </c>
      <c r="G191" s="49">
        <f t="shared" si="27"/>
        <v>-1</v>
      </c>
      <c r="H191" s="55">
        <f t="shared" si="26"/>
        <v>-3.9447731755424065E-3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>
        <v>1</v>
      </c>
      <c r="D195" s="48">
        <v>1</v>
      </c>
      <c r="E195" s="49">
        <f t="shared" si="24"/>
        <v>1.9723865877712033E-3</v>
      </c>
      <c r="F195" s="49">
        <f t="shared" si="25"/>
        <v>2.242152466367713E-3</v>
      </c>
      <c r="G195" s="49">
        <f t="shared" si="27"/>
        <v>0</v>
      </c>
      <c r="H195" s="55">
        <f t="shared" si="26"/>
        <v>0</v>
      </c>
    </row>
    <row r="196" spans="1:8" x14ac:dyDescent="0.2">
      <c r="A196" s="8"/>
      <c r="B196" s="43" t="s">
        <v>175</v>
      </c>
      <c r="C196" s="54"/>
      <c r="D196" s="48">
        <v>1</v>
      </c>
      <c r="E196" s="49" t="str">
        <f t="shared" si="24"/>
        <v/>
      </c>
      <c r="F196" s="49">
        <f t="shared" si="25"/>
        <v>2.242152466367713E-3</v>
      </c>
      <c r="G196" s="49">
        <f t="shared" si="27"/>
        <v>1</v>
      </c>
      <c r="H196" s="55" t="str">
        <f t="shared" si="26"/>
        <v/>
      </c>
    </row>
    <row r="197" spans="1:8" ht="25.5" x14ac:dyDescent="0.2">
      <c r="A197" s="8"/>
      <c r="B197" s="43" t="s">
        <v>176</v>
      </c>
      <c r="C197" s="54">
        <v>44</v>
      </c>
      <c r="D197" s="48"/>
      <c r="E197" s="49">
        <f t="shared" si="24"/>
        <v>8.6785009861932938E-2</v>
      </c>
      <c r="F197" s="49" t="str">
        <f t="shared" si="25"/>
        <v/>
      </c>
      <c r="G197" s="49">
        <f t="shared" si="27"/>
        <v>-1</v>
      </c>
      <c r="H197" s="55">
        <f t="shared" si="26"/>
        <v>-8.6785009861932938E-2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>
        <v>1</v>
      </c>
      <c r="D200" s="48"/>
      <c r="E200" s="49">
        <f t="shared" si="24"/>
        <v>1.9723865877712033E-3</v>
      </c>
      <c r="F200" s="49" t="str">
        <f t="shared" si="25"/>
        <v/>
      </c>
      <c r="G200" s="49">
        <f t="shared" si="27"/>
        <v>-1</v>
      </c>
      <c r="H200" s="55">
        <f t="shared" si="26"/>
        <v>-1.9723865877712033E-3</v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>
        <v>1</v>
      </c>
      <c r="D202" s="48">
        <v>2</v>
      </c>
      <c r="E202" s="49">
        <f t="shared" si="24"/>
        <v>1.9723865877712033E-3</v>
      </c>
      <c r="F202" s="49">
        <f t="shared" si="25"/>
        <v>4.4843049327354259E-3</v>
      </c>
      <c r="G202" s="49">
        <f t="shared" si="27"/>
        <v>1</v>
      </c>
      <c r="H202" s="55">
        <f t="shared" si="26"/>
        <v>1.9723865877712033E-3</v>
      </c>
    </row>
    <row r="203" spans="1:8" x14ac:dyDescent="0.2">
      <c r="A203" s="8"/>
      <c r="B203" s="43" t="s">
        <v>182</v>
      </c>
      <c r="C203" s="54"/>
      <c r="D203" s="48">
        <v>1</v>
      </c>
      <c r="E203" s="49" t="str">
        <f t="shared" si="24"/>
        <v/>
      </c>
      <c r="F203" s="49">
        <f t="shared" si="25"/>
        <v>2.242152466367713E-3</v>
      </c>
      <c r="G203" s="49">
        <f t="shared" si="27"/>
        <v>1</v>
      </c>
      <c r="H203" s="55" t="str">
        <f t="shared" si="26"/>
        <v/>
      </c>
    </row>
    <row r="204" spans="1:8" x14ac:dyDescent="0.2">
      <c r="A204" s="8"/>
      <c r="B204" s="43" t="s">
        <v>183</v>
      </c>
      <c r="C204" s="54">
        <v>1</v>
      </c>
      <c r="D204" s="48"/>
      <c r="E204" s="49">
        <f t="shared" si="24"/>
        <v>1.9723865877712033E-3</v>
      </c>
      <c r="F204" s="49" t="str">
        <f t="shared" si="25"/>
        <v/>
      </c>
      <c r="G204" s="49">
        <f t="shared" si="27"/>
        <v>-1</v>
      </c>
      <c r="H204" s="55">
        <f t="shared" si="26"/>
        <v>-1.9723865877712033E-3</v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>
        <v>1</v>
      </c>
      <c r="E206" s="49" t="str">
        <f t="shared" si="24"/>
        <v/>
      </c>
      <c r="F206" s="49">
        <f t="shared" si="25"/>
        <v>2.242152466367713E-3</v>
      </c>
      <c r="G206" s="49">
        <f t="shared" si="27"/>
        <v>1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3</v>
      </c>
      <c r="D208" s="48">
        <v>2</v>
      </c>
      <c r="E208" s="49">
        <f t="shared" si="24"/>
        <v>5.9171597633136093E-3</v>
      </c>
      <c r="F208" s="49">
        <f t="shared" si="25"/>
        <v>4.4843049327354259E-3</v>
      </c>
      <c r="G208" s="49">
        <f t="shared" si="27"/>
        <v>-0.33333333333333331</v>
      </c>
      <c r="H208" s="55">
        <f t="shared" si="26"/>
        <v>-1.9723865877712028E-3</v>
      </c>
    </row>
    <row r="209" spans="1:8" x14ac:dyDescent="0.2">
      <c r="A209" s="8"/>
      <c r="B209" s="43" t="s">
        <v>188</v>
      </c>
      <c r="C209" s="54">
        <v>3</v>
      </c>
      <c r="D209" s="48">
        <v>16</v>
      </c>
      <c r="E209" s="49">
        <f t="shared" si="24"/>
        <v>5.9171597633136093E-3</v>
      </c>
      <c r="F209" s="49">
        <f t="shared" si="25"/>
        <v>3.5874439461883408E-2</v>
      </c>
      <c r="G209" s="49">
        <f t="shared" si="27"/>
        <v>4.333333333333333</v>
      </c>
      <c r="H209" s="55">
        <f t="shared" si="26"/>
        <v>2.564102564102564E-2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14</v>
      </c>
      <c r="D211" s="48"/>
      <c r="E211" s="49">
        <f t="shared" si="24"/>
        <v>2.7613412228796843E-2</v>
      </c>
      <c r="F211" s="49" t="str">
        <f t="shared" si="25"/>
        <v/>
      </c>
      <c r="G211" s="49">
        <f t="shared" si="27"/>
        <v>-1</v>
      </c>
      <c r="H211" s="55">
        <f t="shared" si="26"/>
        <v>-2.7613412228796843E-2</v>
      </c>
    </row>
    <row r="212" spans="1:8" x14ac:dyDescent="0.2">
      <c r="A212" s="8"/>
      <c r="B212" s="43" t="s">
        <v>191</v>
      </c>
      <c r="C212" s="54">
        <v>119</v>
      </c>
      <c r="D212" s="48">
        <v>6</v>
      </c>
      <c r="E212" s="49">
        <f t="shared" si="24"/>
        <v>0.23471400394477318</v>
      </c>
      <c r="F212" s="49">
        <f t="shared" si="25"/>
        <v>1.3452914798206279E-2</v>
      </c>
      <c r="G212" s="49">
        <f t="shared" si="27"/>
        <v>-0.94957983193277307</v>
      </c>
      <c r="H212" s="55">
        <f t="shared" si="26"/>
        <v>-0.22287968441814596</v>
      </c>
    </row>
    <row r="213" spans="1:8" x14ac:dyDescent="0.2">
      <c r="A213" s="8"/>
      <c r="B213" s="43" t="s">
        <v>192</v>
      </c>
      <c r="C213" s="54">
        <v>45</v>
      </c>
      <c r="D213" s="48">
        <v>63</v>
      </c>
      <c r="E213" s="49">
        <f t="shared" ref="E213:E244" si="28">+IF(C213=0,"",C213/C$181)</f>
        <v>8.8757396449704137E-2</v>
      </c>
      <c r="F213" s="49">
        <f t="shared" ref="F213:F244" si="29">+IF(D213=0,"",D213/D$181)</f>
        <v>0.14125560538116591</v>
      </c>
      <c r="G213" s="49">
        <f t="shared" si="27"/>
        <v>0.4</v>
      </c>
      <c r="H213" s="55">
        <f t="shared" ref="H213:H244" si="30">+IF(OR(AND(E213=""),(G213="")),"",E213*G213)</f>
        <v>3.5502958579881658E-2</v>
      </c>
    </row>
    <row r="214" spans="1:8" x14ac:dyDescent="0.2">
      <c r="A214" s="8"/>
      <c r="B214" s="43" t="s">
        <v>193</v>
      </c>
      <c r="C214" s="54">
        <v>40</v>
      </c>
      <c r="D214" s="48">
        <v>13</v>
      </c>
      <c r="E214" s="49">
        <f t="shared" si="28"/>
        <v>7.8895463510848127E-2</v>
      </c>
      <c r="F214" s="49">
        <f t="shared" si="29"/>
        <v>2.914798206278027E-2</v>
      </c>
      <c r="G214" s="49">
        <f t="shared" ref="G214:G245" si="31">+IF(AND(C214=0,D214=0)," ",IF(C214=0,1,IF(D214=0,-1,(D214-C214)/C214)))</f>
        <v>-0.67500000000000004</v>
      </c>
      <c r="H214" s="55">
        <f t="shared" si="30"/>
        <v>-5.3254437869822487E-2</v>
      </c>
    </row>
    <row r="215" spans="1:8" x14ac:dyDescent="0.2">
      <c r="A215" s="8"/>
      <c r="B215" s="43" t="s">
        <v>194</v>
      </c>
      <c r="C215" s="54"/>
      <c r="D215" s="48">
        <v>3</v>
      </c>
      <c r="E215" s="49" t="str">
        <f t="shared" si="28"/>
        <v/>
      </c>
      <c r="F215" s="49">
        <f t="shared" si="29"/>
        <v>6.7264573991031393E-3</v>
      </c>
      <c r="G215" s="49">
        <f t="shared" si="31"/>
        <v>1</v>
      </c>
      <c r="H215" s="55" t="str">
        <f t="shared" si="30"/>
        <v/>
      </c>
    </row>
    <row r="216" spans="1:8" x14ac:dyDescent="0.2">
      <c r="A216" s="8"/>
      <c r="B216" s="43" t="s">
        <v>195</v>
      </c>
      <c r="C216" s="54">
        <v>86</v>
      </c>
      <c r="D216" s="48"/>
      <c r="E216" s="49">
        <f t="shared" si="28"/>
        <v>0.16962524654832348</v>
      </c>
      <c r="F216" s="49" t="str">
        <f t="shared" si="29"/>
        <v/>
      </c>
      <c r="G216" s="49">
        <f t="shared" si="31"/>
        <v>-1</v>
      </c>
      <c r="H216" s="55">
        <f t="shared" si="30"/>
        <v>-0.16962524654832348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2</v>
      </c>
      <c r="D218" s="48">
        <v>3</v>
      </c>
      <c r="E218" s="49">
        <f t="shared" si="28"/>
        <v>3.9447731755424065E-3</v>
      </c>
      <c r="F218" s="49">
        <f t="shared" si="29"/>
        <v>6.7264573991031393E-3</v>
      </c>
      <c r="G218" s="49">
        <f t="shared" si="31"/>
        <v>0.5</v>
      </c>
      <c r="H218" s="55">
        <f t="shared" si="30"/>
        <v>1.9723865877712033E-3</v>
      </c>
    </row>
    <row r="219" spans="1:8" x14ac:dyDescent="0.2">
      <c r="A219" s="8"/>
      <c r="B219" s="43" t="s">
        <v>198</v>
      </c>
      <c r="C219" s="54"/>
      <c r="D219" s="48"/>
      <c r="E219" s="49" t="str">
        <f t="shared" si="28"/>
        <v/>
      </c>
      <c r="F219" s="49" t="str">
        <f t="shared" si="29"/>
        <v/>
      </c>
      <c r="G219" s="49" t="str">
        <f t="shared" si="31"/>
        <v xml:space="preserve"> </v>
      </c>
      <c r="H219" s="55" t="str">
        <f t="shared" si="30"/>
        <v/>
      </c>
    </row>
    <row r="220" spans="1:8" x14ac:dyDescent="0.2">
      <c r="A220" s="8"/>
      <c r="B220" s="43" t="s">
        <v>199</v>
      </c>
      <c r="C220" s="54">
        <v>3</v>
      </c>
      <c r="D220" s="48">
        <v>21</v>
      </c>
      <c r="E220" s="49">
        <f t="shared" si="28"/>
        <v>5.9171597633136093E-3</v>
      </c>
      <c r="F220" s="49">
        <f t="shared" si="29"/>
        <v>4.708520179372197E-2</v>
      </c>
      <c r="G220" s="49">
        <f t="shared" si="31"/>
        <v>6</v>
      </c>
      <c r="H220" s="55">
        <f t="shared" si="30"/>
        <v>3.5502958579881658E-2</v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>
        <v>1</v>
      </c>
      <c r="E222" s="49" t="str">
        <f t="shared" si="28"/>
        <v/>
      </c>
      <c r="F222" s="49">
        <f t="shared" si="29"/>
        <v>2.242152466367713E-3</v>
      </c>
      <c r="G222" s="49">
        <f t="shared" si="31"/>
        <v>1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18</v>
      </c>
      <c r="D223" s="48">
        <v>16</v>
      </c>
      <c r="E223" s="49">
        <f t="shared" si="28"/>
        <v>3.5502958579881658E-2</v>
      </c>
      <c r="F223" s="49">
        <f t="shared" si="29"/>
        <v>3.5874439461883408E-2</v>
      </c>
      <c r="G223" s="49">
        <f t="shared" si="31"/>
        <v>-0.1111111111111111</v>
      </c>
      <c r="H223" s="55">
        <f t="shared" si="30"/>
        <v>-3.9447731755424065E-3</v>
      </c>
    </row>
    <row r="224" spans="1:8" x14ac:dyDescent="0.2">
      <c r="A224" s="8"/>
      <c r="B224" s="43" t="s">
        <v>203</v>
      </c>
      <c r="C224" s="54">
        <v>2</v>
      </c>
      <c r="D224" s="48"/>
      <c r="E224" s="49">
        <f t="shared" si="28"/>
        <v>3.9447731755424065E-3</v>
      </c>
      <c r="F224" s="49" t="str">
        <f t="shared" si="29"/>
        <v/>
      </c>
      <c r="G224" s="49">
        <f t="shared" si="31"/>
        <v>-1</v>
      </c>
      <c r="H224" s="55">
        <f t="shared" si="30"/>
        <v>-3.9447731755424065E-3</v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10</v>
      </c>
      <c r="D228" s="48">
        <v>12</v>
      </c>
      <c r="E228" s="49">
        <f t="shared" si="28"/>
        <v>1.9723865877712032E-2</v>
      </c>
      <c r="F228" s="49">
        <f t="shared" si="29"/>
        <v>2.6905829596412557E-2</v>
      </c>
      <c r="G228" s="49">
        <f t="shared" si="31"/>
        <v>0.2</v>
      </c>
      <c r="H228" s="55">
        <f t="shared" si="30"/>
        <v>3.9447731755424065E-3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3</v>
      </c>
      <c r="D235" s="48">
        <v>3</v>
      </c>
      <c r="E235" s="49">
        <f t="shared" si="28"/>
        <v>5.9171597633136093E-3</v>
      </c>
      <c r="F235" s="49">
        <f t="shared" si="29"/>
        <v>6.7264573991031393E-3</v>
      </c>
      <c r="G235" s="49">
        <f t="shared" si="31"/>
        <v>0</v>
      </c>
      <c r="H235" s="55">
        <f t="shared" si="30"/>
        <v>0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>
        <v>3</v>
      </c>
      <c r="D238" s="48">
        <v>1</v>
      </c>
      <c r="E238" s="49">
        <f t="shared" si="28"/>
        <v>5.9171597633136093E-3</v>
      </c>
      <c r="F238" s="49">
        <f t="shared" si="29"/>
        <v>2.242152466367713E-3</v>
      </c>
      <c r="G238" s="49">
        <f t="shared" si="31"/>
        <v>-0.66666666666666663</v>
      </c>
      <c r="H238" s="55">
        <f t="shared" si="30"/>
        <v>-3.9447731755424056E-3</v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/>
      <c r="D241" s="48"/>
      <c r="E241" s="49" t="str">
        <f t="shared" si="28"/>
        <v/>
      </c>
      <c r="F241" s="49" t="str">
        <f t="shared" si="29"/>
        <v/>
      </c>
      <c r="G241" s="49" t="str">
        <f t="shared" si="31"/>
        <v xml:space="preserve"> </v>
      </c>
      <c r="H241" s="55" t="str">
        <f t="shared" si="30"/>
        <v/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>
        <v>1</v>
      </c>
      <c r="D245" s="48"/>
      <c r="E245" s="49">
        <f t="shared" ref="E245:E276" si="32">+IF(C245=0,"",C245/C$181)</f>
        <v>1.9723865877712033E-3</v>
      </c>
      <c r="F245" s="49" t="str">
        <f t="shared" ref="F245:F276" si="33">+IF(D245=0,"",D245/D$181)</f>
        <v/>
      </c>
      <c r="G245" s="49">
        <f t="shared" si="31"/>
        <v>-1</v>
      </c>
      <c r="H245" s="55">
        <f t="shared" ref="H245:H276" si="34">+IF(OR(AND(E245=""),(G245="")),"",E245*G245)</f>
        <v>-1.9723865877712033E-3</v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/>
      <c r="E247" s="49" t="str">
        <f t="shared" si="32"/>
        <v/>
      </c>
      <c r="F247" s="49" t="str">
        <f t="shared" si="33"/>
        <v/>
      </c>
      <c r="G247" s="49" t="str">
        <f t="shared" si="35"/>
        <v xml:space="preserve"> 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2</v>
      </c>
      <c r="D248" s="48">
        <v>13</v>
      </c>
      <c r="E248" s="49">
        <f t="shared" si="32"/>
        <v>3.9447731755424065E-3</v>
      </c>
      <c r="F248" s="49">
        <f t="shared" si="33"/>
        <v>2.914798206278027E-2</v>
      </c>
      <c r="G248" s="49">
        <f t="shared" si="35"/>
        <v>5.5</v>
      </c>
      <c r="H248" s="55">
        <f t="shared" si="34"/>
        <v>2.1696252465483234E-2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/>
      <c r="D251" s="48"/>
      <c r="E251" s="49" t="str">
        <f t="shared" si="32"/>
        <v/>
      </c>
      <c r="F251" s="49" t="str">
        <f t="shared" si="33"/>
        <v/>
      </c>
      <c r="G251" s="49" t="str">
        <f t="shared" si="35"/>
        <v xml:space="preserve"> </v>
      </c>
      <c r="H251" s="55" t="str">
        <f t="shared" si="34"/>
        <v/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>
        <v>3</v>
      </c>
      <c r="E254" s="49" t="str">
        <f t="shared" si="32"/>
        <v/>
      </c>
      <c r="F254" s="49">
        <f t="shared" si="33"/>
        <v>6.7264573991031393E-3</v>
      </c>
      <c r="G254" s="49">
        <f t="shared" si="35"/>
        <v>1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>
        <v>2</v>
      </c>
      <c r="E264" s="49" t="str">
        <f t="shared" si="32"/>
        <v/>
      </c>
      <c r="F264" s="49">
        <f t="shared" si="33"/>
        <v>4.4843049327354259E-3</v>
      </c>
      <c r="G264" s="49">
        <f t="shared" si="35"/>
        <v>1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/>
      <c r="D274" s="48"/>
      <c r="E274" s="49" t="str">
        <f t="shared" si="32"/>
        <v/>
      </c>
      <c r="F274" s="49" t="str">
        <f t="shared" si="33"/>
        <v/>
      </c>
      <c r="G274" s="49" t="str">
        <f t="shared" si="35"/>
        <v xml:space="preserve"> </v>
      </c>
      <c r="H274" s="55" t="str">
        <f t="shared" si="34"/>
        <v/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>
        <v>31</v>
      </c>
      <c r="E281" s="49" t="str">
        <f t="shared" si="36"/>
        <v/>
      </c>
      <c r="F281" s="49">
        <f t="shared" si="37"/>
        <v>6.9506726457399109E-2</v>
      </c>
      <c r="G281" s="49">
        <f t="shared" si="39"/>
        <v>1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3</v>
      </c>
      <c r="D285" s="48">
        <v>2</v>
      </c>
      <c r="E285" s="49">
        <f t="shared" si="36"/>
        <v>5.9171597633136093E-3</v>
      </c>
      <c r="F285" s="49">
        <f t="shared" si="37"/>
        <v>4.4843049327354259E-3</v>
      </c>
      <c r="G285" s="49">
        <f t="shared" si="39"/>
        <v>-0.33333333333333331</v>
      </c>
      <c r="H285" s="55">
        <f t="shared" si="38"/>
        <v>-1.9723865877712028E-3</v>
      </c>
    </row>
    <row r="286" spans="1:8" ht="25.5" x14ac:dyDescent="0.2">
      <c r="A286" s="8"/>
      <c r="B286" s="43" t="s">
        <v>265</v>
      </c>
      <c r="C286" s="54">
        <v>4</v>
      </c>
      <c r="D286" s="48">
        <v>34</v>
      </c>
      <c r="E286" s="49">
        <f t="shared" si="36"/>
        <v>7.889546351084813E-3</v>
      </c>
      <c r="F286" s="49">
        <f t="shared" si="37"/>
        <v>7.623318385650224E-2</v>
      </c>
      <c r="G286" s="49">
        <f t="shared" si="39"/>
        <v>7.5</v>
      </c>
      <c r="H286" s="55">
        <f t="shared" si="38"/>
        <v>5.9171597633136098E-2</v>
      </c>
    </row>
    <row r="287" spans="1:8" x14ac:dyDescent="0.2">
      <c r="A287" s="8"/>
      <c r="B287" s="43" t="s">
        <v>266</v>
      </c>
      <c r="C287" s="54"/>
      <c r="D287" s="48">
        <v>1</v>
      </c>
      <c r="E287" s="49" t="str">
        <f t="shared" si="36"/>
        <v/>
      </c>
      <c r="F287" s="49">
        <f t="shared" si="37"/>
        <v>2.242152466367713E-3</v>
      </c>
      <c r="G287" s="49">
        <f t="shared" si="39"/>
        <v>1</v>
      </c>
      <c r="H287" s="55" t="str">
        <f t="shared" si="38"/>
        <v/>
      </c>
    </row>
    <row r="288" spans="1:8" x14ac:dyDescent="0.2">
      <c r="A288" s="8"/>
      <c r="B288" s="43" t="s">
        <v>267</v>
      </c>
      <c r="C288" s="54"/>
      <c r="D288" s="48">
        <v>11</v>
      </c>
      <c r="E288" s="49" t="str">
        <f t="shared" si="36"/>
        <v/>
      </c>
      <c r="F288" s="49">
        <f t="shared" si="37"/>
        <v>2.4663677130044841E-2</v>
      </c>
      <c r="G288" s="49">
        <f t="shared" si="39"/>
        <v>1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/>
      <c r="E290" s="49" t="str">
        <f t="shared" si="36"/>
        <v/>
      </c>
      <c r="F290" s="49" t="str">
        <f t="shared" si="37"/>
        <v/>
      </c>
      <c r="G290" s="49" t="str">
        <f t="shared" si="39"/>
        <v xml:space="preserve"> 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>
        <v>1</v>
      </c>
      <c r="D293" s="48"/>
      <c r="E293" s="49">
        <f t="shared" si="36"/>
        <v>1.9723865877712033E-3</v>
      </c>
      <c r="F293" s="49" t="str">
        <f t="shared" si="37"/>
        <v/>
      </c>
      <c r="G293" s="49">
        <f t="shared" si="39"/>
        <v>-1</v>
      </c>
      <c r="H293" s="55">
        <f t="shared" si="38"/>
        <v>-1.9723865877712033E-3</v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>
        <v>1</v>
      </c>
      <c r="D298" s="48">
        <v>9</v>
      </c>
      <c r="E298" s="49">
        <f t="shared" si="36"/>
        <v>1.9723865877712033E-3</v>
      </c>
      <c r="F298" s="49">
        <f t="shared" si="37"/>
        <v>2.0179372197309416E-2</v>
      </c>
      <c r="G298" s="49">
        <f t="shared" si="39"/>
        <v>8</v>
      </c>
      <c r="H298" s="55">
        <f t="shared" si="38"/>
        <v>1.5779092702169626E-2</v>
      </c>
    </row>
    <row r="299" spans="1:8" x14ac:dyDescent="0.2">
      <c r="A299" s="8"/>
      <c r="B299" s="43" t="s">
        <v>278</v>
      </c>
      <c r="C299" s="54"/>
      <c r="D299" s="48">
        <v>7</v>
      </c>
      <c r="E299" s="49" t="str">
        <f t="shared" si="36"/>
        <v/>
      </c>
      <c r="F299" s="49">
        <f t="shared" si="37"/>
        <v>1.5695067264573991E-2</v>
      </c>
      <c r="G299" s="49">
        <f t="shared" si="39"/>
        <v>1</v>
      </c>
      <c r="H299" s="55" t="str">
        <f t="shared" si="38"/>
        <v/>
      </c>
    </row>
    <row r="300" spans="1:8" x14ac:dyDescent="0.2">
      <c r="A300" s="8"/>
      <c r="B300" s="43" t="s">
        <v>279</v>
      </c>
      <c r="C300" s="54">
        <v>1</v>
      </c>
      <c r="D300" s="48"/>
      <c r="E300" s="49">
        <f t="shared" si="36"/>
        <v>1.9723865877712033E-3</v>
      </c>
      <c r="F300" s="49" t="str">
        <f t="shared" si="37"/>
        <v/>
      </c>
      <c r="G300" s="49">
        <f t="shared" si="39"/>
        <v>-1</v>
      </c>
      <c r="H300" s="55">
        <f t="shared" si="38"/>
        <v>-1.9723865877712033E-3</v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>
        <v>1</v>
      </c>
      <c r="D302" s="48"/>
      <c r="E302" s="49">
        <f t="shared" si="36"/>
        <v>1.9723865877712033E-3</v>
      </c>
      <c r="F302" s="49" t="str">
        <f t="shared" si="37"/>
        <v/>
      </c>
      <c r="G302" s="49">
        <f t="shared" si="39"/>
        <v>-1</v>
      </c>
      <c r="H302" s="55">
        <f t="shared" si="38"/>
        <v>-1.9723865877712033E-3</v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1</v>
      </c>
      <c r="D305" s="48">
        <v>8</v>
      </c>
      <c r="E305" s="49">
        <f t="shared" si="36"/>
        <v>1.9723865877712033E-3</v>
      </c>
      <c r="F305" s="49">
        <f t="shared" si="37"/>
        <v>1.7937219730941704E-2</v>
      </c>
      <c r="G305" s="49">
        <f t="shared" si="39"/>
        <v>7</v>
      </c>
      <c r="H305" s="55">
        <f t="shared" si="38"/>
        <v>1.3806706114398423E-2</v>
      </c>
    </row>
    <row r="306" spans="1:8" x14ac:dyDescent="0.2">
      <c r="A306" s="8"/>
      <c r="B306" s="43" t="s">
        <v>285</v>
      </c>
      <c r="C306" s="54">
        <v>1</v>
      </c>
      <c r="D306" s="48"/>
      <c r="E306" s="49">
        <f t="shared" si="36"/>
        <v>1.9723865877712033E-3</v>
      </c>
      <c r="F306" s="49" t="str">
        <f t="shared" si="37"/>
        <v/>
      </c>
      <c r="G306" s="49">
        <f t="shared" si="39"/>
        <v>-1</v>
      </c>
      <c r="H306" s="55">
        <f t="shared" si="38"/>
        <v>-1.9723865877712033E-3</v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>
        <v>1</v>
      </c>
      <c r="D313" s="48">
        <v>2</v>
      </c>
      <c r="E313" s="49">
        <f t="shared" si="40"/>
        <v>1.9723865877712033E-3</v>
      </c>
      <c r="F313" s="49">
        <f t="shared" si="41"/>
        <v>4.4843049327354259E-3</v>
      </c>
      <c r="G313" s="49">
        <f t="shared" si="43"/>
        <v>1</v>
      </c>
      <c r="H313" s="55">
        <f t="shared" si="42"/>
        <v>1.9723865877712033E-3</v>
      </c>
    </row>
    <row r="314" spans="1:8" ht="25.5" x14ac:dyDescent="0.2">
      <c r="A314" s="8"/>
      <c r="B314" s="43" t="s">
        <v>293</v>
      </c>
      <c r="C314" s="54">
        <v>37</v>
      </c>
      <c r="D314" s="48">
        <v>14</v>
      </c>
      <c r="E314" s="49">
        <f t="shared" si="40"/>
        <v>7.2978303747534515E-2</v>
      </c>
      <c r="F314" s="49">
        <f t="shared" si="41"/>
        <v>3.1390134529147982E-2</v>
      </c>
      <c r="G314" s="49">
        <f t="shared" si="43"/>
        <v>-0.6216216216216216</v>
      </c>
      <c r="H314" s="55">
        <f t="shared" si="42"/>
        <v>-4.5364891518737668E-2</v>
      </c>
    </row>
    <row r="315" spans="1:8" x14ac:dyDescent="0.2">
      <c r="A315" s="8"/>
      <c r="B315" s="43" t="s">
        <v>294</v>
      </c>
      <c r="C315" s="54"/>
      <c r="D315" s="48">
        <v>2</v>
      </c>
      <c r="E315" s="49" t="str">
        <f t="shared" si="40"/>
        <v/>
      </c>
      <c r="F315" s="49">
        <f t="shared" si="41"/>
        <v>4.4843049327354259E-3</v>
      </c>
      <c r="G315" s="49">
        <f t="shared" si="43"/>
        <v>1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/>
      <c r="D317" s="48"/>
      <c r="E317" s="49" t="str">
        <f t="shared" si="40"/>
        <v/>
      </c>
      <c r="F317" s="49" t="str">
        <f t="shared" si="41"/>
        <v/>
      </c>
      <c r="G317" s="49" t="str">
        <f t="shared" si="43"/>
        <v xml:space="preserve"> </v>
      </c>
      <c r="H317" s="55" t="str">
        <f t="shared" si="42"/>
        <v/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/>
      <c r="D320" s="48">
        <v>106</v>
      </c>
      <c r="E320" s="49" t="str">
        <f t="shared" si="40"/>
        <v/>
      </c>
      <c r="F320" s="49">
        <f t="shared" si="41"/>
        <v>0.23766816143497757</v>
      </c>
      <c r="G320" s="49">
        <f t="shared" si="43"/>
        <v>1</v>
      </c>
      <c r="H320" s="55" t="str">
        <f t="shared" si="42"/>
        <v/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1</v>
      </c>
      <c r="D325" s="48">
        <v>2</v>
      </c>
      <c r="E325" s="49">
        <f t="shared" si="40"/>
        <v>1.9723865877712033E-3</v>
      </c>
      <c r="F325" s="49">
        <f t="shared" si="41"/>
        <v>4.4843049327354259E-3</v>
      </c>
      <c r="G325" s="49">
        <f t="shared" si="43"/>
        <v>1</v>
      </c>
      <c r="H325" s="55">
        <f t="shared" si="42"/>
        <v>1.9723865877712033E-3</v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4</v>
      </c>
      <c r="D329" s="48">
        <v>3</v>
      </c>
      <c r="E329" s="49">
        <f t="shared" si="40"/>
        <v>7.889546351084813E-3</v>
      </c>
      <c r="F329" s="49">
        <f t="shared" si="41"/>
        <v>6.7264573991031393E-3</v>
      </c>
      <c r="G329" s="49">
        <f t="shared" si="43"/>
        <v>-0.25</v>
      </c>
      <c r="H329" s="55">
        <f t="shared" si="42"/>
        <v>-1.9723865877712033E-3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8</v>
      </c>
      <c r="D331" s="48">
        <v>14</v>
      </c>
      <c r="E331" s="49">
        <f t="shared" si="40"/>
        <v>1.5779092702169626E-2</v>
      </c>
      <c r="F331" s="49">
        <f t="shared" si="41"/>
        <v>3.1390134529147982E-2</v>
      </c>
      <c r="G331" s="49">
        <f t="shared" si="43"/>
        <v>0.75</v>
      </c>
      <c r="H331" s="55">
        <f t="shared" si="42"/>
        <v>1.183431952662722E-2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2</v>
      </c>
      <c r="D333" s="48"/>
      <c r="E333" s="49">
        <f t="shared" si="40"/>
        <v>3.9447731755424065E-3</v>
      </c>
      <c r="F333" s="49" t="str">
        <f t="shared" si="41"/>
        <v/>
      </c>
      <c r="G333" s="49">
        <f t="shared" si="43"/>
        <v>-1</v>
      </c>
      <c r="H333" s="55">
        <f t="shared" si="42"/>
        <v>-3.9447731755424065E-3</v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>
        <v>5</v>
      </c>
      <c r="D335" s="48"/>
      <c r="E335" s="49">
        <f t="shared" si="40"/>
        <v>9.8619329388560158E-3</v>
      </c>
      <c r="F335" s="49" t="str">
        <f t="shared" si="41"/>
        <v/>
      </c>
      <c r="G335" s="49">
        <f t="shared" si="43"/>
        <v>-1</v>
      </c>
      <c r="H335" s="55">
        <f t="shared" si="42"/>
        <v>-9.8619329388560158E-3</v>
      </c>
    </row>
    <row r="336" spans="1:8" ht="25.5" x14ac:dyDescent="0.2">
      <c r="A336" s="8"/>
      <c r="B336" s="43" t="s">
        <v>315</v>
      </c>
      <c r="C336" s="54"/>
      <c r="D336" s="48">
        <v>1</v>
      </c>
      <c r="E336" s="49" t="str">
        <f t="shared" si="40"/>
        <v/>
      </c>
      <c r="F336" s="49">
        <f t="shared" si="41"/>
        <v>2.242152466367713E-3</v>
      </c>
      <c r="G336" s="49">
        <f t="shared" si="43"/>
        <v>1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>
        <v>1</v>
      </c>
      <c r="D340" s="48"/>
      <c r="E340" s="49">
        <f t="shared" si="40"/>
        <v>1.9723865877712033E-3</v>
      </c>
      <c r="F340" s="49" t="str">
        <f t="shared" si="41"/>
        <v/>
      </c>
      <c r="G340" s="49">
        <f t="shared" si="43"/>
        <v>-1</v>
      </c>
      <c r="H340" s="55">
        <f t="shared" si="42"/>
        <v>-1.9723865877712033E-3</v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1985</v>
      </c>
      <c r="D362" s="60">
        <f>SUM(D363:D595)</f>
        <v>3524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0.77531486146095718</v>
      </c>
      <c r="H362" s="47">
        <f t="shared" ref="H362:H425" si="50">+IF(OR(AND(E362=""),(G362="")),"",E362*G362)</f>
        <v>0.77531486146095718</v>
      </c>
    </row>
    <row r="363" spans="1:8" x14ac:dyDescent="0.2">
      <c r="A363" s="8"/>
      <c r="B363" s="42" t="s">
        <v>336</v>
      </c>
      <c r="C363" s="50">
        <v>4</v>
      </c>
      <c r="D363" s="51">
        <v>10</v>
      </c>
      <c r="E363" s="52">
        <f t="shared" si="48"/>
        <v>2.0151133501259445E-3</v>
      </c>
      <c r="F363" s="52">
        <f t="shared" si="49"/>
        <v>2.8376844494892167E-3</v>
      </c>
      <c r="G363" s="52">
        <f t="shared" ref="G363:G426" si="51">+IF(AND(C363=0,D363=0)," ",IF(C363=0,1,IF(D363=0,-1,(D363-C363)/C363)))</f>
        <v>1.5</v>
      </c>
      <c r="H363" s="53">
        <f t="shared" si="50"/>
        <v>3.0226700251889168E-3</v>
      </c>
    </row>
    <row r="364" spans="1:8" x14ac:dyDescent="0.2">
      <c r="A364" s="8"/>
      <c r="B364" s="43" t="s">
        <v>337</v>
      </c>
      <c r="C364" s="54"/>
      <c r="D364" s="48"/>
      <c r="E364" s="49" t="str">
        <f t="shared" si="48"/>
        <v/>
      </c>
      <c r="F364" s="49" t="str">
        <f t="shared" si="49"/>
        <v/>
      </c>
      <c r="G364" s="49" t="str">
        <f t="shared" si="51"/>
        <v xml:space="preserve"> </v>
      </c>
      <c r="H364" s="55" t="str">
        <f t="shared" si="50"/>
        <v/>
      </c>
    </row>
    <row r="365" spans="1:8" x14ac:dyDescent="0.2">
      <c r="A365" s="8"/>
      <c r="B365" s="43" t="s">
        <v>338</v>
      </c>
      <c r="C365" s="54"/>
      <c r="D365" s="48"/>
      <c r="E365" s="49" t="str">
        <f t="shared" si="48"/>
        <v/>
      </c>
      <c r="F365" s="49" t="str">
        <f t="shared" si="49"/>
        <v/>
      </c>
      <c r="G365" s="49" t="str">
        <f t="shared" si="51"/>
        <v xml:space="preserve"> </v>
      </c>
      <c r="H365" s="55" t="str">
        <f t="shared" si="50"/>
        <v/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8</v>
      </c>
      <c r="D368" s="48">
        <v>79</v>
      </c>
      <c r="E368" s="49">
        <f t="shared" si="48"/>
        <v>4.0302267002518891E-3</v>
      </c>
      <c r="F368" s="49">
        <f t="shared" si="49"/>
        <v>2.2417707150964812E-2</v>
      </c>
      <c r="G368" s="49">
        <f t="shared" si="51"/>
        <v>8.875</v>
      </c>
      <c r="H368" s="55">
        <f t="shared" si="50"/>
        <v>3.5768261964735516E-2</v>
      </c>
    </row>
    <row r="369" spans="1:8" x14ac:dyDescent="0.2">
      <c r="A369" s="8"/>
      <c r="B369" s="43" t="s">
        <v>342</v>
      </c>
      <c r="C369" s="54"/>
      <c r="D369" s="48"/>
      <c r="E369" s="49" t="str">
        <f t="shared" si="48"/>
        <v/>
      </c>
      <c r="F369" s="49" t="str">
        <f t="shared" si="49"/>
        <v/>
      </c>
      <c r="G369" s="49" t="str">
        <f t="shared" si="51"/>
        <v xml:space="preserve"> </v>
      </c>
      <c r="H369" s="55" t="str">
        <f t="shared" si="50"/>
        <v/>
      </c>
    </row>
    <row r="370" spans="1:8" x14ac:dyDescent="0.2">
      <c r="A370" s="8"/>
      <c r="B370" s="43" t="s">
        <v>343</v>
      </c>
      <c r="C370" s="54"/>
      <c r="D370" s="48"/>
      <c r="E370" s="49" t="str">
        <f t="shared" si="48"/>
        <v/>
      </c>
      <c r="F370" s="49" t="str">
        <f t="shared" si="49"/>
        <v/>
      </c>
      <c r="G370" s="49" t="str">
        <f t="shared" si="51"/>
        <v xml:space="preserve"> 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>
        <v>1</v>
      </c>
      <c r="D371" s="48"/>
      <c r="E371" s="49">
        <f t="shared" si="48"/>
        <v>5.0377833753148613E-4</v>
      </c>
      <c r="F371" s="49" t="str">
        <f t="shared" si="49"/>
        <v/>
      </c>
      <c r="G371" s="49">
        <f t="shared" si="51"/>
        <v>-1</v>
      </c>
      <c r="H371" s="55">
        <f t="shared" si="50"/>
        <v>-5.0377833753148613E-4</v>
      </c>
    </row>
    <row r="372" spans="1:8" x14ac:dyDescent="0.2">
      <c r="A372" s="8"/>
      <c r="B372" s="43" t="s">
        <v>345</v>
      </c>
      <c r="C372" s="54"/>
      <c r="D372" s="48">
        <v>1</v>
      </c>
      <c r="E372" s="49" t="str">
        <f t="shared" si="48"/>
        <v/>
      </c>
      <c r="F372" s="49">
        <f t="shared" si="49"/>
        <v>2.8376844494892167E-4</v>
      </c>
      <c r="G372" s="49">
        <f t="shared" si="51"/>
        <v>1</v>
      </c>
      <c r="H372" s="55" t="str">
        <f t="shared" si="50"/>
        <v/>
      </c>
    </row>
    <row r="373" spans="1:8" x14ac:dyDescent="0.2">
      <c r="A373" s="8"/>
      <c r="B373" s="43" t="s">
        <v>346</v>
      </c>
      <c r="C373" s="54">
        <v>2</v>
      </c>
      <c r="D373" s="48"/>
      <c r="E373" s="49">
        <f t="shared" si="48"/>
        <v>1.0075566750629723E-3</v>
      </c>
      <c r="F373" s="49" t="str">
        <f t="shared" si="49"/>
        <v/>
      </c>
      <c r="G373" s="49">
        <f t="shared" si="51"/>
        <v>-1</v>
      </c>
      <c r="H373" s="55">
        <f t="shared" si="50"/>
        <v>-1.0075566750629723E-3</v>
      </c>
    </row>
    <row r="374" spans="1:8" x14ac:dyDescent="0.2">
      <c r="A374" s="8"/>
      <c r="B374" s="43" t="s">
        <v>347</v>
      </c>
      <c r="C374" s="54">
        <v>2</v>
      </c>
      <c r="D374" s="48">
        <v>41</v>
      </c>
      <c r="E374" s="49">
        <f t="shared" si="48"/>
        <v>1.0075566750629723E-3</v>
      </c>
      <c r="F374" s="49">
        <f t="shared" si="49"/>
        <v>1.1634506242905789E-2</v>
      </c>
      <c r="G374" s="49">
        <f t="shared" si="51"/>
        <v>19.5</v>
      </c>
      <c r="H374" s="55">
        <f t="shared" si="50"/>
        <v>1.964735516372796E-2</v>
      </c>
    </row>
    <row r="375" spans="1:8" x14ac:dyDescent="0.2">
      <c r="A375" s="8"/>
      <c r="B375" s="43" t="s">
        <v>348</v>
      </c>
      <c r="C375" s="54">
        <v>1</v>
      </c>
      <c r="D375" s="48">
        <v>1</v>
      </c>
      <c r="E375" s="49">
        <f t="shared" si="48"/>
        <v>5.0377833753148613E-4</v>
      </c>
      <c r="F375" s="49">
        <f t="shared" si="49"/>
        <v>2.8376844494892167E-4</v>
      </c>
      <c r="G375" s="49">
        <f t="shared" si="51"/>
        <v>0</v>
      </c>
      <c r="H375" s="55">
        <f t="shared" si="50"/>
        <v>0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/>
      <c r="D377" s="48"/>
      <c r="E377" s="49" t="str">
        <f t="shared" si="48"/>
        <v/>
      </c>
      <c r="F377" s="49" t="str">
        <f t="shared" si="49"/>
        <v/>
      </c>
      <c r="G377" s="49" t="str">
        <f t="shared" si="51"/>
        <v xml:space="preserve"> </v>
      </c>
      <c r="H377" s="55" t="str">
        <f t="shared" si="50"/>
        <v/>
      </c>
    </row>
    <row r="378" spans="1:8" x14ac:dyDescent="0.2">
      <c r="A378" s="8"/>
      <c r="B378" s="43" t="s">
        <v>351</v>
      </c>
      <c r="C378" s="54">
        <v>20</v>
      </c>
      <c r="D378" s="48"/>
      <c r="E378" s="49">
        <f t="shared" si="48"/>
        <v>1.0075566750629723E-2</v>
      </c>
      <c r="F378" s="49" t="str">
        <f t="shared" si="49"/>
        <v/>
      </c>
      <c r="G378" s="49">
        <f t="shared" si="51"/>
        <v>-1</v>
      </c>
      <c r="H378" s="55">
        <f t="shared" si="50"/>
        <v>-1.0075566750629723E-2</v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5</v>
      </c>
      <c r="D382" s="48">
        <v>13</v>
      </c>
      <c r="E382" s="49">
        <f t="shared" si="48"/>
        <v>2.5188916876574307E-3</v>
      </c>
      <c r="F382" s="49">
        <f t="shared" si="49"/>
        <v>3.6889897843359817E-3</v>
      </c>
      <c r="G382" s="49">
        <f t="shared" si="51"/>
        <v>1.6</v>
      </c>
      <c r="H382" s="55">
        <f t="shared" si="50"/>
        <v>4.0302267002518891E-3</v>
      </c>
    </row>
    <row r="383" spans="1:8" x14ac:dyDescent="0.2">
      <c r="A383" s="8"/>
      <c r="B383" s="43" t="s">
        <v>356</v>
      </c>
      <c r="C383" s="54"/>
      <c r="D383" s="48"/>
      <c r="E383" s="49" t="str">
        <f t="shared" si="48"/>
        <v/>
      </c>
      <c r="F383" s="49" t="str">
        <f t="shared" si="49"/>
        <v/>
      </c>
      <c r="G383" s="49" t="str">
        <f t="shared" si="51"/>
        <v xml:space="preserve"> </v>
      </c>
      <c r="H383" s="55" t="str">
        <f t="shared" si="50"/>
        <v/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/>
      <c r="D385" s="48">
        <v>9</v>
      </c>
      <c r="E385" s="49" t="str">
        <f t="shared" si="48"/>
        <v/>
      </c>
      <c r="F385" s="49">
        <f t="shared" si="49"/>
        <v>2.553916004540295E-3</v>
      </c>
      <c r="G385" s="49">
        <f t="shared" si="51"/>
        <v>1</v>
      </c>
      <c r="H385" s="55" t="str">
        <f t="shared" si="50"/>
        <v/>
      </c>
    </row>
    <row r="386" spans="1:8" x14ac:dyDescent="0.2">
      <c r="A386" s="8"/>
      <c r="B386" s="43" t="s">
        <v>359</v>
      </c>
      <c r="C386" s="54">
        <v>27</v>
      </c>
      <c r="D386" s="48">
        <v>113</v>
      </c>
      <c r="E386" s="49">
        <f t="shared" si="48"/>
        <v>1.3602015113350126E-2</v>
      </c>
      <c r="F386" s="49">
        <f t="shared" si="49"/>
        <v>3.2065834279228149E-2</v>
      </c>
      <c r="G386" s="49">
        <f t="shared" si="51"/>
        <v>3.1851851851851851</v>
      </c>
      <c r="H386" s="55">
        <f t="shared" si="50"/>
        <v>4.3324937027707809E-2</v>
      </c>
    </row>
    <row r="387" spans="1:8" x14ac:dyDescent="0.2">
      <c r="A387" s="8"/>
      <c r="B387" s="43" t="s">
        <v>360</v>
      </c>
      <c r="C387" s="54">
        <v>12</v>
      </c>
      <c r="D387" s="48">
        <v>16</v>
      </c>
      <c r="E387" s="49">
        <f t="shared" si="48"/>
        <v>6.0453400503778336E-3</v>
      </c>
      <c r="F387" s="49">
        <f t="shared" si="49"/>
        <v>4.5402951191827468E-3</v>
      </c>
      <c r="G387" s="49">
        <f t="shared" si="51"/>
        <v>0.33333333333333331</v>
      </c>
      <c r="H387" s="55">
        <f t="shared" si="50"/>
        <v>2.0151133501259445E-3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>
        <v>40</v>
      </c>
      <c r="E391" s="49" t="str">
        <f t="shared" si="48"/>
        <v/>
      </c>
      <c r="F391" s="49">
        <f t="shared" si="49"/>
        <v>1.1350737797956867E-2</v>
      </c>
      <c r="G391" s="49">
        <f t="shared" si="51"/>
        <v>1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>
        <v>2</v>
      </c>
      <c r="D392" s="48"/>
      <c r="E392" s="49">
        <f t="shared" si="48"/>
        <v>1.0075566750629723E-3</v>
      </c>
      <c r="F392" s="49" t="str">
        <f t="shared" si="49"/>
        <v/>
      </c>
      <c r="G392" s="49">
        <f t="shared" si="51"/>
        <v>-1</v>
      </c>
      <c r="H392" s="55">
        <f t="shared" si="50"/>
        <v>-1.0075566750629723E-3</v>
      </c>
    </row>
    <row r="393" spans="1:8" x14ac:dyDescent="0.2">
      <c r="A393" s="8"/>
      <c r="B393" s="43" t="s">
        <v>366</v>
      </c>
      <c r="C393" s="54">
        <v>3</v>
      </c>
      <c r="D393" s="48">
        <v>2</v>
      </c>
      <c r="E393" s="49">
        <f t="shared" si="48"/>
        <v>1.5113350125944584E-3</v>
      </c>
      <c r="F393" s="49">
        <f t="shared" si="49"/>
        <v>5.6753688989784334E-4</v>
      </c>
      <c r="G393" s="49">
        <f t="shared" si="51"/>
        <v>-0.33333333333333331</v>
      </c>
      <c r="H393" s="55">
        <f t="shared" si="50"/>
        <v>-5.0377833753148613E-4</v>
      </c>
    </row>
    <row r="394" spans="1:8" x14ac:dyDescent="0.2">
      <c r="A394" s="8"/>
      <c r="B394" s="43" t="s">
        <v>367</v>
      </c>
      <c r="C394" s="54">
        <v>55</v>
      </c>
      <c r="D394" s="48">
        <v>220</v>
      </c>
      <c r="E394" s="49">
        <f t="shared" si="48"/>
        <v>2.7707808564231738E-2</v>
      </c>
      <c r="F394" s="49">
        <f t="shared" si="49"/>
        <v>6.2429057888762768E-2</v>
      </c>
      <c r="G394" s="49">
        <f t="shared" si="51"/>
        <v>3</v>
      </c>
      <c r="H394" s="55">
        <f t="shared" si="50"/>
        <v>8.3123425692695208E-2</v>
      </c>
    </row>
    <row r="395" spans="1:8" ht="25.5" x14ac:dyDescent="0.2">
      <c r="A395" s="8"/>
      <c r="B395" s="43" t="s">
        <v>368</v>
      </c>
      <c r="C395" s="54">
        <v>4</v>
      </c>
      <c r="D395" s="48">
        <v>26</v>
      </c>
      <c r="E395" s="49">
        <f t="shared" si="48"/>
        <v>2.0151133501259445E-3</v>
      </c>
      <c r="F395" s="49">
        <f t="shared" si="49"/>
        <v>7.3779795686719635E-3</v>
      </c>
      <c r="G395" s="49">
        <f t="shared" si="51"/>
        <v>5.5</v>
      </c>
      <c r="H395" s="55">
        <f t="shared" si="50"/>
        <v>1.1083123425692695E-2</v>
      </c>
    </row>
    <row r="396" spans="1:8" ht="25.5" x14ac:dyDescent="0.2">
      <c r="A396" s="8"/>
      <c r="B396" s="43" t="s">
        <v>369</v>
      </c>
      <c r="C396" s="54">
        <v>1</v>
      </c>
      <c r="D396" s="48">
        <v>1</v>
      </c>
      <c r="E396" s="49">
        <f t="shared" si="48"/>
        <v>5.0377833753148613E-4</v>
      </c>
      <c r="F396" s="49">
        <f t="shared" si="49"/>
        <v>2.8376844494892167E-4</v>
      </c>
      <c r="G396" s="49">
        <f t="shared" si="51"/>
        <v>0</v>
      </c>
      <c r="H396" s="55">
        <f t="shared" si="50"/>
        <v>0</v>
      </c>
    </row>
    <row r="397" spans="1:8" x14ac:dyDescent="0.2">
      <c r="A397" s="8"/>
      <c r="B397" s="43" t="s">
        <v>370</v>
      </c>
      <c r="C397" s="54">
        <v>28</v>
      </c>
      <c r="D397" s="48">
        <v>173</v>
      </c>
      <c r="E397" s="49">
        <f t="shared" si="48"/>
        <v>1.4105793450881612E-2</v>
      </c>
      <c r="F397" s="49">
        <f t="shared" si="49"/>
        <v>4.9091940976163449E-2</v>
      </c>
      <c r="G397" s="49">
        <f t="shared" si="51"/>
        <v>5.1785714285714288</v>
      </c>
      <c r="H397" s="55">
        <f t="shared" si="50"/>
        <v>7.3047858942065488E-2</v>
      </c>
    </row>
    <row r="398" spans="1:8" x14ac:dyDescent="0.2">
      <c r="A398" s="8"/>
      <c r="B398" s="43" t="s">
        <v>371</v>
      </c>
      <c r="C398" s="54">
        <v>2</v>
      </c>
      <c r="D398" s="48"/>
      <c r="E398" s="49">
        <f t="shared" si="48"/>
        <v>1.0075566750629723E-3</v>
      </c>
      <c r="F398" s="49" t="str">
        <f t="shared" si="49"/>
        <v/>
      </c>
      <c r="G398" s="49">
        <f t="shared" si="51"/>
        <v>-1</v>
      </c>
      <c r="H398" s="55">
        <f t="shared" si="50"/>
        <v>-1.0075566750629723E-3</v>
      </c>
    </row>
    <row r="399" spans="1:8" x14ac:dyDescent="0.2">
      <c r="A399" s="8"/>
      <c r="B399" s="43" t="s">
        <v>372</v>
      </c>
      <c r="C399" s="54"/>
      <c r="D399" s="48"/>
      <c r="E399" s="49" t="str">
        <f t="shared" si="48"/>
        <v/>
      </c>
      <c r="F399" s="49" t="str">
        <f t="shared" si="49"/>
        <v/>
      </c>
      <c r="G399" s="49" t="str">
        <f t="shared" si="51"/>
        <v xml:space="preserve"> 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/>
      <c r="D400" s="48"/>
      <c r="E400" s="49" t="str">
        <f t="shared" si="48"/>
        <v/>
      </c>
      <c r="F400" s="49" t="str">
        <f t="shared" si="49"/>
        <v/>
      </c>
      <c r="G400" s="49" t="str">
        <f t="shared" si="51"/>
        <v xml:space="preserve"> 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>
        <v>5</v>
      </c>
      <c r="D401" s="48"/>
      <c r="E401" s="49">
        <f t="shared" si="48"/>
        <v>2.5188916876574307E-3</v>
      </c>
      <c r="F401" s="49" t="str">
        <f t="shared" si="49"/>
        <v/>
      </c>
      <c r="G401" s="49">
        <f t="shared" si="51"/>
        <v>-1</v>
      </c>
      <c r="H401" s="55">
        <f t="shared" si="50"/>
        <v>-2.5188916876574307E-3</v>
      </c>
    </row>
    <row r="402" spans="1:8" x14ac:dyDescent="0.2">
      <c r="A402" s="8"/>
      <c r="B402" s="43" t="s">
        <v>375</v>
      </c>
      <c r="C402" s="54"/>
      <c r="D402" s="48">
        <v>15</v>
      </c>
      <c r="E402" s="49" t="str">
        <f t="shared" si="48"/>
        <v/>
      </c>
      <c r="F402" s="49">
        <f t="shared" si="49"/>
        <v>4.2565266742338251E-3</v>
      </c>
      <c r="G402" s="49">
        <f t="shared" si="51"/>
        <v>1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/>
      <c r="D404" s="48">
        <v>111</v>
      </c>
      <c r="E404" s="49" t="str">
        <f t="shared" si="48"/>
        <v/>
      </c>
      <c r="F404" s="49">
        <f t="shared" si="49"/>
        <v>3.1498297389330306E-2</v>
      </c>
      <c r="G404" s="49">
        <f t="shared" si="51"/>
        <v>1</v>
      </c>
      <c r="H404" s="55" t="str">
        <f t="shared" si="50"/>
        <v/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123</v>
      </c>
      <c r="D410" s="48">
        <v>128</v>
      </c>
      <c r="E410" s="49">
        <f t="shared" si="48"/>
        <v>6.1964735516372799E-2</v>
      </c>
      <c r="F410" s="49">
        <f t="shared" si="49"/>
        <v>3.6322360953461974E-2</v>
      </c>
      <c r="G410" s="49">
        <f t="shared" si="51"/>
        <v>4.065040650406504E-2</v>
      </c>
      <c r="H410" s="55">
        <f t="shared" si="50"/>
        <v>2.5188916876574307E-3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4</v>
      </c>
      <c r="D413" s="48">
        <v>14</v>
      </c>
      <c r="E413" s="49">
        <f t="shared" si="48"/>
        <v>2.0151133501259445E-3</v>
      </c>
      <c r="F413" s="49">
        <f t="shared" si="49"/>
        <v>3.9727582292849034E-3</v>
      </c>
      <c r="G413" s="49">
        <f t="shared" si="51"/>
        <v>2.5</v>
      </c>
      <c r="H413" s="55">
        <f t="shared" si="50"/>
        <v>5.0377833753148613E-3</v>
      </c>
    </row>
    <row r="414" spans="1:8" x14ac:dyDescent="0.2">
      <c r="A414" s="8"/>
      <c r="B414" s="43" t="s">
        <v>387</v>
      </c>
      <c r="C414" s="54">
        <v>130</v>
      </c>
      <c r="D414" s="48">
        <v>114</v>
      </c>
      <c r="E414" s="49">
        <f t="shared" si="48"/>
        <v>6.5491183879093195E-2</v>
      </c>
      <c r="F414" s="49">
        <f t="shared" si="49"/>
        <v>3.2349602724177071E-2</v>
      </c>
      <c r="G414" s="49">
        <f t="shared" si="51"/>
        <v>-0.12307692307692308</v>
      </c>
      <c r="H414" s="55">
        <f t="shared" si="50"/>
        <v>-8.0604534005037781E-3</v>
      </c>
    </row>
    <row r="415" spans="1:8" x14ac:dyDescent="0.2">
      <c r="A415" s="8"/>
      <c r="B415" s="43" t="s">
        <v>388</v>
      </c>
      <c r="C415" s="54">
        <v>5</v>
      </c>
      <c r="D415" s="48">
        <v>8</v>
      </c>
      <c r="E415" s="49">
        <f t="shared" si="48"/>
        <v>2.5188916876574307E-3</v>
      </c>
      <c r="F415" s="49">
        <f t="shared" si="49"/>
        <v>2.2701475595913734E-3</v>
      </c>
      <c r="G415" s="49">
        <f t="shared" si="51"/>
        <v>0.6</v>
      </c>
      <c r="H415" s="55">
        <f t="shared" si="50"/>
        <v>1.5113350125944584E-3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/>
      <c r="E417" s="49" t="str">
        <f t="shared" si="48"/>
        <v/>
      </c>
      <c r="F417" s="49" t="str">
        <f t="shared" si="49"/>
        <v/>
      </c>
      <c r="G417" s="49" t="str">
        <f t="shared" si="51"/>
        <v xml:space="preserve"> 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1</v>
      </c>
      <c r="D419" s="48">
        <v>2</v>
      </c>
      <c r="E419" s="49">
        <f t="shared" si="48"/>
        <v>5.0377833753148613E-4</v>
      </c>
      <c r="F419" s="49">
        <f t="shared" si="49"/>
        <v>5.6753688989784334E-4</v>
      </c>
      <c r="G419" s="49">
        <f t="shared" si="51"/>
        <v>1</v>
      </c>
      <c r="H419" s="55">
        <f t="shared" si="50"/>
        <v>5.0377833753148613E-4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>
        <v>149</v>
      </c>
      <c r="D423" s="48"/>
      <c r="E423" s="49">
        <f t="shared" si="48"/>
        <v>7.5062972292191429E-2</v>
      </c>
      <c r="F423" s="49" t="str">
        <f t="shared" si="49"/>
        <v/>
      </c>
      <c r="G423" s="49">
        <f t="shared" si="51"/>
        <v>-1</v>
      </c>
      <c r="H423" s="55">
        <f t="shared" si="50"/>
        <v>-7.5062972292191429E-2</v>
      </c>
    </row>
    <row r="424" spans="1:8" ht="25.5" x14ac:dyDescent="0.2">
      <c r="A424" s="8"/>
      <c r="B424" s="43" t="s">
        <v>397</v>
      </c>
      <c r="C424" s="54"/>
      <c r="D424" s="48">
        <v>30</v>
      </c>
      <c r="E424" s="49" t="str">
        <f t="shared" si="48"/>
        <v/>
      </c>
      <c r="F424" s="49">
        <f t="shared" si="49"/>
        <v>8.5130533484676502E-3</v>
      </c>
      <c r="G424" s="49">
        <f t="shared" si="51"/>
        <v>1</v>
      </c>
      <c r="H424" s="55" t="str">
        <f t="shared" si="50"/>
        <v/>
      </c>
    </row>
    <row r="425" spans="1:8" x14ac:dyDescent="0.2">
      <c r="A425" s="8"/>
      <c r="B425" s="43" t="s">
        <v>398</v>
      </c>
      <c r="C425" s="54">
        <v>4</v>
      </c>
      <c r="D425" s="48">
        <v>7</v>
      </c>
      <c r="E425" s="49">
        <f t="shared" si="48"/>
        <v>2.0151133501259445E-3</v>
      </c>
      <c r="F425" s="49">
        <f t="shared" si="49"/>
        <v>1.9863791146424517E-3</v>
      </c>
      <c r="G425" s="49">
        <f t="shared" si="51"/>
        <v>0.75</v>
      </c>
      <c r="H425" s="55">
        <f t="shared" si="50"/>
        <v>1.5113350125944584E-3</v>
      </c>
    </row>
    <row r="426" spans="1:8" x14ac:dyDescent="0.2">
      <c r="A426" s="8"/>
      <c r="B426" s="43" t="s">
        <v>399</v>
      </c>
      <c r="C426" s="54">
        <v>11</v>
      </c>
      <c r="D426" s="48">
        <v>27</v>
      </c>
      <c r="E426" s="49">
        <f t="shared" ref="E426:E489" si="52">+IF(C426=0,"",C426/C$362)</f>
        <v>5.5415617128463475E-3</v>
      </c>
      <c r="F426" s="49">
        <f t="shared" ref="F426:F489" si="53">+IF(D426=0,"",D426/D$362)</f>
        <v>7.6617480136208851E-3</v>
      </c>
      <c r="G426" s="49">
        <f t="shared" si="51"/>
        <v>1.4545454545454546</v>
      </c>
      <c r="H426" s="55">
        <f t="shared" ref="H426:H489" si="54">+IF(OR(AND(E426=""),(G426="")),"",E426*G426)</f>
        <v>8.0604534005037781E-3</v>
      </c>
    </row>
    <row r="427" spans="1:8" x14ac:dyDescent="0.2">
      <c r="A427" s="8"/>
      <c r="B427" s="43" t="s">
        <v>400</v>
      </c>
      <c r="C427" s="54">
        <v>1</v>
      </c>
      <c r="D427" s="48"/>
      <c r="E427" s="49">
        <f t="shared" si="52"/>
        <v>5.0377833753148613E-4</v>
      </c>
      <c r="F427" s="49" t="str">
        <f t="shared" si="53"/>
        <v/>
      </c>
      <c r="G427" s="49">
        <f t="shared" ref="G427:G490" si="55">+IF(AND(C427=0,D427=0)," ",IF(C427=0,1,IF(D427=0,-1,(D427-C427)/C427)))</f>
        <v>-1</v>
      </c>
      <c r="H427" s="55">
        <f t="shared" si="54"/>
        <v>-5.0377833753148613E-4</v>
      </c>
    </row>
    <row r="428" spans="1:8" x14ac:dyDescent="0.2">
      <c r="A428" s="8"/>
      <c r="B428" s="43" t="s">
        <v>401</v>
      </c>
      <c r="C428" s="54">
        <v>7</v>
      </c>
      <c r="D428" s="48"/>
      <c r="E428" s="49">
        <f t="shared" si="52"/>
        <v>3.5264483627204029E-3</v>
      </c>
      <c r="F428" s="49" t="str">
        <f t="shared" si="53"/>
        <v/>
      </c>
      <c r="G428" s="49">
        <f t="shared" si="55"/>
        <v>-1</v>
      </c>
      <c r="H428" s="55">
        <f t="shared" si="54"/>
        <v>-3.5264483627204029E-3</v>
      </c>
    </row>
    <row r="429" spans="1:8" x14ac:dyDescent="0.2">
      <c r="A429" s="8"/>
      <c r="B429" s="43" t="s">
        <v>402</v>
      </c>
      <c r="C429" s="54"/>
      <c r="D429" s="48"/>
      <c r="E429" s="49" t="str">
        <f t="shared" si="52"/>
        <v/>
      </c>
      <c r="F429" s="49" t="str">
        <f t="shared" si="53"/>
        <v/>
      </c>
      <c r="G429" s="49" t="str">
        <f t="shared" si="55"/>
        <v xml:space="preserve"> 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108</v>
      </c>
      <c r="D437" s="48">
        <v>217</v>
      </c>
      <c r="E437" s="49">
        <f t="shared" si="52"/>
        <v>5.4408060453400506E-2</v>
      </c>
      <c r="F437" s="49">
        <f t="shared" si="53"/>
        <v>6.1577752553916003E-2</v>
      </c>
      <c r="G437" s="49">
        <f t="shared" si="55"/>
        <v>1.0092592592592593</v>
      </c>
      <c r="H437" s="55">
        <f t="shared" si="54"/>
        <v>5.4911838790931991E-2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/>
      <c r="D441" s="48">
        <v>2</v>
      </c>
      <c r="E441" s="49" t="str">
        <f t="shared" si="52"/>
        <v/>
      </c>
      <c r="F441" s="49">
        <f t="shared" si="53"/>
        <v>5.6753688989784334E-4</v>
      </c>
      <c r="G441" s="49">
        <f t="shared" si="55"/>
        <v>1</v>
      </c>
      <c r="H441" s="55" t="str">
        <f t="shared" si="54"/>
        <v/>
      </c>
    </row>
    <row r="442" spans="1:8" x14ac:dyDescent="0.2">
      <c r="A442" s="8"/>
      <c r="B442" s="43" t="s">
        <v>415</v>
      </c>
      <c r="C442" s="54"/>
      <c r="D442" s="48"/>
      <c r="E442" s="49" t="str">
        <f t="shared" si="52"/>
        <v/>
      </c>
      <c r="F442" s="49" t="str">
        <f t="shared" si="53"/>
        <v/>
      </c>
      <c r="G442" s="49" t="str">
        <f t="shared" si="55"/>
        <v xml:space="preserve"> 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/>
      <c r="D445" s="48"/>
      <c r="E445" s="49" t="str">
        <f t="shared" si="52"/>
        <v/>
      </c>
      <c r="F445" s="49" t="str">
        <f t="shared" si="53"/>
        <v/>
      </c>
      <c r="G445" s="49" t="str">
        <f t="shared" si="55"/>
        <v xml:space="preserve"> </v>
      </c>
      <c r="H445" s="55" t="str">
        <f t="shared" si="54"/>
        <v/>
      </c>
    </row>
    <row r="446" spans="1:8" x14ac:dyDescent="0.2">
      <c r="A446" s="8"/>
      <c r="B446" s="43" t="s">
        <v>419</v>
      </c>
      <c r="C446" s="54"/>
      <c r="D446" s="48"/>
      <c r="E446" s="49" t="str">
        <f t="shared" si="52"/>
        <v/>
      </c>
      <c r="F446" s="49" t="str">
        <f t="shared" si="53"/>
        <v/>
      </c>
      <c r="G446" s="49" t="str">
        <f t="shared" si="55"/>
        <v xml:space="preserve"> </v>
      </c>
      <c r="H446" s="55" t="str">
        <f t="shared" si="54"/>
        <v/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>
        <v>3</v>
      </c>
      <c r="D450" s="48"/>
      <c r="E450" s="49">
        <f t="shared" si="52"/>
        <v>1.5113350125944584E-3</v>
      </c>
      <c r="F450" s="49" t="str">
        <f t="shared" si="53"/>
        <v/>
      </c>
      <c r="G450" s="49">
        <f t="shared" si="55"/>
        <v>-1</v>
      </c>
      <c r="H450" s="55">
        <f t="shared" si="54"/>
        <v>-1.5113350125944584E-3</v>
      </c>
    </row>
    <row r="451" spans="1:8" ht="25.5" x14ac:dyDescent="0.2">
      <c r="A451" s="8"/>
      <c r="B451" s="43" t="s">
        <v>424</v>
      </c>
      <c r="C451" s="54">
        <v>273</v>
      </c>
      <c r="D451" s="48">
        <v>337</v>
      </c>
      <c r="E451" s="49">
        <f t="shared" si="52"/>
        <v>0.13753148614609573</v>
      </c>
      <c r="F451" s="49">
        <f t="shared" si="53"/>
        <v>9.562996594778661E-2</v>
      </c>
      <c r="G451" s="49">
        <f t="shared" si="55"/>
        <v>0.23443223443223443</v>
      </c>
      <c r="H451" s="55">
        <f t="shared" si="54"/>
        <v>3.2241813602015112E-2</v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>
        <v>40</v>
      </c>
      <c r="D453" s="48">
        <v>6</v>
      </c>
      <c r="E453" s="49">
        <f t="shared" si="52"/>
        <v>2.0151133501259445E-2</v>
      </c>
      <c r="F453" s="49">
        <f t="shared" si="53"/>
        <v>1.70261066969353E-3</v>
      </c>
      <c r="G453" s="49">
        <f t="shared" si="55"/>
        <v>-0.85</v>
      </c>
      <c r="H453" s="55">
        <f t="shared" si="54"/>
        <v>-1.7128463476070527E-2</v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>
        <v>2</v>
      </c>
      <c r="E455" s="49" t="str">
        <f t="shared" si="52"/>
        <v/>
      </c>
      <c r="F455" s="49">
        <f t="shared" si="53"/>
        <v>5.6753688989784334E-4</v>
      </c>
      <c r="G455" s="49">
        <f t="shared" si="55"/>
        <v>1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>
        <v>2</v>
      </c>
      <c r="E456" s="49" t="str">
        <f t="shared" si="52"/>
        <v/>
      </c>
      <c r="F456" s="49">
        <f t="shared" si="53"/>
        <v>5.6753688989784334E-4</v>
      </c>
      <c r="G456" s="49">
        <f t="shared" si="55"/>
        <v>1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>
        <v>3</v>
      </c>
      <c r="E457" s="49" t="str">
        <f t="shared" si="52"/>
        <v/>
      </c>
      <c r="F457" s="49">
        <f t="shared" si="53"/>
        <v>8.5130533484676502E-4</v>
      </c>
      <c r="G457" s="49">
        <f t="shared" si="55"/>
        <v>1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>
        <v>115</v>
      </c>
      <c r="D458" s="48">
        <v>56</v>
      </c>
      <c r="E458" s="49">
        <f t="shared" si="52"/>
        <v>5.793450881612091E-2</v>
      </c>
      <c r="F458" s="49">
        <f t="shared" si="53"/>
        <v>1.5891032917139614E-2</v>
      </c>
      <c r="G458" s="49">
        <f t="shared" si="55"/>
        <v>-0.5130434782608696</v>
      </c>
      <c r="H458" s="55">
        <f t="shared" si="54"/>
        <v>-2.9722921914357686E-2</v>
      </c>
    </row>
    <row r="459" spans="1:8" x14ac:dyDescent="0.2">
      <c r="A459" s="8"/>
      <c r="B459" s="43" t="s">
        <v>432</v>
      </c>
      <c r="C459" s="54">
        <v>4</v>
      </c>
      <c r="D459" s="48">
        <v>2</v>
      </c>
      <c r="E459" s="49">
        <f t="shared" si="52"/>
        <v>2.0151133501259445E-3</v>
      </c>
      <c r="F459" s="49">
        <f t="shared" si="53"/>
        <v>5.6753688989784334E-4</v>
      </c>
      <c r="G459" s="49">
        <f t="shared" si="55"/>
        <v>-0.5</v>
      </c>
      <c r="H459" s="55">
        <f t="shared" si="54"/>
        <v>-1.0075566750629723E-3</v>
      </c>
    </row>
    <row r="460" spans="1:8" x14ac:dyDescent="0.2">
      <c r="A460" s="8"/>
      <c r="B460" s="43" t="s">
        <v>433</v>
      </c>
      <c r="C460" s="54">
        <v>3</v>
      </c>
      <c r="D460" s="48">
        <v>24</v>
      </c>
      <c r="E460" s="49">
        <f t="shared" si="52"/>
        <v>1.5113350125944584E-3</v>
      </c>
      <c r="F460" s="49">
        <f t="shared" si="53"/>
        <v>6.8104426787741201E-3</v>
      </c>
      <c r="G460" s="49">
        <f t="shared" si="55"/>
        <v>7</v>
      </c>
      <c r="H460" s="55">
        <f t="shared" si="54"/>
        <v>1.0579345088161208E-2</v>
      </c>
    </row>
    <row r="461" spans="1:8" x14ac:dyDescent="0.2">
      <c r="A461" s="8"/>
      <c r="B461" s="43" t="s">
        <v>434</v>
      </c>
      <c r="C461" s="54"/>
      <c r="D461" s="48">
        <v>20</v>
      </c>
      <c r="E461" s="49" t="str">
        <f t="shared" si="52"/>
        <v/>
      </c>
      <c r="F461" s="49">
        <f t="shared" si="53"/>
        <v>5.6753688989784334E-3</v>
      </c>
      <c r="G461" s="49">
        <f t="shared" si="55"/>
        <v>1</v>
      </c>
      <c r="H461" s="55" t="str">
        <f t="shared" si="54"/>
        <v/>
      </c>
    </row>
    <row r="462" spans="1:8" x14ac:dyDescent="0.2">
      <c r="A462" s="8"/>
      <c r="B462" s="43" t="s">
        <v>435</v>
      </c>
      <c r="C462" s="54">
        <v>1</v>
      </c>
      <c r="D462" s="48">
        <v>244</v>
      </c>
      <c r="E462" s="49">
        <f t="shared" si="52"/>
        <v>5.0377833753148613E-4</v>
      </c>
      <c r="F462" s="49">
        <f t="shared" si="53"/>
        <v>6.9239500567536888E-2</v>
      </c>
      <c r="G462" s="49">
        <f t="shared" si="55"/>
        <v>243</v>
      </c>
      <c r="H462" s="55">
        <f t="shared" si="54"/>
        <v>0.12241813602015113</v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/>
      <c r="D464" s="48">
        <v>72</v>
      </c>
      <c r="E464" s="49" t="str">
        <f t="shared" si="52"/>
        <v/>
      </c>
      <c r="F464" s="49">
        <f t="shared" si="53"/>
        <v>2.043132803632236E-2</v>
      </c>
      <c r="G464" s="49">
        <f t="shared" si="55"/>
        <v>1</v>
      </c>
      <c r="H464" s="55" t="str">
        <f t="shared" si="54"/>
        <v/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>
        <v>166</v>
      </c>
      <c r="E469" s="49" t="str">
        <f t="shared" si="52"/>
        <v/>
      </c>
      <c r="F469" s="49">
        <f t="shared" si="53"/>
        <v>4.7105561861520998E-2</v>
      </c>
      <c r="G469" s="49">
        <f t="shared" si="55"/>
        <v>1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3</v>
      </c>
      <c r="D472" s="48">
        <v>37</v>
      </c>
      <c r="E472" s="49">
        <f t="shared" si="52"/>
        <v>1.5113350125944584E-3</v>
      </c>
      <c r="F472" s="49">
        <f t="shared" si="53"/>
        <v>1.0499432463110102E-2</v>
      </c>
      <c r="G472" s="49">
        <f t="shared" si="55"/>
        <v>11.333333333333334</v>
      </c>
      <c r="H472" s="55">
        <f t="shared" si="54"/>
        <v>1.712846347607053E-2</v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20</v>
      </c>
      <c r="D474" s="48">
        <v>17</v>
      </c>
      <c r="E474" s="49">
        <f t="shared" si="52"/>
        <v>1.0075566750629723E-2</v>
      </c>
      <c r="F474" s="49">
        <f t="shared" si="53"/>
        <v>4.8240635641316684E-3</v>
      </c>
      <c r="G474" s="49">
        <f t="shared" si="55"/>
        <v>-0.15</v>
      </c>
      <c r="H474" s="55">
        <f t="shared" si="54"/>
        <v>-1.5113350125944584E-3</v>
      </c>
    </row>
    <row r="475" spans="1:8" x14ac:dyDescent="0.2">
      <c r="A475" s="8"/>
      <c r="B475" s="43" t="s">
        <v>448</v>
      </c>
      <c r="C475" s="54">
        <v>65</v>
      </c>
      <c r="D475" s="48">
        <v>16</v>
      </c>
      <c r="E475" s="49">
        <f t="shared" si="52"/>
        <v>3.2745591939546598E-2</v>
      </c>
      <c r="F475" s="49">
        <f t="shared" si="53"/>
        <v>4.5402951191827468E-3</v>
      </c>
      <c r="G475" s="49">
        <f t="shared" si="55"/>
        <v>-0.75384615384615383</v>
      </c>
      <c r="H475" s="55">
        <f t="shared" si="54"/>
        <v>-2.468513853904282E-2</v>
      </c>
    </row>
    <row r="476" spans="1:8" x14ac:dyDescent="0.2">
      <c r="A476" s="8"/>
      <c r="B476" s="43" t="s">
        <v>449</v>
      </c>
      <c r="C476" s="54"/>
      <c r="D476" s="48"/>
      <c r="E476" s="49" t="str">
        <f t="shared" si="52"/>
        <v/>
      </c>
      <c r="F476" s="49" t="str">
        <f t="shared" si="53"/>
        <v/>
      </c>
      <c r="G476" s="49" t="str">
        <f t="shared" si="55"/>
        <v xml:space="preserve"> </v>
      </c>
      <c r="H476" s="55" t="str">
        <f t="shared" si="54"/>
        <v/>
      </c>
    </row>
    <row r="477" spans="1:8" ht="25.5" x14ac:dyDescent="0.2">
      <c r="A477" s="8"/>
      <c r="B477" s="43" t="s">
        <v>450</v>
      </c>
      <c r="C477" s="54">
        <v>2</v>
      </c>
      <c r="D477" s="48"/>
      <c r="E477" s="49">
        <f t="shared" si="52"/>
        <v>1.0075566750629723E-3</v>
      </c>
      <c r="F477" s="49" t="str">
        <f t="shared" si="53"/>
        <v/>
      </c>
      <c r="G477" s="49">
        <f t="shared" si="55"/>
        <v>-1</v>
      </c>
      <c r="H477" s="55">
        <f t="shared" si="54"/>
        <v>-1.0075566750629723E-3</v>
      </c>
    </row>
    <row r="478" spans="1:8" ht="25.5" x14ac:dyDescent="0.2">
      <c r="A478" s="8"/>
      <c r="B478" s="43" t="s">
        <v>451</v>
      </c>
      <c r="C478" s="54">
        <v>3</v>
      </c>
      <c r="D478" s="48">
        <v>1</v>
      </c>
      <c r="E478" s="49">
        <f t="shared" si="52"/>
        <v>1.5113350125944584E-3</v>
      </c>
      <c r="F478" s="49">
        <f t="shared" si="53"/>
        <v>2.8376844494892167E-4</v>
      </c>
      <c r="G478" s="49">
        <f t="shared" si="55"/>
        <v>-0.66666666666666663</v>
      </c>
      <c r="H478" s="55">
        <f t="shared" si="54"/>
        <v>-1.0075566750629723E-3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/>
      <c r="D480" s="48"/>
      <c r="E480" s="49" t="str">
        <f t="shared" si="52"/>
        <v/>
      </c>
      <c r="F480" s="49" t="str">
        <f t="shared" si="53"/>
        <v/>
      </c>
      <c r="G480" s="49" t="str">
        <f t="shared" si="55"/>
        <v xml:space="preserve"> </v>
      </c>
      <c r="H480" s="55" t="str">
        <f t="shared" si="54"/>
        <v/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/>
      <c r="D483" s="48">
        <v>2</v>
      </c>
      <c r="E483" s="49" t="str">
        <f t="shared" si="52"/>
        <v/>
      </c>
      <c r="F483" s="49">
        <f t="shared" si="53"/>
        <v>5.6753688989784334E-4</v>
      </c>
      <c r="G483" s="49">
        <f t="shared" si="55"/>
        <v>1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>
        <v>119</v>
      </c>
      <c r="D484" s="48">
        <v>20</v>
      </c>
      <c r="E484" s="49">
        <f t="shared" si="52"/>
        <v>5.9949622166246851E-2</v>
      </c>
      <c r="F484" s="49">
        <f t="shared" si="53"/>
        <v>5.6753688989784334E-3</v>
      </c>
      <c r="G484" s="49">
        <f t="shared" si="55"/>
        <v>-0.83193277310924374</v>
      </c>
      <c r="H484" s="55">
        <f t="shared" si="54"/>
        <v>-4.9874055415617131E-2</v>
      </c>
    </row>
    <row r="485" spans="1:8" x14ac:dyDescent="0.2">
      <c r="A485" s="8"/>
      <c r="B485" s="43" t="s">
        <v>458</v>
      </c>
      <c r="C485" s="54">
        <v>1</v>
      </c>
      <c r="D485" s="48"/>
      <c r="E485" s="49">
        <f t="shared" si="52"/>
        <v>5.0377833753148613E-4</v>
      </c>
      <c r="F485" s="49" t="str">
        <f t="shared" si="53"/>
        <v/>
      </c>
      <c r="G485" s="49">
        <f t="shared" si="55"/>
        <v>-1</v>
      </c>
      <c r="H485" s="55">
        <f t="shared" si="54"/>
        <v>-5.0377833753148613E-4</v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>
        <v>2</v>
      </c>
      <c r="D487" s="48">
        <v>5</v>
      </c>
      <c r="E487" s="49">
        <f t="shared" si="52"/>
        <v>1.0075566750629723E-3</v>
      </c>
      <c r="F487" s="49">
        <f t="shared" si="53"/>
        <v>1.4188422247446084E-3</v>
      </c>
      <c r="G487" s="49">
        <f t="shared" si="55"/>
        <v>1.5</v>
      </c>
      <c r="H487" s="55">
        <f t="shared" si="54"/>
        <v>1.5113350125944584E-3</v>
      </c>
    </row>
    <row r="488" spans="1:8" x14ac:dyDescent="0.2">
      <c r="A488" s="8"/>
      <c r="B488" s="43" t="s">
        <v>461</v>
      </c>
      <c r="C488" s="54">
        <v>3</v>
      </c>
      <c r="D488" s="48"/>
      <c r="E488" s="49">
        <f t="shared" si="52"/>
        <v>1.5113350125944584E-3</v>
      </c>
      <c r="F488" s="49" t="str">
        <f t="shared" si="53"/>
        <v/>
      </c>
      <c r="G488" s="49">
        <f t="shared" si="55"/>
        <v>-1</v>
      </c>
      <c r="H488" s="55">
        <f t="shared" si="54"/>
        <v>-1.5113350125944584E-3</v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130</v>
      </c>
      <c r="D490" s="48">
        <v>43</v>
      </c>
      <c r="E490" s="49">
        <f t="shared" ref="E490:E553" si="56">+IF(C490=0,"",C490/C$362)</f>
        <v>6.5491183879093195E-2</v>
      </c>
      <c r="F490" s="49">
        <f t="shared" ref="F490:F553" si="57">+IF(D490=0,"",D490/D$362)</f>
        <v>1.2202043132803632E-2</v>
      </c>
      <c r="G490" s="49">
        <f t="shared" si="55"/>
        <v>-0.66923076923076918</v>
      </c>
      <c r="H490" s="55">
        <f t="shared" ref="H490:H553" si="58">+IF(OR(AND(E490=""),(G490="")),"",E490*G490)</f>
        <v>-4.3828715365239287E-2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>
        <v>2</v>
      </c>
      <c r="E493" s="49" t="str">
        <f t="shared" si="56"/>
        <v/>
      </c>
      <c r="F493" s="49">
        <f t="shared" si="57"/>
        <v>5.6753688989784334E-4</v>
      </c>
      <c r="G493" s="49">
        <f t="shared" si="59"/>
        <v>1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>
        <v>2</v>
      </c>
      <c r="E495" s="49" t="str">
        <f t="shared" si="56"/>
        <v/>
      </c>
      <c r="F495" s="49">
        <f t="shared" si="57"/>
        <v>5.6753688989784334E-4</v>
      </c>
      <c r="G495" s="49">
        <f t="shared" si="59"/>
        <v>1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17</v>
      </c>
      <c r="D498" s="48">
        <v>48</v>
      </c>
      <c r="E498" s="49">
        <f t="shared" si="56"/>
        <v>8.5642317380352651E-3</v>
      </c>
      <c r="F498" s="49">
        <f t="shared" si="57"/>
        <v>1.362088535754824E-2</v>
      </c>
      <c r="G498" s="49">
        <f t="shared" si="59"/>
        <v>1.8235294117647058</v>
      </c>
      <c r="H498" s="55">
        <f t="shared" si="58"/>
        <v>1.5617128463476071E-2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/>
      <c r="D500" s="48"/>
      <c r="E500" s="49" t="str">
        <f t="shared" si="56"/>
        <v/>
      </c>
      <c r="F500" s="49" t="str">
        <f t="shared" si="57"/>
        <v/>
      </c>
      <c r="G500" s="49" t="str">
        <f t="shared" si="59"/>
        <v xml:space="preserve"> </v>
      </c>
      <c r="H500" s="55" t="str">
        <f t="shared" si="58"/>
        <v/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1</v>
      </c>
      <c r="D502" s="48">
        <v>1</v>
      </c>
      <c r="E502" s="49">
        <f t="shared" si="56"/>
        <v>5.0377833753148613E-4</v>
      </c>
      <c r="F502" s="49">
        <f t="shared" si="57"/>
        <v>2.8376844494892167E-4</v>
      </c>
      <c r="G502" s="49">
        <f t="shared" si="59"/>
        <v>0</v>
      </c>
      <c r="H502" s="55">
        <f t="shared" si="58"/>
        <v>0</v>
      </c>
    </row>
    <row r="503" spans="1:8" x14ac:dyDescent="0.2">
      <c r="A503" s="8"/>
      <c r="B503" s="43" t="s">
        <v>476</v>
      </c>
      <c r="C503" s="54">
        <v>4</v>
      </c>
      <c r="D503" s="48"/>
      <c r="E503" s="49">
        <f t="shared" si="56"/>
        <v>2.0151133501259445E-3</v>
      </c>
      <c r="F503" s="49" t="str">
        <f t="shared" si="57"/>
        <v/>
      </c>
      <c r="G503" s="49">
        <f t="shared" si="59"/>
        <v>-1</v>
      </c>
      <c r="H503" s="55">
        <f t="shared" si="58"/>
        <v>-2.0151133501259445E-3</v>
      </c>
    </row>
    <row r="504" spans="1:8" x14ac:dyDescent="0.2">
      <c r="A504" s="8"/>
      <c r="B504" s="43" t="s">
        <v>477</v>
      </c>
      <c r="C504" s="54">
        <v>2</v>
      </c>
      <c r="D504" s="48"/>
      <c r="E504" s="49">
        <f t="shared" si="56"/>
        <v>1.0075566750629723E-3</v>
      </c>
      <c r="F504" s="49" t="str">
        <f t="shared" si="57"/>
        <v/>
      </c>
      <c r="G504" s="49">
        <f t="shared" si="59"/>
        <v>-1</v>
      </c>
      <c r="H504" s="55">
        <f t="shared" si="58"/>
        <v>-1.0075566750629723E-3</v>
      </c>
    </row>
    <row r="505" spans="1:8" x14ac:dyDescent="0.2">
      <c r="A505" s="8"/>
      <c r="B505" s="43" t="s">
        <v>478</v>
      </c>
      <c r="C505" s="54"/>
      <c r="D505" s="48">
        <v>3</v>
      </c>
      <c r="E505" s="49" t="str">
        <f t="shared" si="56"/>
        <v/>
      </c>
      <c r="F505" s="49">
        <f t="shared" si="57"/>
        <v>8.5130533484676502E-4</v>
      </c>
      <c r="G505" s="49">
        <f t="shared" si="59"/>
        <v>1</v>
      </c>
      <c r="H505" s="55" t="str">
        <f t="shared" si="58"/>
        <v/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>
        <v>1</v>
      </c>
      <c r="D507" s="48"/>
      <c r="E507" s="49">
        <f t="shared" si="56"/>
        <v>5.0377833753148613E-4</v>
      </c>
      <c r="F507" s="49" t="str">
        <f t="shared" si="57"/>
        <v/>
      </c>
      <c r="G507" s="49">
        <f t="shared" si="59"/>
        <v>-1</v>
      </c>
      <c r="H507" s="55">
        <f t="shared" si="58"/>
        <v>-5.0377833753148613E-4</v>
      </c>
    </row>
    <row r="508" spans="1:8" x14ac:dyDescent="0.2">
      <c r="A508" s="8"/>
      <c r="B508" s="43" t="s">
        <v>481</v>
      </c>
      <c r="C508" s="54">
        <v>9</v>
      </c>
      <c r="D508" s="48">
        <v>1</v>
      </c>
      <c r="E508" s="49">
        <f t="shared" si="56"/>
        <v>4.5340050377833752E-3</v>
      </c>
      <c r="F508" s="49">
        <f t="shared" si="57"/>
        <v>2.8376844494892167E-4</v>
      </c>
      <c r="G508" s="49">
        <f t="shared" si="59"/>
        <v>-0.88888888888888884</v>
      </c>
      <c r="H508" s="55">
        <f t="shared" si="58"/>
        <v>-4.0302267002518891E-3</v>
      </c>
    </row>
    <row r="509" spans="1:8" x14ac:dyDescent="0.2">
      <c r="A509" s="8"/>
      <c r="B509" s="43" t="s">
        <v>482</v>
      </c>
      <c r="C509" s="54">
        <v>2</v>
      </c>
      <c r="D509" s="48">
        <v>5</v>
      </c>
      <c r="E509" s="49">
        <f t="shared" si="56"/>
        <v>1.0075566750629723E-3</v>
      </c>
      <c r="F509" s="49">
        <f t="shared" si="57"/>
        <v>1.4188422247446084E-3</v>
      </c>
      <c r="G509" s="49">
        <f t="shared" si="59"/>
        <v>1.5</v>
      </c>
      <c r="H509" s="55">
        <f t="shared" si="58"/>
        <v>1.5113350125944584E-3</v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/>
      <c r="E511" s="49" t="str">
        <f t="shared" si="56"/>
        <v/>
      </c>
      <c r="F511" s="49" t="str">
        <f t="shared" si="57"/>
        <v/>
      </c>
      <c r="G511" s="49" t="str">
        <f t="shared" si="59"/>
        <v xml:space="preserve"> 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/>
      <c r="E516" s="49" t="str">
        <f t="shared" si="56"/>
        <v/>
      </c>
      <c r="F516" s="49" t="str">
        <f t="shared" si="57"/>
        <v/>
      </c>
      <c r="G516" s="49" t="str">
        <f t="shared" si="59"/>
        <v xml:space="preserve"> 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/>
      <c r="D517" s="48"/>
      <c r="E517" s="49" t="str">
        <f t="shared" si="56"/>
        <v/>
      </c>
      <c r="F517" s="49" t="str">
        <f t="shared" si="57"/>
        <v/>
      </c>
      <c r="G517" s="49" t="str">
        <f t="shared" si="59"/>
        <v xml:space="preserve"> 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1</v>
      </c>
      <c r="D519" s="48">
        <v>13</v>
      </c>
      <c r="E519" s="49">
        <f t="shared" si="56"/>
        <v>5.0377833753148613E-4</v>
      </c>
      <c r="F519" s="49">
        <f t="shared" si="57"/>
        <v>3.6889897843359817E-3</v>
      </c>
      <c r="G519" s="49">
        <f t="shared" si="59"/>
        <v>12</v>
      </c>
      <c r="H519" s="55">
        <f t="shared" si="58"/>
        <v>6.0453400503778336E-3</v>
      </c>
    </row>
    <row r="520" spans="1:8" x14ac:dyDescent="0.2">
      <c r="A520" s="8"/>
      <c r="B520" s="43" t="s">
        <v>493</v>
      </c>
      <c r="C520" s="54"/>
      <c r="D520" s="48">
        <v>118</v>
      </c>
      <c r="E520" s="49" t="str">
        <f t="shared" si="56"/>
        <v/>
      </c>
      <c r="F520" s="49">
        <f t="shared" si="57"/>
        <v>3.3484676503972757E-2</v>
      </c>
      <c r="G520" s="49">
        <f t="shared" si="59"/>
        <v>1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/>
      <c r="D530" s="48">
        <v>6</v>
      </c>
      <c r="E530" s="49" t="str">
        <f t="shared" si="56"/>
        <v/>
      </c>
      <c r="F530" s="49">
        <f t="shared" si="57"/>
        <v>1.70261066969353E-3</v>
      </c>
      <c r="G530" s="49">
        <f t="shared" si="59"/>
        <v>1</v>
      </c>
      <c r="H530" s="55" t="str">
        <f t="shared" si="58"/>
        <v/>
      </c>
    </row>
    <row r="531" spans="1:8" x14ac:dyDescent="0.2">
      <c r="A531" s="8"/>
      <c r="B531" s="43" t="s">
        <v>504</v>
      </c>
      <c r="C531" s="54"/>
      <c r="D531" s="48"/>
      <c r="E531" s="49" t="str">
        <f t="shared" si="56"/>
        <v/>
      </c>
      <c r="F531" s="49" t="str">
        <f t="shared" si="57"/>
        <v/>
      </c>
      <c r="G531" s="49" t="str">
        <f t="shared" si="59"/>
        <v xml:space="preserve"> 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/>
      <c r="D535" s="48">
        <v>1</v>
      </c>
      <c r="E535" s="49" t="str">
        <f t="shared" si="56"/>
        <v/>
      </c>
      <c r="F535" s="49">
        <f t="shared" si="57"/>
        <v>2.8376844494892167E-4</v>
      </c>
      <c r="G535" s="49">
        <f t="shared" si="59"/>
        <v>1</v>
      </c>
      <c r="H535" s="55" t="str">
        <f t="shared" si="58"/>
        <v/>
      </c>
    </row>
    <row r="536" spans="1:8" x14ac:dyDescent="0.2">
      <c r="A536" s="8"/>
      <c r="B536" s="43" t="s">
        <v>509</v>
      </c>
      <c r="C536" s="54"/>
      <c r="D536" s="48">
        <v>11</v>
      </c>
      <c r="E536" s="49" t="str">
        <f t="shared" si="56"/>
        <v/>
      </c>
      <c r="F536" s="49">
        <f t="shared" si="57"/>
        <v>3.1214528944381384E-3</v>
      </c>
      <c r="G536" s="49">
        <f t="shared" si="59"/>
        <v>1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>
        <v>29</v>
      </c>
      <c r="D537" s="48"/>
      <c r="E537" s="49">
        <f t="shared" si="56"/>
        <v>1.4609571788413099E-2</v>
      </c>
      <c r="F537" s="49" t="str">
        <f t="shared" si="57"/>
        <v/>
      </c>
      <c r="G537" s="49">
        <f t="shared" si="59"/>
        <v>-1</v>
      </c>
      <c r="H537" s="55">
        <f t="shared" si="58"/>
        <v>-1.4609571788413099E-2</v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/>
      <c r="D552" s="48">
        <v>2</v>
      </c>
      <c r="E552" s="49" t="str">
        <f t="shared" si="56"/>
        <v/>
      </c>
      <c r="F552" s="49">
        <f t="shared" si="57"/>
        <v>5.6753688989784334E-4</v>
      </c>
      <c r="G552" s="49">
        <f t="shared" si="59"/>
        <v>1</v>
      </c>
      <c r="H552" s="55" t="str">
        <f t="shared" si="58"/>
        <v/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/>
      <c r="E554" s="49" t="str">
        <f t="shared" ref="E554:E595" si="60">+IF(C554=0,"",C554/C$362)</f>
        <v/>
      </c>
      <c r="F554" s="49" t="str">
        <f t="shared" ref="F554:F595" si="61">+IF(D554=0,"",D554/D$362)</f>
        <v/>
      </c>
      <c r="G554" s="49" t="str">
        <f t="shared" si="59"/>
        <v xml:space="preserve"> 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/>
      <c r="D555" s="48">
        <v>3</v>
      </c>
      <c r="E555" s="49" t="str">
        <f t="shared" si="60"/>
        <v/>
      </c>
      <c r="F555" s="49">
        <f t="shared" si="61"/>
        <v>8.5130533484676502E-4</v>
      </c>
      <c r="G555" s="49">
        <f t="shared" ref="G555:G595" si="63">+IF(AND(C555=0,D555=0)," ",IF(C555=0,1,IF(D555=0,-1,(D555-C555)/C555)))</f>
        <v>1</v>
      </c>
      <c r="H555" s="55" t="str">
        <f t="shared" si="62"/>
        <v/>
      </c>
    </row>
    <row r="556" spans="1:8" ht="25.5" x14ac:dyDescent="0.2">
      <c r="A556" s="8"/>
      <c r="B556" s="43" t="s">
        <v>529</v>
      </c>
      <c r="C556" s="54">
        <v>20</v>
      </c>
      <c r="D556" s="48"/>
      <c r="E556" s="49">
        <f t="shared" si="60"/>
        <v>1.0075566750629723E-2</v>
      </c>
      <c r="F556" s="49" t="str">
        <f t="shared" si="61"/>
        <v/>
      </c>
      <c r="G556" s="49">
        <f t="shared" si="63"/>
        <v>-1</v>
      </c>
      <c r="H556" s="55">
        <f t="shared" si="62"/>
        <v>-1.0075566750629723E-2</v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16</v>
      </c>
      <c r="D558" s="48">
        <v>123</v>
      </c>
      <c r="E558" s="49">
        <f t="shared" si="60"/>
        <v>8.0604534005037781E-3</v>
      </c>
      <c r="F558" s="49">
        <f t="shared" si="61"/>
        <v>3.4903518728717366E-2</v>
      </c>
      <c r="G558" s="49">
        <f t="shared" si="63"/>
        <v>6.6875</v>
      </c>
      <c r="H558" s="55">
        <f t="shared" si="62"/>
        <v>5.3904282115869014E-2</v>
      </c>
    </row>
    <row r="559" spans="1:8" x14ac:dyDescent="0.2">
      <c r="A559" s="8"/>
      <c r="B559" s="43" t="s">
        <v>532</v>
      </c>
      <c r="C559" s="54">
        <v>27</v>
      </c>
      <c r="D559" s="48">
        <v>45</v>
      </c>
      <c r="E559" s="49">
        <f t="shared" si="60"/>
        <v>1.3602015113350126E-2</v>
      </c>
      <c r="F559" s="49">
        <f t="shared" si="61"/>
        <v>1.2769580022701475E-2</v>
      </c>
      <c r="G559" s="49">
        <f t="shared" si="63"/>
        <v>0.66666666666666663</v>
      </c>
      <c r="H559" s="55">
        <f t="shared" si="62"/>
        <v>9.0680100755667504E-3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>
        <v>5</v>
      </c>
      <c r="D562" s="48"/>
      <c r="E562" s="49">
        <f t="shared" si="60"/>
        <v>2.5188916876574307E-3</v>
      </c>
      <c r="F562" s="49" t="str">
        <f t="shared" si="61"/>
        <v/>
      </c>
      <c r="G562" s="49">
        <f t="shared" si="63"/>
        <v>-1</v>
      </c>
      <c r="H562" s="55">
        <f t="shared" si="62"/>
        <v>-2.5188916876574307E-3</v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/>
      <c r="D568" s="48">
        <v>2</v>
      </c>
      <c r="E568" s="49" t="str">
        <f t="shared" si="60"/>
        <v/>
      </c>
      <c r="F568" s="49">
        <f t="shared" si="61"/>
        <v>5.6753688989784334E-4</v>
      </c>
      <c r="G568" s="49">
        <f t="shared" si="63"/>
        <v>1</v>
      </c>
      <c r="H568" s="55" t="str">
        <f t="shared" si="62"/>
        <v/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>
        <v>1</v>
      </c>
      <c r="E570" s="49" t="str">
        <f t="shared" si="60"/>
        <v/>
      </c>
      <c r="F570" s="49">
        <f t="shared" si="61"/>
        <v>2.8376844494892167E-4</v>
      </c>
      <c r="G570" s="49">
        <f t="shared" si="63"/>
        <v>1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>
        <v>2</v>
      </c>
      <c r="D571" s="48">
        <v>1</v>
      </c>
      <c r="E571" s="49">
        <f t="shared" si="60"/>
        <v>1.0075566750629723E-3</v>
      </c>
      <c r="F571" s="49">
        <f t="shared" si="61"/>
        <v>2.8376844494892167E-4</v>
      </c>
      <c r="G571" s="49">
        <f t="shared" si="63"/>
        <v>-0.5</v>
      </c>
      <c r="H571" s="55">
        <f t="shared" si="62"/>
        <v>-5.0377833753148613E-4</v>
      </c>
    </row>
    <row r="572" spans="1:8" ht="25.5" x14ac:dyDescent="0.2">
      <c r="A572" s="8"/>
      <c r="B572" s="43" t="s">
        <v>545</v>
      </c>
      <c r="C572" s="54"/>
      <c r="D572" s="48">
        <v>11</v>
      </c>
      <c r="E572" s="49" t="str">
        <f t="shared" si="60"/>
        <v/>
      </c>
      <c r="F572" s="49">
        <f t="shared" si="61"/>
        <v>3.1214528944381384E-3</v>
      </c>
      <c r="G572" s="49">
        <f t="shared" si="63"/>
        <v>1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60</v>
      </c>
      <c r="D574" s="48">
        <v>25</v>
      </c>
      <c r="E574" s="49">
        <f t="shared" si="60"/>
        <v>3.0226700251889168E-2</v>
      </c>
      <c r="F574" s="49">
        <f t="shared" si="61"/>
        <v>7.0942111237230418E-3</v>
      </c>
      <c r="G574" s="49">
        <f t="shared" si="63"/>
        <v>-0.58333333333333337</v>
      </c>
      <c r="H574" s="55">
        <f t="shared" si="62"/>
        <v>-1.7632241813602016E-2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>
        <v>2</v>
      </c>
      <c r="D576" s="48">
        <v>10</v>
      </c>
      <c r="E576" s="49">
        <f t="shared" si="60"/>
        <v>1.0075566750629723E-3</v>
      </c>
      <c r="F576" s="49">
        <f t="shared" si="61"/>
        <v>2.8376844494892167E-3</v>
      </c>
      <c r="G576" s="49">
        <f t="shared" si="63"/>
        <v>4</v>
      </c>
      <c r="H576" s="55">
        <f t="shared" si="62"/>
        <v>4.0302267002518891E-3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63</v>
      </c>
      <c r="D579" s="48">
        <v>10</v>
      </c>
      <c r="E579" s="49">
        <f t="shared" si="60"/>
        <v>3.1738035264483627E-2</v>
      </c>
      <c r="F579" s="49">
        <f t="shared" si="61"/>
        <v>2.8376844494892167E-3</v>
      </c>
      <c r="G579" s="49">
        <f t="shared" si="63"/>
        <v>-0.84126984126984128</v>
      </c>
      <c r="H579" s="55">
        <f t="shared" si="62"/>
        <v>-2.6700251889168768E-2</v>
      </c>
    </row>
    <row r="580" spans="1:8" ht="25.5" x14ac:dyDescent="0.2">
      <c r="A580" s="8"/>
      <c r="B580" s="43" t="s">
        <v>553</v>
      </c>
      <c r="C580" s="54">
        <v>28</v>
      </c>
      <c r="D580" s="48">
        <v>111</v>
      </c>
      <c r="E580" s="49">
        <f t="shared" si="60"/>
        <v>1.4105793450881612E-2</v>
      </c>
      <c r="F580" s="49">
        <f t="shared" si="61"/>
        <v>3.1498297389330306E-2</v>
      </c>
      <c r="G580" s="49">
        <f t="shared" si="63"/>
        <v>2.9642857142857144</v>
      </c>
      <c r="H580" s="55">
        <f t="shared" si="62"/>
        <v>4.1813602015113353E-2</v>
      </c>
    </row>
    <row r="581" spans="1:8" x14ac:dyDescent="0.2">
      <c r="A581" s="8"/>
      <c r="B581" s="43" t="s">
        <v>554</v>
      </c>
      <c r="C581" s="54">
        <v>144</v>
      </c>
      <c r="D581" s="48">
        <v>451</v>
      </c>
      <c r="E581" s="49">
        <f t="shared" si="60"/>
        <v>7.2544080604534003E-2</v>
      </c>
      <c r="F581" s="49">
        <f t="shared" si="61"/>
        <v>0.12797956867196367</v>
      </c>
      <c r="G581" s="49">
        <f t="shared" si="63"/>
        <v>2.1319444444444446</v>
      </c>
      <c r="H581" s="55">
        <f t="shared" si="62"/>
        <v>0.15465994962216625</v>
      </c>
    </row>
    <row r="582" spans="1:8" x14ac:dyDescent="0.2">
      <c r="A582" s="8"/>
      <c r="B582" s="43" t="s">
        <v>555</v>
      </c>
      <c r="C582" s="54">
        <v>2</v>
      </c>
      <c r="D582" s="48">
        <v>1</v>
      </c>
      <c r="E582" s="49">
        <f t="shared" si="60"/>
        <v>1.0075566750629723E-3</v>
      </c>
      <c r="F582" s="49">
        <f t="shared" si="61"/>
        <v>2.8376844494892167E-4</v>
      </c>
      <c r="G582" s="49">
        <f t="shared" si="63"/>
        <v>-0.5</v>
      </c>
      <c r="H582" s="55">
        <f t="shared" si="62"/>
        <v>-5.0377833753148613E-4</v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33</v>
      </c>
      <c r="D588" s="48">
        <v>14</v>
      </c>
      <c r="E588" s="49">
        <f t="shared" si="60"/>
        <v>1.6624685138539042E-2</v>
      </c>
      <c r="F588" s="49">
        <f t="shared" si="61"/>
        <v>3.9727582292849034E-3</v>
      </c>
      <c r="G588" s="49">
        <f t="shared" si="63"/>
        <v>-0.5757575757575758</v>
      </c>
      <c r="H588" s="55">
        <f t="shared" si="62"/>
        <v>-9.5717884130982374E-3</v>
      </c>
    </row>
    <row r="589" spans="1:8" x14ac:dyDescent="0.2">
      <c r="A589" s="8"/>
      <c r="B589" s="43" t="s">
        <v>562</v>
      </c>
      <c r="C589" s="54">
        <v>5</v>
      </c>
      <c r="D589" s="48">
        <v>8</v>
      </c>
      <c r="E589" s="49">
        <f t="shared" si="60"/>
        <v>2.5188916876574307E-3</v>
      </c>
      <c r="F589" s="49">
        <f t="shared" si="61"/>
        <v>2.2701475595913734E-3</v>
      </c>
      <c r="G589" s="49">
        <f t="shared" si="63"/>
        <v>0.6</v>
      </c>
      <c r="H589" s="55">
        <f t="shared" si="62"/>
        <v>1.5113350125944584E-3</v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/>
      <c r="E591" s="49" t="str">
        <f t="shared" si="60"/>
        <v/>
      </c>
      <c r="F591" s="49" t="str">
        <f t="shared" si="61"/>
        <v/>
      </c>
      <c r="G591" s="49" t="str">
        <f t="shared" si="63"/>
        <v xml:space="preserve"> 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1083</v>
      </c>
      <c r="D601" s="60">
        <f>SUM(D602:D629)</f>
        <v>1368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0.26315789473684209</v>
      </c>
      <c r="H601" s="47">
        <f t="shared" ref="H601:H629" si="66">+IF(OR(AND(E601=""),(G601="")),"",E601*G601)</f>
        <v>0.26315789473684209</v>
      </c>
    </row>
    <row r="602" spans="1:8" x14ac:dyDescent="0.2">
      <c r="A602" s="8"/>
      <c r="B602" s="42" t="s">
        <v>569</v>
      </c>
      <c r="C602" s="50"/>
      <c r="D602" s="51">
        <v>68</v>
      </c>
      <c r="E602" s="52" t="str">
        <f t="shared" si="64"/>
        <v/>
      </c>
      <c r="F602" s="52">
        <f t="shared" si="65"/>
        <v>4.9707602339181284E-2</v>
      </c>
      <c r="G602" s="52">
        <f t="shared" ref="G602:G629" si="67">+IF(AND(C602=0,D602=0)," ",IF(C602=0,1,IF(D602=0,-1,(D602-C602)/C602)))</f>
        <v>1</v>
      </c>
      <c r="H602" s="53" t="str">
        <f t="shared" si="66"/>
        <v/>
      </c>
    </row>
    <row r="603" spans="1:8" x14ac:dyDescent="0.2">
      <c r="A603" s="8"/>
      <c r="B603" s="43" t="s">
        <v>570</v>
      </c>
      <c r="C603" s="54">
        <v>1</v>
      </c>
      <c r="D603" s="48"/>
      <c r="E603" s="49">
        <f t="shared" si="64"/>
        <v>9.2336103416435823E-4</v>
      </c>
      <c r="F603" s="49" t="str">
        <f t="shared" si="65"/>
        <v/>
      </c>
      <c r="G603" s="49">
        <f t="shared" si="67"/>
        <v>-1</v>
      </c>
      <c r="H603" s="55">
        <f t="shared" si="66"/>
        <v>-9.2336103416435823E-4</v>
      </c>
    </row>
    <row r="604" spans="1:8" ht="25.5" x14ac:dyDescent="0.2">
      <c r="A604" s="8"/>
      <c r="B604" s="43" t="s">
        <v>571</v>
      </c>
      <c r="C604" s="54">
        <v>11</v>
      </c>
      <c r="D604" s="48">
        <v>24</v>
      </c>
      <c r="E604" s="49">
        <f t="shared" si="64"/>
        <v>1.0156971375807941E-2</v>
      </c>
      <c r="F604" s="49">
        <f t="shared" si="65"/>
        <v>1.7543859649122806E-2</v>
      </c>
      <c r="G604" s="49">
        <f t="shared" si="67"/>
        <v>1.1818181818181819</v>
      </c>
      <c r="H604" s="55">
        <f t="shared" si="66"/>
        <v>1.2003693444136659E-2</v>
      </c>
    </row>
    <row r="605" spans="1:8" x14ac:dyDescent="0.2">
      <c r="A605" s="8"/>
      <c r="B605" s="43" t="s">
        <v>572</v>
      </c>
      <c r="C605" s="54">
        <v>79</v>
      </c>
      <c r="D605" s="48">
        <v>92</v>
      </c>
      <c r="E605" s="49">
        <f t="shared" si="64"/>
        <v>7.29455216989843E-2</v>
      </c>
      <c r="F605" s="49">
        <f t="shared" si="65"/>
        <v>6.725146198830409E-2</v>
      </c>
      <c r="G605" s="49">
        <f t="shared" si="67"/>
        <v>0.16455696202531644</v>
      </c>
      <c r="H605" s="55">
        <f t="shared" si="66"/>
        <v>1.2003693444136656E-2</v>
      </c>
    </row>
    <row r="606" spans="1:8" x14ac:dyDescent="0.2">
      <c r="A606" s="8"/>
      <c r="B606" s="43" t="s">
        <v>573</v>
      </c>
      <c r="C606" s="54">
        <v>26</v>
      </c>
      <c r="D606" s="48">
        <v>30</v>
      </c>
      <c r="E606" s="49">
        <f t="shared" si="64"/>
        <v>2.4007386888273315E-2</v>
      </c>
      <c r="F606" s="49">
        <f t="shared" si="65"/>
        <v>2.1929824561403508E-2</v>
      </c>
      <c r="G606" s="49">
        <f t="shared" si="67"/>
        <v>0.15384615384615385</v>
      </c>
      <c r="H606" s="55">
        <f t="shared" si="66"/>
        <v>3.6934441366574334E-3</v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/>
      <c r="D608" s="48"/>
      <c r="E608" s="49" t="str">
        <f t="shared" si="64"/>
        <v/>
      </c>
      <c r="F608" s="49" t="str">
        <f t="shared" si="65"/>
        <v/>
      </c>
      <c r="G608" s="49" t="str">
        <f t="shared" si="67"/>
        <v xml:space="preserve"> </v>
      </c>
      <c r="H608" s="55" t="str">
        <f t="shared" si="66"/>
        <v/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/>
      <c r="D610" s="48"/>
      <c r="E610" s="49" t="str">
        <f t="shared" si="64"/>
        <v/>
      </c>
      <c r="F610" s="49" t="str">
        <f t="shared" si="65"/>
        <v/>
      </c>
      <c r="G610" s="49" t="str">
        <f t="shared" si="67"/>
        <v xml:space="preserve"> 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/>
      <c r="D611" s="48"/>
      <c r="E611" s="49" t="str">
        <f t="shared" si="64"/>
        <v/>
      </c>
      <c r="F611" s="49" t="str">
        <f t="shared" si="65"/>
        <v/>
      </c>
      <c r="G611" s="49" t="str">
        <f t="shared" si="67"/>
        <v xml:space="preserve"> 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/>
      <c r="D612" s="48">
        <v>1</v>
      </c>
      <c r="E612" s="49" t="str">
        <f t="shared" si="64"/>
        <v/>
      </c>
      <c r="F612" s="49">
        <f t="shared" si="65"/>
        <v>7.3099415204678359E-4</v>
      </c>
      <c r="G612" s="49">
        <f t="shared" si="67"/>
        <v>1</v>
      </c>
      <c r="H612" s="55" t="str">
        <f t="shared" si="66"/>
        <v/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>
        <v>22</v>
      </c>
      <c r="D614" s="48"/>
      <c r="E614" s="49">
        <f t="shared" si="64"/>
        <v>2.0313942751615882E-2</v>
      </c>
      <c r="F614" s="49" t="str">
        <f t="shared" si="65"/>
        <v/>
      </c>
      <c r="G614" s="49">
        <f t="shared" si="67"/>
        <v>-1</v>
      </c>
      <c r="H614" s="55">
        <f t="shared" si="66"/>
        <v>-2.0313942751615882E-2</v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62</v>
      </c>
      <c r="D616" s="48">
        <v>101</v>
      </c>
      <c r="E616" s="49">
        <f t="shared" si="64"/>
        <v>5.7248384118190214E-2</v>
      </c>
      <c r="F616" s="49">
        <f t="shared" si="65"/>
        <v>7.3830409356725149E-2</v>
      </c>
      <c r="G616" s="49">
        <f t="shared" si="67"/>
        <v>0.62903225806451613</v>
      </c>
      <c r="H616" s="55">
        <f t="shared" si="66"/>
        <v>3.6011080332409975E-2</v>
      </c>
    </row>
    <row r="617" spans="1:8" x14ac:dyDescent="0.2">
      <c r="A617" s="8"/>
      <c r="B617" s="43" t="s">
        <v>584</v>
      </c>
      <c r="C617" s="54"/>
      <c r="D617" s="48"/>
      <c r="E617" s="49" t="str">
        <f t="shared" si="64"/>
        <v/>
      </c>
      <c r="F617" s="49" t="str">
        <f t="shared" si="65"/>
        <v/>
      </c>
      <c r="G617" s="49" t="str">
        <f t="shared" si="67"/>
        <v xml:space="preserve"> </v>
      </c>
      <c r="H617" s="55" t="str">
        <f t="shared" si="66"/>
        <v/>
      </c>
    </row>
    <row r="618" spans="1:8" x14ac:dyDescent="0.2">
      <c r="A618" s="8"/>
      <c r="B618" s="43" t="s">
        <v>585</v>
      </c>
      <c r="C618" s="54">
        <v>3</v>
      </c>
      <c r="D618" s="48">
        <v>6</v>
      </c>
      <c r="E618" s="49">
        <f t="shared" si="64"/>
        <v>2.7700831024930748E-3</v>
      </c>
      <c r="F618" s="49">
        <f t="shared" si="65"/>
        <v>4.3859649122807015E-3</v>
      </c>
      <c r="G618" s="49">
        <f t="shared" si="67"/>
        <v>1</v>
      </c>
      <c r="H618" s="55">
        <f t="shared" si="66"/>
        <v>2.7700831024930748E-3</v>
      </c>
    </row>
    <row r="619" spans="1:8" x14ac:dyDescent="0.2">
      <c r="A619" s="8"/>
      <c r="B619" s="43" t="s">
        <v>586</v>
      </c>
      <c r="C619" s="54">
        <v>853</v>
      </c>
      <c r="D619" s="48">
        <v>1000</v>
      </c>
      <c r="E619" s="49">
        <f t="shared" si="64"/>
        <v>0.78762696214219763</v>
      </c>
      <c r="F619" s="49">
        <f t="shared" si="65"/>
        <v>0.73099415204678364</v>
      </c>
      <c r="G619" s="49">
        <f t="shared" si="67"/>
        <v>0.17233294255568582</v>
      </c>
      <c r="H619" s="55">
        <f t="shared" si="66"/>
        <v>0.13573407202216067</v>
      </c>
    </row>
    <row r="620" spans="1:8" x14ac:dyDescent="0.2">
      <c r="A620" s="8"/>
      <c r="B620" s="43" t="s">
        <v>587</v>
      </c>
      <c r="C620" s="54">
        <v>4</v>
      </c>
      <c r="D620" s="48"/>
      <c r="E620" s="49">
        <f t="shared" si="64"/>
        <v>3.6934441366574329E-3</v>
      </c>
      <c r="F620" s="49" t="str">
        <f t="shared" si="65"/>
        <v/>
      </c>
      <c r="G620" s="49">
        <f t="shared" si="67"/>
        <v>-1</v>
      </c>
      <c r="H620" s="55">
        <f t="shared" si="66"/>
        <v>-3.6934441366574329E-3</v>
      </c>
    </row>
    <row r="621" spans="1:8" x14ac:dyDescent="0.2">
      <c r="A621" s="8"/>
      <c r="B621" s="43" t="s">
        <v>588</v>
      </c>
      <c r="C621" s="54"/>
      <c r="D621" s="48"/>
      <c r="E621" s="49" t="str">
        <f t="shared" si="64"/>
        <v/>
      </c>
      <c r="F621" s="49" t="str">
        <f t="shared" si="65"/>
        <v/>
      </c>
      <c r="G621" s="49" t="str">
        <f t="shared" si="67"/>
        <v xml:space="preserve"> 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>
        <v>3</v>
      </c>
      <c r="D622" s="48">
        <v>38</v>
      </c>
      <c r="E622" s="49">
        <f t="shared" si="64"/>
        <v>2.7700831024930748E-3</v>
      </c>
      <c r="F622" s="49">
        <f t="shared" si="65"/>
        <v>2.7777777777777776E-2</v>
      </c>
      <c r="G622" s="49">
        <f t="shared" si="67"/>
        <v>11.666666666666666</v>
      </c>
      <c r="H622" s="55">
        <f t="shared" si="66"/>
        <v>3.2317636195752536E-2</v>
      </c>
    </row>
    <row r="623" spans="1:8" ht="25.5" x14ac:dyDescent="0.2">
      <c r="A623" s="8"/>
      <c r="B623" s="43" t="s">
        <v>590</v>
      </c>
      <c r="C623" s="54">
        <v>6</v>
      </c>
      <c r="D623" s="48"/>
      <c r="E623" s="49">
        <f t="shared" si="64"/>
        <v>5.5401662049861496E-3</v>
      </c>
      <c r="F623" s="49" t="str">
        <f t="shared" si="65"/>
        <v/>
      </c>
      <c r="G623" s="49">
        <f t="shared" si="67"/>
        <v>-1</v>
      </c>
      <c r="H623" s="55">
        <f t="shared" si="66"/>
        <v>-5.5401662049861496E-3</v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11</v>
      </c>
      <c r="D625" s="48">
        <v>7</v>
      </c>
      <c r="E625" s="49">
        <f t="shared" si="64"/>
        <v>1.0156971375807941E-2</v>
      </c>
      <c r="F625" s="49">
        <f t="shared" si="65"/>
        <v>5.1169590643274851E-3</v>
      </c>
      <c r="G625" s="49">
        <f t="shared" si="67"/>
        <v>-0.36363636363636365</v>
      </c>
      <c r="H625" s="55">
        <f t="shared" si="66"/>
        <v>-3.6934441366574334E-3</v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/>
      <c r="D628" s="48"/>
      <c r="E628" s="49" t="str">
        <f t="shared" si="64"/>
        <v/>
      </c>
      <c r="F628" s="49" t="str">
        <f t="shared" si="65"/>
        <v/>
      </c>
      <c r="G628" s="49" t="str">
        <f t="shared" si="67"/>
        <v xml:space="preserve"> </v>
      </c>
      <c r="H628" s="55" t="str">
        <f t="shared" si="66"/>
        <v/>
      </c>
    </row>
    <row r="629" spans="1:8" ht="26.25" thickBot="1" x14ac:dyDescent="0.25">
      <c r="A629" s="8"/>
      <c r="B629" s="44" t="s">
        <v>596</v>
      </c>
      <c r="C629" s="56">
        <v>2</v>
      </c>
      <c r="D629" s="57">
        <v>1</v>
      </c>
      <c r="E629" s="58">
        <f t="shared" si="64"/>
        <v>1.8467220683287165E-3</v>
      </c>
      <c r="F629" s="58">
        <f t="shared" si="65"/>
        <v>7.3099415204678359E-4</v>
      </c>
      <c r="G629" s="58">
        <f t="shared" si="67"/>
        <v>-0.5</v>
      </c>
      <c r="H629" s="59">
        <f t="shared" si="66"/>
        <v>-9.2336103416435823E-4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625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626</v>
      </c>
      <c r="C8" s="18">
        <f>+C19+C76+C181+C362+C601</f>
        <v>39736</v>
      </c>
      <c r="D8" s="19">
        <f>+D19+D76+D181+D362+D601</f>
        <v>39755</v>
      </c>
      <c r="E8" s="25">
        <f>SUM(E9:E13)</f>
        <v>0.99999999999999989</v>
      </c>
      <c r="F8" s="25">
        <f>SUM(F9:F13)</f>
        <v>1</v>
      </c>
      <c r="G8" s="26">
        <f t="shared" ref="G8:G13" si="0">+IF(AND(C8=0,D8=0),"",IF(C8=0,1,IF(D8=0,-1,(D8-C8)/C8)))</f>
        <v>4.7815582846788806E-4</v>
      </c>
      <c r="H8" s="27">
        <f t="shared" ref="H8:H13" si="1">+IF(OR(AND(E8=""),(G8="")),"",E8*G8)</f>
        <v>4.7815582846788801E-4</v>
      </c>
    </row>
    <row r="9" spans="1:8" x14ac:dyDescent="0.2">
      <c r="A9" s="8"/>
      <c r="B9" s="22" t="s">
        <v>5</v>
      </c>
      <c r="C9" s="20">
        <f>+C19</f>
        <v>312</v>
      </c>
      <c r="D9" s="9">
        <f>+D19</f>
        <v>580</v>
      </c>
      <c r="E9" s="10">
        <f t="shared" ref="E9:F13" si="2">+C9/C$8</f>
        <v>7.8518220253674248E-3</v>
      </c>
      <c r="F9" s="10">
        <f t="shared" si="2"/>
        <v>1.4589359828952334E-2</v>
      </c>
      <c r="G9" s="10">
        <f t="shared" si="0"/>
        <v>0.85897435897435892</v>
      </c>
      <c r="H9" s="11">
        <f t="shared" si="1"/>
        <v>6.7445137910207365E-3</v>
      </c>
    </row>
    <row r="10" spans="1:8" x14ac:dyDescent="0.2">
      <c r="A10" s="8"/>
      <c r="B10" s="23" t="s">
        <v>6</v>
      </c>
      <c r="C10" s="20">
        <f>+C76</f>
        <v>3828</v>
      </c>
      <c r="D10" s="9">
        <f>+D76</f>
        <v>2411</v>
      </c>
      <c r="E10" s="10">
        <f t="shared" si="2"/>
        <v>9.6335816388161868E-2</v>
      </c>
      <c r="F10" s="10">
        <f t="shared" si="2"/>
        <v>6.0646459564834609E-2</v>
      </c>
      <c r="G10" s="10">
        <f t="shared" si="0"/>
        <v>-0.37016718913270635</v>
      </c>
      <c r="H10" s="11">
        <f t="shared" si="1"/>
        <v>-3.5660358365210386E-2</v>
      </c>
    </row>
    <row r="11" spans="1:8" ht="25.5" x14ac:dyDescent="0.2">
      <c r="A11" s="8"/>
      <c r="B11" s="23" t="s">
        <v>7</v>
      </c>
      <c r="C11" s="20">
        <f>+C181</f>
        <v>2859</v>
      </c>
      <c r="D11" s="9">
        <f>+D181</f>
        <v>4379</v>
      </c>
      <c r="E11" s="10">
        <f t="shared" si="2"/>
        <v>7.1949869136299582E-2</v>
      </c>
      <c r="F11" s="10">
        <f t="shared" si="2"/>
        <v>0.11014966670859011</v>
      </c>
      <c r="G11" s="10">
        <f t="shared" si="0"/>
        <v>0.53165442462399437</v>
      </c>
      <c r="H11" s="11">
        <f t="shared" si="1"/>
        <v>3.8252466277431042E-2</v>
      </c>
    </row>
    <row r="12" spans="1:8" x14ac:dyDescent="0.2">
      <c r="A12" s="8"/>
      <c r="B12" s="23" t="s">
        <v>8</v>
      </c>
      <c r="C12" s="20">
        <f>+C362</f>
        <v>23360</v>
      </c>
      <c r="D12" s="9">
        <f>+D362</f>
        <v>24497</v>
      </c>
      <c r="E12" s="10">
        <f t="shared" si="2"/>
        <v>0.58788000805315077</v>
      </c>
      <c r="F12" s="10">
        <f t="shared" si="2"/>
        <v>0.61619922022387119</v>
      </c>
      <c r="G12" s="10">
        <f t="shared" si="0"/>
        <v>4.8672945205479455E-2</v>
      </c>
      <c r="H12" s="11">
        <f t="shared" si="1"/>
        <v>2.8613851419367828E-2</v>
      </c>
    </row>
    <row r="13" spans="1:8" ht="15.75" thickBot="1" x14ac:dyDescent="0.25">
      <c r="A13" s="8"/>
      <c r="B13" s="24" t="s">
        <v>9</v>
      </c>
      <c r="C13" s="21">
        <f>+C601</f>
        <v>9377</v>
      </c>
      <c r="D13" s="12">
        <f>+D601</f>
        <v>7888</v>
      </c>
      <c r="E13" s="13">
        <f t="shared" si="2"/>
        <v>0.23598248439702033</v>
      </c>
      <c r="F13" s="13">
        <f t="shared" si="2"/>
        <v>0.19841529367375174</v>
      </c>
      <c r="G13" s="13">
        <f t="shared" si="0"/>
        <v>-0.15879279087128079</v>
      </c>
      <c r="H13" s="14">
        <f t="shared" si="1"/>
        <v>-3.7472317294141327E-2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312</v>
      </c>
      <c r="D19" s="45">
        <f>SUM(D20:D70)</f>
        <v>580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0.85897435897435892</v>
      </c>
      <c r="H19" s="47">
        <f t="shared" ref="H19:H50" si="5">+IF(OR(AND(E19=""),(G19="")),"",E19*G19)</f>
        <v>0.85897435897435892</v>
      </c>
    </row>
    <row r="20" spans="1:8" x14ac:dyDescent="0.2">
      <c r="A20" s="8"/>
      <c r="B20" s="42" t="s">
        <v>11</v>
      </c>
      <c r="C20" s="50">
        <v>1</v>
      </c>
      <c r="D20" s="51"/>
      <c r="E20" s="52">
        <f t="shared" si="3"/>
        <v>3.205128205128205E-3</v>
      </c>
      <c r="F20" s="52" t="str">
        <f t="shared" si="4"/>
        <v/>
      </c>
      <c r="G20" s="52">
        <f t="shared" ref="G20:G51" si="6">+IF(AND(C20=0,D20=0)," ",IF(C20=0,1,IF(D20=0,-1,(D20-C20)/C20)))</f>
        <v>-1</v>
      </c>
      <c r="H20" s="53">
        <f t="shared" si="5"/>
        <v>-3.205128205128205E-3</v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>
        <v>139</v>
      </c>
      <c r="D24" s="48">
        <v>1</v>
      </c>
      <c r="E24" s="49">
        <f t="shared" si="3"/>
        <v>0.44551282051282054</v>
      </c>
      <c r="F24" s="49">
        <f t="shared" si="4"/>
        <v>1.7241379310344827E-3</v>
      </c>
      <c r="G24" s="49">
        <f t="shared" si="6"/>
        <v>-0.9928057553956835</v>
      </c>
      <c r="H24" s="55">
        <f t="shared" si="5"/>
        <v>-0.44230769230769235</v>
      </c>
    </row>
    <row r="25" spans="1:8" ht="25.5" x14ac:dyDescent="0.2">
      <c r="A25" s="8"/>
      <c r="B25" s="43" t="s">
        <v>16</v>
      </c>
      <c r="C25" s="54">
        <v>3</v>
      </c>
      <c r="D25" s="48">
        <v>304</v>
      </c>
      <c r="E25" s="49">
        <f t="shared" si="3"/>
        <v>9.6153846153846159E-3</v>
      </c>
      <c r="F25" s="49">
        <f t="shared" si="4"/>
        <v>0.52413793103448281</v>
      </c>
      <c r="G25" s="49">
        <f t="shared" si="6"/>
        <v>100.33333333333333</v>
      </c>
      <c r="H25" s="55">
        <f t="shared" si="5"/>
        <v>0.96474358974358976</v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>
        <v>3</v>
      </c>
      <c r="D27" s="48">
        <v>4</v>
      </c>
      <c r="E27" s="49">
        <f t="shared" si="3"/>
        <v>9.6153846153846159E-3</v>
      </c>
      <c r="F27" s="49">
        <f t="shared" si="4"/>
        <v>6.8965517241379309E-3</v>
      </c>
      <c r="G27" s="49">
        <f t="shared" si="6"/>
        <v>0.33333333333333331</v>
      </c>
      <c r="H27" s="55">
        <f t="shared" si="5"/>
        <v>3.205128205128205E-3</v>
      </c>
    </row>
    <row r="28" spans="1:8" x14ac:dyDescent="0.2">
      <c r="A28" s="8"/>
      <c r="B28" s="43" t="s">
        <v>19</v>
      </c>
      <c r="C28" s="54">
        <v>5</v>
      </c>
      <c r="D28" s="48">
        <v>8</v>
      </c>
      <c r="E28" s="49">
        <f t="shared" si="3"/>
        <v>1.6025641025641024E-2</v>
      </c>
      <c r="F28" s="49">
        <f t="shared" si="4"/>
        <v>1.3793103448275862E-2</v>
      </c>
      <c r="G28" s="49">
        <f t="shared" si="6"/>
        <v>0.6</v>
      </c>
      <c r="H28" s="55">
        <f t="shared" si="5"/>
        <v>9.6153846153846142E-3</v>
      </c>
    </row>
    <row r="29" spans="1:8" x14ac:dyDescent="0.2">
      <c r="A29" s="8"/>
      <c r="B29" s="43" t="s">
        <v>20</v>
      </c>
      <c r="C29" s="54">
        <v>5</v>
      </c>
      <c r="D29" s="48">
        <v>5</v>
      </c>
      <c r="E29" s="49">
        <f t="shared" si="3"/>
        <v>1.6025641025641024E-2</v>
      </c>
      <c r="F29" s="49">
        <f t="shared" si="4"/>
        <v>8.6206896551724137E-3</v>
      </c>
      <c r="G29" s="49">
        <f t="shared" si="6"/>
        <v>0</v>
      </c>
      <c r="H29" s="55">
        <f t="shared" si="5"/>
        <v>0</v>
      </c>
    </row>
    <row r="30" spans="1:8" x14ac:dyDescent="0.2">
      <c r="A30" s="8"/>
      <c r="B30" s="43" t="s">
        <v>21</v>
      </c>
      <c r="C30" s="54">
        <v>76</v>
      </c>
      <c r="D30" s="48">
        <v>61</v>
      </c>
      <c r="E30" s="49">
        <f t="shared" si="3"/>
        <v>0.24358974358974358</v>
      </c>
      <c r="F30" s="49">
        <f t="shared" si="4"/>
        <v>0.10517241379310345</v>
      </c>
      <c r="G30" s="49">
        <f t="shared" si="6"/>
        <v>-0.19736842105263158</v>
      </c>
      <c r="H30" s="55">
        <f t="shared" si="5"/>
        <v>-4.807692307692308E-2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>
        <v>15</v>
      </c>
      <c r="D36" s="48">
        <v>8</v>
      </c>
      <c r="E36" s="49">
        <f t="shared" si="3"/>
        <v>4.807692307692308E-2</v>
      </c>
      <c r="F36" s="49">
        <f t="shared" si="4"/>
        <v>1.3793103448275862E-2</v>
      </c>
      <c r="G36" s="49">
        <f t="shared" si="6"/>
        <v>-0.46666666666666667</v>
      </c>
      <c r="H36" s="55">
        <f t="shared" si="5"/>
        <v>-2.2435897435897436E-2</v>
      </c>
    </row>
    <row r="37" spans="1:8" ht="25.5" x14ac:dyDescent="0.2">
      <c r="A37" s="8"/>
      <c r="B37" s="43" t="s">
        <v>28</v>
      </c>
      <c r="C37" s="54">
        <v>1</v>
      </c>
      <c r="D37" s="48"/>
      <c r="E37" s="49">
        <f t="shared" si="3"/>
        <v>3.205128205128205E-3</v>
      </c>
      <c r="F37" s="49" t="str">
        <f t="shared" si="4"/>
        <v/>
      </c>
      <c r="G37" s="49">
        <f t="shared" si="6"/>
        <v>-1</v>
      </c>
      <c r="H37" s="55">
        <f t="shared" si="5"/>
        <v>-3.205128205128205E-3</v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>
        <v>2</v>
      </c>
      <c r="D39" s="48"/>
      <c r="E39" s="49">
        <f t="shared" si="3"/>
        <v>6.41025641025641E-3</v>
      </c>
      <c r="F39" s="49" t="str">
        <f t="shared" si="4"/>
        <v/>
      </c>
      <c r="G39" s="49">
        <f t="shared" si="6"/>
        <v>-1</v>
      </c>
      <c r="H39" s="55">
        <f t="shared" si="5"/>
        <v>-6.41025641025641E-3</v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>
        <v>1</v>
      </c>
      <c r="E44" s="49" t="str">
        <f t="shared" si="3"/>
        <v/>
      </c>
      <c r="F44" s="49">
        <f t="shared" si="4"/>
        <v>1.7241379310344827E-3</v>
      </c>
      <c r="G44" s="49">
        <f t="shared" si="6"/>
        <v>1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>
        <v>2</v>
      </c>
      <c r="D49" s="48">
        <v>1</v>
      </c>
      <c r="E49" s="49">
        <f t="shared" si="3"/>
        <v>6.41025641025641E-3</v>
      </c>
      <c r="F49" s="49">
        <f t="shared" si="4"/>
        <v>1.7241379310344827E-3</v>
      </c>
      <c r="G49" s="49">
        <f t="shared" si="6"/>
        <v>-0.5</v>
      </c>
      <c r="H49" s="55">
        <f t="shared" si="5"/>
        <v>-3.205128205128205E-3</v>
      </c>
    </row>
    <row r="50" spans="1:8" x14ac:dyDescent="0.2">
      <c r="A50" s="8"/>
      <c r="B50" s="43" t="s">
        <v>41</v>
      </c>
      <c r="C50" s="54">
        <v>7</v>
      </c>
      <c r="D50" s="48">
        <v>31</v>
      </c>
      <c r="E50" s="49">
        <f t="shared" si="3"/>
        <v>2.2435897435897436E-2</v>
      </c>
      <c r="F50" s="49">
        <f t="shared" si="4"/>
        <v>5.3448275862068968E-2</v>
      </c>
      <c r="G50" s="49">
        <f t="shared" si="6"/>
        <v>3.4285714285714284</v>
      </c>
      <c r="H50" s="55">
        <f t="shared" si="5"/>
        <v>7.6923076923076913E-2</v>
      </c>
    </row>
    <row r="51" spans="1:8" x14ac:dyDescent="0.2">
      <c r="A51" s="8"/>
      <c r="B51" s="43" t="s">
        <v>42</v>
      </c>
      <c r="C51" s="54">
        <v>1</v>
      </c>
      <c r="D51" s="48">
        <v>1</v>
      </c>
      <c r="E51" s="49">
        <f t="shared" ref="E51:E70" si="7">+IF(C51=0,"",C51/C$19)</f>
        <v>3.205128205128205E-3</v>
      </c>
      <c r="F51" s="49">
        <f t="shared" ref="F51:F70" si="8">+IF(D51=0,"",D51/D$19)</f>
        <v>1.7241379310344827E-3</v>
      </c>
      <c r="G51" s="49">
        <f t="shared" si="6"/>
        <v>0</v>
      </c>
      <c r="H51" s="55">
        <f t="shared" ref="H51:H70" si="9">+IF(OR(AND(E51=""),(G51="")),"",E51*G51)</f>
        <v>0</v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>
        <v>1</v>
      </c>
      <c r="D53" s="48">
        <v>3</v>
      </c>
      <c r="E53" s="49">
        <f t="shared" si="7"/>
        <v>3.205128205128205E-3</v>
      </c>
      <c r="F53" s="49">
        <f t="shared" si="8"/>
        <v>5.1724137931034482E-3</v>
      </c>
      <c r="G53" s="49">
        <f t="shared" si="10"/>
        <v>2</v>
      </c>
      <c r="H53" s="55">
        <f t="shared" si="9"/>
        <v>6.41025641025641E-3</v>
      </c>
    </row>
    <row r="54" spans="1:8" x14ac:dyDescent="0.2">
      <c r="A54" s="8"/>
      <c r="B54" s="43" t="s">
        <v>45</v>
      </c>
      <c r="C54" s="54">
        <v>9</v>
      </c>
      <c r="D54" s="48">
        <v>8</v>
      </c>
      <c r="E54" s="49">
        <f t="shared" si="7"/>
        <v>2.8846153846153848E-2</v>
      </c>
      <c r="F54" s="49">
        <f t="shared" si="8"/>
        <v>1.3793103448275862E-2</v>
      </c>
      <c r="G54" s="49">
        <f t="shared" si="10"/>
        <v>-0.1111111111111111</v>
      </c>
      <c r="H54" s="55">
        <f t="shared" si="9"/>
        <v>-3.205128205128205E-3</v>
      </c>
    </row>
    <row r="55" spans="1:8" x14ac:dyDescent="0.2">
      <c r="A55" s="8"/>
      <c r="B55" s="43" t="s">
        <v>46</v>
      </c>
      <c r="C55" s="54"/>
      <c r="D55" s="48">
        <v>1</v>
      </c>
      <c r="E55" s="49" t="str">
        <f t="shared" si="7"/>
        <v/>
      </c>
      <c r="F55" s="49">
        <f t="shared" si="8"/>
        <v>1.7241379310344827E-3</v>
      </c>
      <c r="G55" s="49">
        <f t="shared" si="10"/>
        <v>1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>
        <v>15</v>
      </c>
      <c r="E57" s="49" t="str">
        <f t="shared" si="7"/>
        <v/>
      </c>
      <c r="F57" s="49">
        <f t="shared" si="8"/>
        <v>2.5862068965517241E-2</v>
      </c>
      <c r="G57" s="49">
        <f t="shared" si="10"/>
        <v>1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>
        <v>4</v>
      </c>
      <c r="E59" s="49" t="str">
        <f t="shared" si="7"/>
        <v/>
      </c>
      <c r="F59" s="49">
        <f t="shared" si="8"/>
        <v>6.8965517241379309E-3</v>
      </c>
      <c r="G59" s="49">
        <f t="shared" si="10"/>
        <v>1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>
        <v>19</v>
      </c>
      <c r="E61" s="49" t="str">
        <f t="shared" si="7"/>
        <v/>
      </c>
      <c r="F61" s="49">
        <f t="shared" si="8"/>
        <v>3.2758620689655175E-2</v>
      </c>
      <c r="G61" s="49">
        <f t="shared" si="10"/>
        <v>1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>
        <v>1</v>
      </c>
      <c r="E62" s="49" t="str">
        <f t="shared" si="7"/>
        <v/>
      </c>
      <c r="F62" s="49">
        <f t="shared" si="8"/>
        <v>1.7241379310344827E-3</v>
      </c>
      <c r="G62" s="49">
        <f t="shared" si="10"/>
        <v>1</v>
      </c>
      <c r="H62" s="55" t="str">
        <f t="shared" si="9"/>
        <v/>
      </c>
    </row>
    <row r="63" spans="1:8" x14ac:dyDescent="0.2">
      <c r="A63" s="8"/>
      <c r="B63" s="43" t="s">
        <v>54</v>
      </c>
      <c r="C63" s="54">
        <v>10</v>
      </c>
      <c r="D63" s="48">
        <v>1</v>
      </c>
      <c r="E63" s="49">
        <f t="shared" si="7"/>
        <v>3.2051282051282048E-2</v>
      </c>
      <c r="F63" s="49">
        <f t="shared" si="8"/>
        <v>1.7241379310344827E-3</v>
      </c>
      <c r="G63" s="49">
        <f t="shared" si="10"/>
        <v>-0.9</v>
      </c>
      <c r="H63" s="55">
        <f t="shared" si="9"/>
        <v>-2.8846153846153844E-2</v>
      </c>
    </row>
    <row r="64" spans="1:8" x14ac:dyDescent="0.2">
      <c r="A64" s="8"/>
      <c r="B64" s="43" t="s">
        <v>55</v>
      </c>
      <c r="C64" s="54">
        <v>28</v>
      </c>
      <c r="D64" s="48">
        <v>92</v>
      </c>
      <c r="E64" s="49">
        <f t="shared" si="7"/>
        <v>8.9743589743589744E-2</v>
      </c>
      <c r="F64" s="49">
        <f t="shared" si="8"/>
        <v>0.15862068965517243</v>
      </c>
      <c r="G64" s="49">
        <f t="shared" si="10"/>
        <v>2.2857142857142856</v>
      </c>
      <c r="H64" s="55">
        <f t="shared" si="9"/>
        <v>0.20512820512820512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>
        <v>1</v>
      </c>
      <c r="D67" s="48">
        <v>1</v>
      </c>
      <c r="E67" s="49">
        <f t="shared" si="7"/>
        <v>3.205128205128205E-3</v>
      </c>
      <c r="F67" s="49">
        <f t="shared" si="8"/>
        <v>1.7241379310344827E-3</v>
      </c>
      <c r="G67" s="49">
        <f t="shared" si="10"/>
        <v>0</v>
      </c>
      <c r="H67" s="55">
        <f t="shared" si="9"/>
        <v>0</v>
      </c>
    </row>
    <row r="68" spans="1:8" x14ac:dyDescent="0.2">
      <c r="A68" s="8"/>
      <c r="B68" s="43" t="s">
        <v>59</v>
      </c>
      <c r="C68" s="54">
        <v>2</v>
      </c>
      <c r="D68" s="48">
        <v>9</v>
      </c>
      <c r="E68" s="49">
        <f t="shared" si="7"/>
        <v>6.41025641025641E-3</v>
      </c>
      <c r="F68" s="49">
        <f t="shared" si="8"/>
        <v>1.5517241379310345E-2</v>
      </c>
      <c r="G68" s="49">
        <f t="shared" si="10"/>
        <v>3.5</v>
      </c>
      <c r="H68" s="55">
        <f t="shared" si="9"/>
        <v>2.2435897435897436E-2</v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>
        <v>1</v>
      </c>
      <c r="D70" s="57">
        <v>1</v>
      </c>
      <c r="E70" s="58">
        <f t="shared" si="7"/>
        <v>3.205128205128205E-3</v>
      </c>
      <c r="F70" s="58">
        <f t="shared" si="8"/>
        <v>1.7241379310344827E-3</v>
      </c>
      <c r="G70" s="58">
        <f t="shared" si="10"/>
        <v>0</v>
      </c>
      <c r="H70" s="59">
        <f t="shared" si="9"/>
        <v>0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3828</v>
      </c>
      <c r="D76" s="60">
        <f>SUM(D77:D175)</f>
        <v>2411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-0.37016718913270635</v>
      </c>
      <c r="H76" s="47">
        <f t="shared" ref="H76:H107" si="13">+IF(OR(AND(E76=""),(G76="")),"",E76*G76)</f>
        <v>-0.37016718913270635</v>
      </c>
    </row>
    <row r="77" spans="1:8" x14ac:dyDescent="0.2">
      <c r="A77" s="8"/>
      <c r="B77" s="42" t="s">
        <v>62</v>
      </c>
      <c r="C77" s="50">
        <v>42</v>
      </c>
      <c r="D77" s="51">
        <v>80</v>
      </c>
      <c r="E77" s="52">
        <f t="shared" si="11"/>
        <v>1.0971786833855799E-2</v>
      </c>
      <c r="F77" s="52">
        <f t="shared" si="12"/>
        <v>3.3181252592285361E-2</v>
      </c>
      <c r="G77" s="52">
        <f t="shared" ref="G77:G108" si="14">+IF(AND(C77=0,D77=0)," ",IF(C77=0,1,IF(D77=0,-1,(D77-C77)/C77)))</f>
        <v>0.90476190476190477</v>
      </c>
      <c r="H77" s="53">
        <f t="shared" si="13"/>
        <v>9.9268547544409617E-3</v>
      </c>
    </row>
    <row r="78" spans="1:8" x14ac:dyDescent="0.2">
      <c r="A78" s="8"/>
      <c r="B78" s="43" t="s">
        <v>63</v>
      </c>
      <c r="C78" s="54">
        <v>3</v>
      </c>
      <c r="D78" s="48">
        <v>4</v>
      </c>
      <c r="E78" s="49">
        <f t="shared" si="11"/>
        <v>7.836990595611285E-4</v>
      </c>
      <c r="F78" s="49">
        <f t="shared" si="12"/>
        <v>1.6590626296142678E-3</v>
      </c>
      <c r="G78" s="49">
        <f t="shared" si="14"/>
        <v>0.33333333333333331</v>
      </c>
      <c r="H78" s="55">
        <f t="shared" si="13"/>
        <v>2.6123301985370948E-4</v>
      </c>
    </row>
    <row r="79" spans="1:8" x14ac:dyDescent="0.2">
      <c r="A79" s="8"/>
      <c r="B79" s="43" t="s">
        <v>64</v>
      </c>
      <c r="C79" s="54"/>
      <c r="D79" s="48">
        <v>8</v>
      </c>
      <c r="E79" s="49" t="str">
        <f t="shared" si="11"/>
        <v/>
      </c>
      <c r="F79" s="49">
        <f t="shared" si="12"/>
        <v>3.3181252592285357E-3</v>
      </c>
      <c r="G79" s="49">
        <f t="shared" si="14"/>
        <v>1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110</v>
      </c>
      <c r="D80" s="48">
        <v>42</v>
      </c>
      <c r="E80" s="49">
        <f t="shared" si="11"/>
        <v>2.8735632183908046E-2</v>
      </c>
      <c r="F80" s="49">
        <f t="shared" si="12"/>
        <v>1.7420157610949814E-2</v>
      </c>
      <c r="G80" s="49">
        <f t="shared" si="14"/>
        <v>-0.61818181818181817</v>
      </c>
      <c r="H80" s="55">
        <f t="shared" si="13"/>
        <v>-1.7763845350052244E-2</v>
      </c>
    </row>
    <row r="81" spans="1:8" ht="25.5" x14ac:dyDescent="0.2">
      <c r="A81" s="8"/>
      <c r="B81" s="43" t="s">
        <v>66</v>
      </c>
      <c r="C81" s="54">
        <v>933</v>
      </c>
      <c r="D81" s="48">
        <v>1031</v>
      </c>
      <c r="E81" s="49">
        <f t="shared" si="11"/>
        <v>0.24373040752351097</v>
      </c>
      <c r="F81" s="49">
        <f t="shared" si="12"/>
        <v>0.42762339278307754</v>
      </c>
      <c r="G81" s="49">
        <f t="shared" si="14"/>
        <v>0.10503751339764202</v>
      </c>
      <c r="H81" s="55">
        <f t="shared" si="13"/>
        <v>2.5600835945663532E-2</v>
      </c>
    </row>
    <row r="82" spans="1:8" x14ac:dyDescent="0.2">
      <c r="A82" s="8"/>
      <c r="B82" s="43" t="s">
        <v>67</v>
      </c>
      <c r="C82" s="54">
        <v>1</v>
      </c>
      <c r="D82" s="48"/>
      <c r="E82" s="49">
        <f t="shared" si="11"/>
        <v>2.6123301985370953E-4</v>
      </c>
      <c r="F82" s="49" t="str">
        <f t="shared" si="12"/>
        <v/>
      </c>
      <c r="G82" s="49">
        <f t="shared" si="14"/>
        <v>-1</v>
      </c>
      <c r="H82" s="55">
        <f t="shared" si="13"/>
        <v>-2.6123301985370953E-4</v>
      </c>
    </row>
    <row r="83" spans="1:8" x14ac:dyDescent="0.2">
      <c r="A83" s="8"/>
      <c r="B83" s="43" t="s">
        <v>68</v>
      </c>
      <c r="C83" s="54"/>
      <c r="D83" s="48">
        <v>2</v>
      </c>
      <c r="E83" s="49" t="str">
        <f t="shared" si="11"/>
        <v/>
      </c>
      <c r="F83" s="49">
        <f t="shared" si="12"/>
        <v>8.2953131480713392E-4</v>
      </c>
      <c r="G83" s="49">
        <f t="shared" si="14"/>
        <v>1</v>
      </c>
      <c r="H83" s="55" t="str">
        <f t="shared" si="13"/>
        <v/>
      </c>
    </row>
    <row r="84" spans="1:8" x14ac:dyDescent="0.2">
      <c r="A84" s="8"/>
      <c r="B84" s="43" t="s">
        <v>69</v>
      </c>
      <c r="C84" s="54">
        <v>1</v>
      </c>
      <c r="D84" s="48">
        <v>7</v>
      </c>
      <c r="E84" s="49">
        <f t="shared" si="11"/>
        <v>2.6123301985370953E-4</v>
      </c>
      <c r="F84" s="49">
        <f t="shared" si="12"/>
        <v>2.9033596018249691E-3</v>
      </c>
      <c r="G84" s="49">
        <f t="shared" si="14"/>
        <v>6</v>
      </c>
      <c r="H84" s="55">
        <f t="shared" si="13"/>
        <v>1.5673981191222572E-3</v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>
        <v>1</v>
      </c>
      <c r="D87" s="48"/>
      <c r="E87" s="49">
        <f t="shared" si="11"/>
        <v>2.6123301985370953E-4</v>
      </c>
      <c r="F87" s="49" t="str">
        <f t="shared" si="12"/>
        <v/>
      </c>
      <c r="G87" s="49">
        <f t="shared" si="14"/>
        <v>-1</v>
      </c>
      <c r="H87" s="55">
        <f t="shared" si="13"/>
        <v>-2.6123301985370953E-4</v>
      </c>
    </row>
    <row r="88" spans="1:8" x14ac:dyDescent="0.2">
      <c r="A88" s="8"/>
      <c r="B88" s="43" t="s">
        <v>73</v>
      </c>
      <c r="C88" s="54">
        <v>2</v>
      </c>
      <c r="D88" s="48">
        <v>2</v>
      </c>
      <c r="E88" s="49">
        <f t="shared" si="11"/>
        <v>5.2246603970741907E-4</v>
      </c>
      <c r="F88" s="49">
        <f t="shared" si="12"/>
        <v>8.2953131480713392E-4</v>
      </c>
      <c r="G88" s="49">
        <f t="shared" si="14"/>
        <v>0</v>
      </c>
      <c r="H88" s="55">
        <f t="shared" si="13"/>
        <v>0</v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>
        <v>3</v>
      </c>
      <c r="D91" s="48">
        <v>6</v>
      </c>
      <c r="E91" s="49">
        <f t="shared" si="11"/>
        <v>7.836990595611285E-4</v>
      </c>
      <c r="F91" s="49">
        <f t="shared" si="12"/>
        <v>2.4885939444214021E-3</v>
      </c>
      <c r="G91" s="49">
        <f t="shared" si="14"/>
        <v>1</v>
      </c>
      <c r="H91" s="55">
        <f t="shared" si="13"/>
        <v>7.836990595611285E-4</v>
      </c>
    </row>
    <row r="92" spans="1:8" x14ac:dyDescent="0.2">
      <c r="A92" s="8"/>
      <c r="B92" s="43" t="s">
        <v>77</v>
      </c>
      <c r="C92" s="54">
        <v>27</v>
      </c>
      <c r="D92" s="48">
        <v>20</v>
      </c>
      <c r="E92" s="49">
        <f t="shared" si="11"/>
        <v>7.0532915360501571E-3</v>
      </c>
      <c r="F92" s="49">
        <f t="shared" si="12"/>
        <v>8.2953131480713403E-3</v>
      </c>
      <c r="G92" s="49">
        <f t="shared" si="14"/>
        <v>-0.25925925925925924</v>
      </c>
      <c r="H92" s="55">
        <f t="shared" si="13"/>
        <v>-1.8286311389759666E-3</v>
      </c>
    </row>
    <row r="93" spans="1:8" x14ac:dyDescent="0.2">
      <c r="A93" s="8"/>
      <c r="B93" s="43" t="s">
        <v>78</v>
      </c>
      <c r="C93" s="54">
        <v>2</v>
      </c>
      <c r="D93" s="48">
        <v>1</v>
      </c>
      <c r="E93" s="49">
        <f t="shared" si="11"/>
        <v>5.2246603970741907E-4</v>
      </c>
      <c r="F93" s="49">
        <f t="shared" si="12"/>
        <v>4.1476565740356696E-4</v>
      </c>
      <c r="G93" s="49">
        <f t="shared" si="14"/>
        <v>-0.5</v>
      </c>
      <c r="H93" s="55">
        <f t="shared" si="13"/>
        <v>-2.6123301985370953E-4</v>
      </c>
    </row>
    <row r="94" spans="1:8" x14ac:dyDescent="0.2">
      <c r="A94" s="8"/>
      <c r="B94" s="43" t="s">
        <v>79</v>
      </c>
      <c r="C94" s="54">
        <v>19</v>
      </c>
      <c r="D94" s="48">
        <v>21</v>
      </c>
      <c r="E94" s="49">
        <f t="shared" si="11"/>
        <v>4.9634273772204808E-3</v>
      </c>
      <c r="F94" s="49">
        <f t="shared" si="12"/>
        <v>8.7100788054749068E-3</v>
      </c>
      <c r="G94" s="49">
        <f t="shared" si="14"/>
        <v>0.10526315789473684</v>
      </c>
      <c r="H94" s="55">
        <f t="shared" si="13"/>
        <v>5.2246603970741896E-4</v>
      </c>
    </row>
    <row r="95" spans="1:8" x14ac:dyDescent="0.2">
      <c r="A95" s="8"/>
      <c r="B95" s="43" t="s">
        <v>80</v>
      </c>
      <c r="C95" s="54">
        <v>17</v>
      </c>
      <c r="D95" s="48">
        <v>109</v>
      </c>
      <c r="E95" s="49">
        <f t="shared" si="11"/>
        <v>4.440961337513062E-3</v>
      </c>
      <c r="F95" s="49">
        <f t="shared" si="12"/>
        <v>4.5209456656988799E-2</v>
      </c>
      <c r="G95" s="49">
        <f t="shared" si="14"/>
        <v>5.4117647058823533</v>
      </c>
      <c r="H95" s="55">
        <f t="shared" si="13"/>
        <v>2.4033437826541278E-2</v>
      </c>
    </row>
    <row r="96" spans="1:8" x14ac:dyDescent="0.2">
      <c r="A96" s="8"/>
      <c r="B96" s="43" t="s">
        <v>81</v>
      </c>
      <c r="C96" s="54">
        <v>2</v>
      </c>
      <c r="D96" s="48">
        <v>101</v>
      </c>
      <c r="E96" s="49">
        <f t="shared" si="11"/>
        <v>5.2246603970741907E-4</v>
      </c>
      <c r="F96" s="49">
        <f t="shared" si="12"/>
        <v>4.1891331397760266E-2</v>
      </c>
      <c r="G96" s="49">
        <f t="shared" si="14"/>
        <v>49.5</v>
      </c>
      <c r="H96" s="55">
        <f t="shared" si="13"/>
        <v>2.5862068965517244E-2</v>
      </c>
    </row>
    <row r="97" spans="1:8" x14ac:dyDescent="0.2">
      <c r="A97" s="8"/>
      <c r="B97" s="43" t="s">
        <v>82</v>
      </c>
      <c r="C97" s="54">
        <v>10</v>
      </c>
      <c r="D97" s="48">
        <v>2</v>
      </c>
      <c r="E97" s="49">
        <f t="shared" si="11"/>
        <v>2.6123301985370951E-3</v>
      </c>
      <c r="F97" s="49">
        <f t="shared" si="12"/>
        <v>8.2953131480713392E-4</v>
      </c>
      <c r="G97" s="49">
        <f t="shared" si="14"/>
        <v>-0.8</v>
      </c>
      <c r="H97" s="55">
        <f t="shared" si="13"/>
        <v>-2.0898641588296763E-3</v>
      </c>
    </row>
    <row r="98" spans="1:8" x14ac:dyDescent="0.2">
      <c r="A98" s="8"/>
      <c r="B98" s="43" t="s">
        <v>83</v>
      </c>
      <c r="C98" s="54">
        <v>30</v>
      </c>
      <c r="D98" s="48">
        <v>53</v>
      </c>
      <c r="E98" s="49">
        <f t="shared" si="11"/>
        <v>7.8369905956112845E-3</v>
      </c>
      <c r="F98" s="49">
        <f t="shared" si="12"/>
        <v>2.1982579842389049E-2</v>
      </c>
      <c r="G98" s="49">
        <f t="shared" si="14"/>
        <v>0.76666666666666672</v>
      </c>
      <c r="H98" s="55">
        <f t="shared" si="13"/>
        <v>6.0083594566353185E-3</v>
      </c>
    </row>
    <row r="99" spans="1:8" x14ac:dyDescent="0.2">
      <c r="A99" s="8"/>
      <c r="B99" s="43" t="s">
        <v>84</v>
      </c>
      <c r="C99" s="54">
        <v>26</v>
      </c>
      <c r="D99" s="48">
        <v>10</v>
      </c>
      <c r="E99" s="49">
        <f t="shared" si="11"/>
        <v>6.7920585161964468E-3</v>
      </c>
      <c r="F99" s="49">
        <f t="shared" si="12"/>
        <v>4.1476565740356701E-3</v>
      </c>
      <c r="G99" s="49">
        <f t="shared" si="14"/>
        <v>-0.61538461538461542</v>
      </c>
      <c r="H99" s="55">
        <f t="shared" si="13"/>
        <v>-4.1797283176593517E-3</v>
      </c>
    </row>
    <row r="100" spans="1:8" x14ac:dyDescent="0.2">
      <c r="A100" s="8"/>
      <c r="B100" s="43" t="s">
        <v>85</v>
      </c>
      <c r="C100" s="54">
        <v>7</v>
      </c>
      <c r="D100" s="48">
        <v>14</v>
      </c>
      <c r="E100" s="49">
        <f t="shared" si="11"/>
        <v>1.8286311389759666E-3</v>
      </c>
      <c r="F100" s="49">
        <f t="shared" si="12"/>
        <v>5.8067192036499382E-3</v>
      </c>
      <c r="G100" s="49">
        <f t="shared" si="14"/>
        <v>1</v>
      </c>
      <c r="H100" s="55">
        <f t="shared" si="13"/>
        <v>1.8286311389759666E-3</v>
      </c>
    </row>
    <row r="101" spans="1:8" x14ac:dyDescent="0.2">
      <c r="A101" s="8"/>
      <c r="B101" s="43" t="s">
        <v>86</v>
      </c>
      <c r="C101" s="54">
        <v>6</v>
      </c>
      <c r="D101" s="48">
        <v>7</v>
      </c>
      <c r="E101" s="49">
        <f t="shared" si="11"/>
        <v>1.567398119122257E-3</v>
      </c>
      <c r="F101" s="49">
        <f t="shared" si="12"/>
        <v>2.9033596018249691E-3</v>
      </c>
      <c r="G101" s="49">
        <f t="shared" si="14"/>
        <v>0.16666666666666666</v>
      </c>
      <c r="H101" s="55">
        <f t="shared" si="13"/>
        <v>2.6123301985370948E-4</v>
      </c>
    </row>
    <row r="102" spans="1:8" x14ac:dyDescent="0.2">
      <c r="A102" s="8"/>
      <c r="B102" s="43" t="s">
        <v>87</v>
      </c>
      <c r="C102" s="54">
        <v>14</v>
      </c>
      <c r="D102" s="48">
        <v>4</v>
      </c>
      <c r="E102" s="49">
        <f t="shared" si="11"/>
        <v>3.6572622779519333E-3</v>
      </c>
      <c r="F102" s="49">
        <f t="shared" si="12"/>
        <v>1.6590626296142678E-3</v>
      </c>
      <c r="G102" s="49">
        <f t="shared" si="14"/>
        <v>-0.7142857142857143</v>
      </c>
      <c r="H102" s="55">
        <f t="shared" si="13"/>
        <v>-2.6123301985370951E-3</v>
      </c>
    </row>
    <row r="103" spans="1:8" x14ac:dyDescent="0.2">
      <c r="A103" s="8"/>
      <c r="B103" s="43" t="s">
        <v>88</v>
      </c>
      <c r="C103" s="54">
        <v>4</v>
      </c>
      <c r="D103" s="48">
        <v>13</v>
      </c>
      <c r="E103" s="49">
        <f t="shared" si="11"/>
        <v>1.0449320794148381E-3</v>
      </c>
      <c r="F103" s="49">
        <f t="shared" si="12"/>
        <v>5.3919535462463707E-3</v>
      </c>
      <c r="G103" s="49">
        <f t="shared" si="14"/>
        <v>2.25</v>
      </c>
      <c r="H103" s="55">
        <f t="shared" si="13"/>
        <v>2.3510971786833857E-3</v>
      </c>
    </row>
    <row r="104" spans="1:8" x14ac:dyDescent="0.2">
      <c r="A104" s="8"/>
      <c r="B104" s="43" t="s">
        <v>89</v>
      </c>
      <c r="C104" s="54">
        <v>1</v>
      </c>
      <c r="D104" s="48">
        <v>1</v>
      </c>
      <c r="E104" s="49">
        <f t="shared" si="11"/>
        <v>2.6123301985370953E-4</v>
      </c>
      <c r="F104" s="49">
        <f t="shared" si="12"/>
        <v>4.1476565740356696E-4</v>
      </c>
      <c r="G104" s="49">
        <f t="shared" si="14"/>
        <v>0</v>
      </c>
      <c r="H104" s="55">
        <f t="shared" si="13"/>
        <v>0</v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1302</v>
      </c>
      <c r="D106" s="48">
        <v>52</v>
      </c>
      <c r="E106" s="49">
        <f t="shared" si="11"/>
        <v>0.34012539184952978</v>
      </c>
      <c r="F106" s="49">
        <f t="shared" si="12"/>
        <v>2.1567814184985483E-2</v>
      </c>
      <c r="G106" s="49">
        <f t="shared" si="14"/>
        <v>-0.96006144393241166</v>
      </c>
      <c r="H106" s="55">
        <f t="shared" si="13"/>
        <v>-0.32654127481713691</v>
      </c>
    </row>
    <row r="107" spans="1:8" x14ac:dyDescent="0.2">
      <c r="A107" s="8"/>
      <c r="B107" s="43" t="s">
        <v>92</v>
      </c>
      <c r="C107" s="54">
        <v>1</v>
      </c>
      <c r="D107" s="48"/>
      <c r="E107" s="49">
        <f t="shared" si="11"/>
        <v>2.6123301985370953E-4</v>
      </c>
      <c r="F107" s="49" t="str">
        <f t="shared" si="12"/>
        <v/>
      </c>
      <c r="G107" s="49">
        <f t="shared" si="14"/>
        <v>-1</v>
      </c>
      <c r="H107" s="55">
        <f t="shared" si="13"/>
        <v>-2.6123301985370953E-4</v>
      </c>
    </row>
    <row r="108" spans="1:8" x14ac:dyDescent="0.2">
      <c r="A108" s="8"/>
      <c r="B108" s="43" t="s">
        <v>93</v>
      </c>
      <c r="C108" s="54"/>
      <c r="D108" s="48">
        <v>3</v>
      </c>
      <c r="E108" s="49" t="str">
        <f t="shared" ref="E108:E139" si="15">+IF(C108=0,"",C108/C$76)</f>
        <v/>
      </c>
      <c r="F108" s="49">
        <f t="shared" ref="F108:F139" si="16">+IF(D108=0,"",D108/D$76)</f>
        <v>1.244296972210701E-3</v>
      </c>
      <c r="G108" s="49">
        <f t="shared" si="14"/>
        <v>1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>
        <v>60</v>
      </c>
      <c r="D109" s="48">
        <v>5</v>
      </c>
      <c r="E109" s="49">
        <f t="shared" si="15"/>
        <v>1.5673981191222569E-2</v>
      </c>
      <c r="F109" s="49">
        <f t="shared" si="16"/>
        <v>2.0738282870178351E-3</v>
      </c>
      <c r="G109" s="49">
        <f t="shared" ref="G109:G140" si="18">+IF(AND(C109=0,D109=0)," ",IF(C109=0,1,IF(D109=0,-1,(D109-C109)/C109)))</f>
        <v>-0.91666666666666663</v>
      </c>
      <c r="H109" s="55">
        <f t="shared" si="17"/>
        <v>-1.4367816091954021E-2</v>
      </c>
    </row>
    <row r="110" spans="1:8" x14ac:dyDescent="0.2">
      <c r="A110" s="8"/>
      <c r="B110" s="43" t="s">
        <v>95</v>
      </c>
      <c r="C110" s="54">
        <v>34</v>
      </c>
      <c r="D110" s="48">
        <v>46</v>
      </c>
      <c r="E110" s="49">
        <f t="shared" si="15"/>
        <v>8.881922675026124E-3</v>
      </c>
      <c r="F110" s="49">
        <f t="shared" si="16"/>
        <v>1.907922024056408E-2</v>
      </c>
      <c r="G110" s="49">
        <f t="shared" si="18"/>
        <v>0.35294117647058826</v>
      </c>
      <c r="H110" s="55">
        <f t="shared" si="17"/>
        <v>3.1347962382445144E-3</v>
      </c>
    </row>
    <row r="111" spans="1:8" x14ac:dyDescent="0.2">
      <c r="A111" s="8"/>
      <c r="B111" s="43" t="s">
        <v>96</v>
      </c>
      <c r="C111" s="54">
        <v>7</v>
      </c>
      <c r="D111" s="48">
        <v>16</v>
      </c>
      <c r="E111" s="49">
        <f t="shared" si="15"/>
        <v>1.8286311389759666E-3</v>
      </c>
      <c r="F111" s="49">
        <f t="shared" si="16"/>
        <v>6.6362505184570713E-3</v>
      </c>
      <c r="G111" s="49">
        <f t="shared" si="18"/>
        <v>1.2857142857142858</v>
      </c>
      <c r="H111" s="55">
        <f t="shared" si="17"/>
        <v>2.3510971786833857E-3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9</v>
      </c>
      <c r="D113" s="48">
        <v>14</v>
      </c>
      <c r="E113" s="49">
        <f t="shared" si="15"/>
        <v>2.3510971786833857E-3</v>
      </c>
      <c r="F113" s="49">
        <f t="shared" si="16"/>
        <v>5.8067192036499382E-3</v>
      </c>
      <c r="G113" s="49">
        <f t="shared" si="18"/>
        <v>0.55555555555555558</v>
      </c>
      <c r="H113" s="55">
        <f t="shared" si="17"/>
        <v>1.3061650992685476E-3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>
        <v>2</v>
      </c>
      <c r="D115" s="48">
        <v>5</v>
      </c>
      <c r="E115" s="49">
        <f t="shared" si="15"/>
        <v>5.2246603970741907E-4</v>
      </c>
      <c r="F115" s="49">
        <f t="shared" si="16"/>
        <v>2.0738282870178351E-3</v>
      </c>
      <c r="G115" s="49">
        <f t="shared" si="18"/>
        <v>1.5</v>
      </c>
      <c r="H115" s="55">
        <f t="shared" si="17"/>
        <v>7.836990595611286E-4</v>
      </c>
    </row>
    <row r="116" spans="1:8" x14ac:dyDescent="0.2">
      <c r="A116" s="8"/>
      <c r="B116" s="43" t="s">
        <v>101</v>
      </c>
      <c r="C116" s="54"/>
      <c r="D116" s="48">
        <v>7</v>
      </c>
      <c r="E116" s="49" t="str">
        <f t="shared" si="15"/>
        <v/>
      </c>
      <c r="F116" s="49">
        <f t="shared" si="16"/>
        <v>2.9033596018249691E-3</v>
      </c>
      <c r="G116" s="49">
        <f t="shared" si="18"/>
        <v>1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>
        <v>1</v>
      </c>
      <c r="E117" s="49" t="str">
        <f t="shared" si="15"/>
        <v/>
      </c>
      <c r="F117" s="49">
        <f t="shared" si="16"/>
        <v>4.1476565740356696E-4</v>
      </c>
      <c r="G117" s="49">
        <f t="shared" si="18"/>
        <v>1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>
        <v>41</v>
      </c>
      <c r="D118" s="48">
        <v>19</v>
      </c>
      <c r="E118" s="49">
        <f t="shared" si="15"/>
        <v>1.0710553814002089E-2</v>
      </c>
      <c r="F118" s="49">
        <f t="shared" si="16"/>
        <v>7.8805474906677719E-3</v>
      </c>
      <c r="G118" s="49">
        <f t="shared" si="18"/>
        <v>-0.53658536585365857</v>
      </c>
      <c r="H118" s="55">
        <f t="shared" si="17"/>
        <v>-5.7471264367816091E-3</v>
      </c>
    </row>
    <row r="119" spans="1:8" ht="25.5" x14ac:dyDescent="0.2">
      <c r="A119" s="8"/>
      <c r="B119" s="43" t="s">
        <v>104</v>
      </c>
      <c r="C119" s="54">
        <v>3</v>
      </c>
      <c r="D119" s="48">
        <v>21</v>
      </c>
      <c r="E119" s="49">
        <f t="shared" si="15"/>
        <v>7.836990595611285E-4</v>
      </c>
      <c r="F119" s="49">
        <f t="shared" si="16"/>
        <v>8.7100788054749068E-3</v>
      </c>
      <c r="G119" s="49">
        <f t="shared" si="18"/>
        <v>6</v>
      </c>
      <c r="H119" s="55">
        <f t="shared" si="17"/>
        <v>4.7021943573667714E-3</v>
      </c>
    </row>
    <row r="120" spans="1:8" ht="25.5" x14ac:dyDescent="0.2">
      <c r="A120" s="8"/>
      <c r="B120" s="43" t="s">
        <v>105</v>
      </c>
      <c r="C120" s="54">
        <v>137</v>
      </c>
      <c r="D120" s="48">
        <v>14</v>
      </c>
      <c r="E120" s="49">
        <f t="shared" si="15"/>
        <v>3.5788923719958204E-2</v>
      </c>
      <c r="F120" s="49">
        <f t="shared" si="16"/>
        <v>5.8067192036499382E-3</v>
      </c>
      <c r="G120" s="49">
        <f t="shared" si="18"/>
        <v>-0.8978102189781022</v>
      </c>
      <c r="H120" s="55">
        <f t="shared" si="17"/>
        <v>-3.2131661442006271E-2</v>
      </c>
    </row>
    <row r="121" spans="1:8" x14ac:dyDescent="0.2">
      <c r="A121" s="8"/>
      <c r="B121" s="43" t="s">
        <v>106</v>
      </c>
      <c r="C121" s="54">
        <v>4</v>
      </c>
      <c r="D121" s="48">
        <v>38</v>
      </c>
      <c r="E121" s="49">
        <f t="shared" si="15"/>
        <v>1.0449320794148381E-3</v>
      </c>
      <c r="F121" s="49">
        <f t="shared" si="16"/>
        <v>1.5761094981335544E-2</v>
      </c>
      <c r="G121" s="49">
        <f t="shared" si="18"/>
        <v>8.5</v>
      </c>
      <c r="H121" s="55">
        <f t="shared" si="17"/>
        <v>8.881922675026124E-3</v>
      </c>
    </row>
    <row r="122" spans="1:8" x14ac:dyDescent="0.2">
      <c r="A122" s="8"/>
      <c r="B122" s="43" t="s">
        <v>107</v>
      </c>
      <c r="C122" s="54">
        <v>8</v>
      </c>
      <c r="D122" s="48">
        <v>38</v>
      </c>
      <c r="E122" s="49">
        <f t="shared" si="15"/>
        <v>2.0898641588296763E-3</v>
      </c>
      <c r="F122" s="49">
        <f t="shared" si="16"/>
        <v>1.5761094981335544E-2</v>
      </c>
      <c r="G122" s="49">
        <f t="shared" si="18"/>
        <v>3.75</v>
      </c>
      <c r="H122" s="55">
        <f t="shared" si="17"/>
        <v>7.8369905956112863E-3</v>
      </c>
    </row>
    <row r="123" spans="1:8" x14ac:dyDescent="0.2">
      <c r="A123" s="8"/>
      <c r="B123" s="43" t="s">
        <v>108</v>
      </c>
      <c r="C123" s="54">
        <v>13</v>
      </c>
      <c r="D123" s="48">
        <v>18</v>
      </c>
      <c r="E123" s="49">
        <f t="shared" si="15"/>
        <v>3.3960292580982234E-3</v>
      </c>
      <c r="F123" s="49">
        <f t="shared" si="16"/>
        <v>7.4657818332642054E-3</v>
      </c>
      <c r="G123" s="49">
        <f t="shared" si="18"/>
        <v>0.38461538461538464</v>
      </c>
      <c r="H123" s="55">
        <f t="shared" si="17"/>
        <v>1.3061650992685476E-3</v>
      </c>
    </row>
    <row r="124" spans="1:8" x14ac:dyDescent="0.2">
      <c r="A124" s="8"/>
      <c r="B124" s="43" t="s">
        <v>109</v>
      </c>
      <c r="C124" s="54">
        <v>4</v>
      </c>
      <c r="D124" s="48">
        <v>19</v>
      </c>
      <c r="E124" s="49">
        <f t="shared" si="15"/>
        <v>1.0449320794148381E-3</v>
      </c>
      <c r="F124" s="49">
        <f t="shared" si="16"/>
        <v>7.8805474906677719E-3</v>
      </c>
      <c r="G124" s="49">
        <f t="shared" si="18"/>
        <v>3.75</v>
      </c>
      <c r="H124" s="55">
        <f t="shared" si="17"/>
        <v>3.9184952978056431E-3</v>
      </c>
    </row>
    <row r="125" spans="1:8" x14ac:dyDescent="0.2">
      <c r="A125" s="8"/>
      <c r="B125" s="43" t="s">
        <v>110</v>
      </c>
      <c r="C125" s="54"/>
      <c r="D125" s="48">
        <v>1</v>
      </c>
      <c r="E125" s="49" t="str">
        <f t="shared" si="15"/>
        <v/>
      </c>
      <c r="F125" s="49">
        <f t="shared" si="16"/>
        <v>4.1476565740356696E-4</v>
      </c>
      <c r="G125" s="49">
        <f t="shared" si="18"/>
        <v>1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>
        <v>1</v>
      </c>
      <c r="D127" s="48">
        <v>4</v>
      </c>
      <c r="E127" s="49">
        <f t="shared" si="15"/>
        <v>2.6123301985370953E-4</v>
      </c>
      <c r="F127" s="49">
        <f t="shared" si="16"/>
        <v>1.6590626296142678E-3</v>
      </c>
      <c r="G127" s="49">
        <f t="shared" si="18"/>
        <v>3</v>
      </c>
      <c r="H127" s="55">
        <f t="shared" si="17"/>
        <v>7.836990595611286E-4</v>
      </c>
    </row>
    <row r="128" spans="1:8" x14ac:dyDescent="0.2">
      <c r="A128" s="8"/>
      <c r="B128" s="43" t="s">
        <v>113</v>
      </c>
      <c r="C128" s="54">
        <v>3</v>
      </c>
      <c r="D128" s="48">
        <v>16</v>
      </c>
      <c r="E128" s="49">
        <f t="shared" si="15"/>
        <v>7.836990595611285E-4</v>
      </c>
      <c r="F128" s="49">
        <f t="shared" si="16"/>
        <v>6.6362505184570713E-3</v>
      </c>
      <c r="G128" s="49">
        <f t="shared" si="18"/>
        <v>4.333333333333333</v>
      </c>
      <c r="H128" s="55">
        <f t="shared" si="17"/>
        <v>3.3960292580982234E-3</v>
      </c>
    </row>
    <row r="129" spans="1:8" x14ac:dyDescent="0.2">
      <c r="A129" s="8"/>
      <c r="B129" s="43" t="s">
        <v>114</v>
      </c>
      <c r="C129" s="54">
        <v>3</v>
      </c>
      <c r="D129" s="48">
        <v>6</v>
      </c>
      <c r="E129" s="49">
        <f t="shared" si="15"/>
        <v>7.836990595611285E-4</v>
      </c>
      <c r="F129" s="49">
        <f t="shared" si="16"/>
        <v>2.4885939444214021E-3</v>
      </c>
      <c r="G129" s="49">
        <f t="shared" si="18"/>
        <v>1</v>
      </c>
      <c r="H129" s="55">
        <f t="shared" si="17"/>
        <v>7.836990595611285E-4</v>
      </c>
    </row>
    <row r="130" spans="1:8" x14ac:dyDescent="0.2">
      <c r="A130" s="8"/>
      <c r="B130" s="43" t="s">
        <v>115</v>
      </c>
      <c r="C130" s="54">
        <v>42</v>
      </c>
      <c r="D130" s="48">
        <v>30</v>
      </c>
      <c r="E130" s="49">
        <f t="shared" si="15"/>
        <v>1.0971786833855799E-2</v>
      </c>
      <c r="F130" s="49">
        <f t="shared" si="16"/>
        <v>1.244296972210701E-2</v>
      </c>
      <c r="G130" s="49">
        <f t="shared" si="18"/>
        <v>-0.2857142857142857</v>
      </c>
      <c r="H130" s="55">
        <f t="shared" si="17"/>
        <v>-3.134796238244514E-3</v>
      </c>
    </row>
    <row r="131" spans="1:8" x14ac:dyDescent="0.2">
      <c r="A131" s="8"/>
      <c r="B131" s="43" t="s">
        <v>116</v>
      </c>
      <c r="C131" s="54">
        <v>10</v>
      </c>
      <c r="D131" s="48">
        <v>9</v>
      </c>
      <c r="E131" s="49">
        <f t="shared" si="15"/>
        <v>2.6123301985370951E-3</v>
      </c>
      <c r="F131" s="49">
        <f t="shared" si="16"/>
        <v>3.7328909166321027E-3</v>
      </c>
      <c r="G131" s="49">
        <f t="shared" si="18"/>
        <v>-0.1</v>
      </c>
      <c r="H131" s="55">
        <f t="shared" si="17"/>
        <v>-2.6123301985370953E-4</v>
      </c>
    </row>
    <row r="132" spans="1:8" x14ac:dyDescent="0.2">
      <c r="A132" s="8"/>
      <c r="B132" s="43" t="s">
        <v>117</v>
      </c>
      <c r="C132" s="54">
        <v>13</v>
      </c>
      <c r="D132" s="48">
        <v>48</v>
      </c>
      <c r="E132" s="49">
        <f t="shared" si="15"/>
        <v>3.3960292580982234E-3</v>
      </c>
      <c r="F132" s="49">
        <f t="shared" si="16"/>
        <v>1.9908751555371217E-2</v>
      </c>
      <c r="G132" s="49">
        <f t="shared" si="18"/>
        <v>2.6923076923076925</v>
      </c>
      <c r="H132" s="55">
        <f t="shared" si="17"/>
        <v>9.1431556948798325E-3</v>
      </c>
    </row>
    <row r="133" spans="1:8" x14ac:dyDescent="0.2">
      <c r="A133" s="8"/>
      <c r="B133" s="43" t="s">
        <v>118</v>
      </c>
      <c r="C133" s="54"/>
      <c r="D133" s="48"/>
      <c r="E133" s="49" t="str">
        <f t="shared" si="15"/>
        <v/>
      </c>
      <c r="F133" s="49" t="str">
        <f t="shared" si="16"/>
        <v/>
      </c>
      <c r="G133" s="49" t="str">
        <f t="shared" si="18"/>
        <v xml:space="preserve"> 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>
        <v>8</v>
      </c>
      <c r="D134" s="48">
        <v>20</v>
      </c>
      <c r="E134" s="49">
        <f t="shared" si="15"/>
        <v>2.0898641588296763E-3</v>
      </c>
      <c r="F134" s="49">
        <f t="shared" si="16"/>
        <v>8.2953131480713403E-3</v>
      </c>
      <c r="G134" s="49">
        <f t="shared" si="18"/>
        <v>1.5</v>
      </c>
      <c r="H134" s="55">
        <f t="shared" si="17"/>
        <v>3.1347962382445144E-3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2</v>
      </c>
      <c r="D136" s="48">
        <v>28</v>
      </c>
      <c r="E136" s="49">
        <f t="shared" si="15"/>
        <v>5.2246603970741907E-4</v>
      </c>
      <c r="F136" s="49">
        <f t="shared" si="16"/>
        <v>1.1613438407299876E-2</v>
      </c>
      <c r="G136" s="49">
        <f t="shared" si="18"/>
        <v>13</v>
      </c>
      <c r="H136" s="55">
        <f t="shared" si="17"/>
        <v>6.7920585161964477E-3</v>
      </c>
    </row>
    <row r="137" spans="1:8" x14ac:dyDescent="0.2">
      <c r="A137" s="8"/>
      <c r="B137" s="43" t="s">
        <v>122</v>
      </c>
      <c r="C137" s="54">
        <v>7</v>
      </c>
      <c r="D137" s="48">
        <v>14</v>
      </c>
      <c r="E137" s="49">
        <f t="shared" si="15"/>
        <v>1.8286311389759666E-3</v>
      </c>
      <c r="F137" s="49">
        <f t="shared" si="16"/>
        <v>5.8067192036499382E-3</v>
      </c>
      <c r="G137" s="49">
        <f t="shared" si="18"/>
        <v>1</v>
      </c>
      <c r="H137" s="55">
        <f t="shared" si="17"/>
        <v>1.8286311389759666E-3</v>
      </c>
    </row>
    <row r="138" spans="1:8" x14ac:dyDescent="0.2">
      <c r="A138" s="8"/>
      <c r="B138" s="43" t="s">
        <v>123</v>
      </c>
      <c r="C138" s="54">
        <v>1</v>
      </c>
      <c r="D138" s="48"/>
      <c r="E138" s="49">
        <f t="shared" si="15"/>
        <v>2.6123301985370953E-4</v>
      </c>
      <c r="F138" s="49" t="str">
        <f t="shared" si="16"/>
        <v/>
      </c>
      <c r="G138" s="49">
        <f t="shared" si="18"/>
        <v>-1</v>
      </c>
      <c r="H138" s="55">
        <f t="shared" si="17"/>
        <v>-2.6123301985370953E-4</v>
      </c>
    </row>
    <row r="139" spans="1:8" ht="15.75" customHeight="1" x14ac:dyDescent="0.2">
      <c r="A139" s="8"/>
      <c r="B139" s="43" t="s">
        <v>124</v>
      </c>
      <c r="C139" s="54">
        <v>590</v>
      </c>
      <c r="D139" s="48">
        <v>192</v>
      </c>
      <c r="E139" s="49">
        <f t="shared" si="15"/>
        <v>0.15412748171368862</v>
      </c>
      <c r="F139" s="49">
        <f t="shared" si="16"/>
        <v>7.9635006221484866E-2</v>
      </c>
      <c r="G139" s="49">
        <f t="shared" si="18"/>
        <v>-0.6745762711864407</v>
      </c>
      <c r="H139" s="55">
        <f t="shared" si="17"/>
        <v>-0.1039707419017764</v>
      </c>
    </row>
    <row r="140" spans="1:8" x14ac:dyDescent="0.2">
      <c r="A140" s="8"/>
      <c r="B140" s="43" t="s">
        <v>125</v>
      </c>
      <c r="C140" s="54">
        <v>13</v>
      </c>
      <c r="D140" s="48">
        <v>41</v>
      </c>
      <c r="E140" s="49">
        <f t="shared" ref="E140:E175" si="19">+IF(C140=0,"",C140/C$76)</f>
        <v>3.3960292580982234E-3</v>
      </c>
      <c r="F140" s="49">
        <f t="shared" ref="F140:F175" si="20">+IF(D140=0,"",D140/D$76)</f>
        <v>1.7005391953546247E-2</v>
      </c>
      <c r="G140" s="49">
        <f t="shared" si="18"/>
        <v>2.1538461538461537</v>
      </c>
      <c r="H140" s="55">
        <f t="shared" ref="H140:H171" si="21">+IF(OR(AND(E140=""),(G140="")),"",E140*G140)</f>
        <v>7.3145245559038657E-3</v>
      </c>
    </row>
    <row r="141" spans="1:8" x14ac:dyDescent="0.2">
      <c r="A141" s="8"/>
      <c r="B141" s="43" t="s">
        <v>126</v>
      </c>
      <c r="C141" s="54">
        <v>16</v>
      </c>
      <c r="D141" s="48">
        <v>6</v>
      </c>
      <c r="E141" s="49">
        <f t="shared" si="19"/>
        <v>4.1797283176593526E-3</v>
      </c>
      <c r="F141" s="49">
        <f t="shared" si="20"/>
        <v>2.4885939444214021E-3</v>
      </c>
      <c r="G141" s="49">
        <f t="shared" ref="G141:G175" si="22">+IF(AND(C141=0,D141=0)," ",IF(C141=0,1,IF(D141=0,-1,(D141-C141)/C141)))</f>
        <v>-0.625</v>
      </c>
      <c r="H141" s="55">
        <f t="shared" si="21"/>
        <v>-2.6123301985370951E-3</v>
      </c>
    </row>
    <row r="142" spans="1:8" x14ac:dyDescent="0.2">
      <c r="A142" s="8"/>
      <c r="B142" s="43" t="s">
        <v>127</v>
      </c>
      <c r="C142" s="54">
        <v>19</v>
      </c>
      <c r="D142" s="48">
        <v>6</v>
      </c>
      <c r="E142" s="49">
        <f t="shared" si="19"/>
        <v>4.9634273772204808E-3</v>
      </c>
      <c r="F142" s="49">
        <f t="shared" si="20"/>
        <v>2.4885939444214021E-3</v>
      </c>
      <c r="G142" s="49">
        <f t="shared" si="22"/>
        <v>-0.68421052631578949</v>
      </c>
      <c r="H142" s="55">
        <f t="shared" si="21"/>
        <v>-3.3960292580982238E-3</v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/>
      <c r="D144" s="48">
        <v>3</v>
      </c>
      <c r="E144" s="49" t="str">
        <f t="shared" si="19"/>
        <v/>
      </c>
      <c r="F144" s="49">
        <f t="shared" si="20"/>
        <v>1.244296972210701E-3</v>
      </c>
      <c r="G144" s="49">
        <f t="shared" si="22"/>
        <v>1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>
        <v>5</v>
      </c>
      <c r="D145" s="48">
        <v>11</v>
      </c>
      <c r="E145" s="49">
        <f t="shared" si="19"/>
        <v>1.3061650992685476E-3</v>
      </c>
      <c r="F145" s="49">
        <f t="shared" si="20"/>
        <v>4.5624222314392367E-3</v>
      </c>
      <c r="G145" s="49">
        <f t="shared" si="22"/>
        <v>1.2</v>
      </c>
      <c r="H145" s="55">
        <f t="shared" si="21"/>
        <v>1.567398119122257E-3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>
        <v>2</v>
      </c>
      <c r="E147" s="49" t="str">
        <f t="shared" si="19"/>
        <v/>
      </c>
      <c r="F147" s="49">
        <f t="shared" si="20"/>
        <v>8.2953131480713392E-4</v>
      </c>
      <c r="G147" s="49">
        <f t="shared" si="22"/>
        <v>1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>
        <v>1</v>
      </c>
      <c r="D150" s="48">
        <v>7</v>
      </c>
      <c r="E150" s="49">
        <f t="shared" si="19"/>
        <v>2.6123301985370953E-4</v>
      </c>
      <c r="F150" s="49">
        <f t="shared" si="20"/>
        <v>2.9033596018249691E-3</v>
      </c>
      <c r="G150" s="49">
        <f t="shared" si="22"/>
        <v>6</v>
      </c>
      <c r="H150" s="55">
        <f t="shared" si="21"/>
        <v>1.5673981191222572E-3</v>
      </c>
    </row>
    <row r="151" spans="1:8" ht="25.5" x14ac:dyDescent="0.2">
      <c r="A151" s="8"/>
      <c r="B151" s="43" t="s">
        <v>136</v>
      </c>
      <c r="C151" s="54">
        <v>86</v>
      </c>
      <c r="D151" s="48">
        <v>4</v>
      </c>
      <c r="E151" s="49">
        <f t="shared" si="19"/>
        <v>2.2466039707419019E-2</v>
      </c>
      <c r="F151" s="49">
        <f t="shared" si="20"/>
        <v>1.6590626296142678E-3</v>
      </c>
      <c r="G151" s="49">
        <f t="shared" si="22"/>
        <v>-0.95348837209302328</v>
      </c>
      <c r="H151" s="55">
        <f t="shared" si="21"/>
        <v>-2.1421107628004182E-2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>
        <v>5</v>
      </c>
      <c r="D154" s="48">
        <v>16</v>
      </c>
      <c r="E154" s="49">
        <f t="shared" si="19"/>
        <v>1.3061650992685476E-3</v>
      </c>
      <c r="F154" s="49">
        <f t="shared" si="20"/>
        <v>6.6362505184570713E-3</v>
      </c>
      <c r="G154" s="49">
        <f t="shared" si="22"/>
        <v>2.2000000000000002</v>
      </c>
      <c r="H154" s="55">
        <f t="shared" si="21"/>
        <v>2.873563218390805E-3</v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>
        <v>19</v>
      </c>
      <c r="E156" s="49" t="str">
        <f t="shared" si="19"/>
        <v/>
      </c>
      <c r="F156" s="49">
        <f t="shared" si="20"/>
        <v>7.8805474906677719E-3</v>
      </c>
      <c r="G156" s="49">
        <f t="shared" si="22"/>
        <v>1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>
        <v>18</v>
      </c>
      <c r="E160" s="49" t="str">
        <f t="shared" si="19"/>
        <v/>
      </c>
      <c r="F160" s="49">
        <f t="shared" si="20"/>
        <v>7.4657818332642054E-3</v>
      </c>
      <c r="G160" s="49">
        <f t="shared" si="22"/>
        <v>1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>
        <v>3</v>
      </c>
      <c r="D161" s="48">
        <v>1</v>
      </c>
      <c r="E161" s="49">
        <f t="shared" si="19"/>
        <v>7.836990595611285E-4</v>
      </c>
      <c r="F161" s="49">
        <f t="shared" si="20"/>
        <v>4.1476565740356696E-4</v>
      </c>
      <c r="G161" s="49">
        <f t="shared" si="22"/>
        <v>-0.66666666666666663</v>
      </c>
      <c r="H161" s="55">
        <f t="shared" si="21"/>
        <v>-5.2246603970741896E-4</v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>
        <v>70</v>
      </c>
      <c r="D163" s="48">
        <v>2</v>
      </c>
      <c r="E163" s="49">
        <f t="shared" si="19"/>
        <v>1.8286311389759665E-2</v>
      </c>
      <c r="F163" s="49">
        <f t="shared" si="20"/>
        <v>8.2953131480713392E-4</v>
      </c>
      <c r="G163" s="49">
        <f t="shared" si="22"/>
        <v>-0.97142857142857142</v>
      </c>
      <c r="H163" s="55">
        <f t="shared" si="21"/>
        <v>-1.7763845350052244E-2</v>
      </c>
    </row>
    <row r="164" spans="1:8" x14ac:dyDescent="0.2">
      <c r="A164" s="8"/>
      <c r="B164" s="43" t="s">
        <v>149</v>
      </c>
      <c r="C164" s="54">
        <v>1</v>
      </c>
      <c r="D164" s="48">
        <v>8</v>
      </c>
      <c r="E164" s="49">
        <f t="shared" si="19"/>
        <v>2.6123301985370953E-4</v>
      </c>
      <c r="F164" s="49">
        <f t="shared" si="20"/>
        <v>3.3181252592285357E-3</v>
      </c>
      <c r="G164" s="49">
        <f t="shared" si="22"/>
        <v>7</v>
      </c>
      <c r="H164" s="55">
        <f t="shared" si="21"/>
        <v>1.8286311389759669E-3</v>
      </c>
    </row>
    <row r="165" spans="1:8" ht="25.5" x14ac:dyDescent="0.2">
      <c r="A165" s="8"/>
      <c r="B165" s="43" t="s">
        <v>150</v>
      </c>
      <c r="C165" s="54"/>
      <c r="D165" s="48">
        <v>12</v>
      </c>
      <c r="E165" s="49" t="str">
        <f t="shared" si="19"/>
        <v/>
      </c>
      <c r="F165" s="49">
        <f t="shared" si="20"/>
        <v>4.9771878888428042E-3</v>
      </c>
      <c r="G165" s="49">
        <f t="shared" si="22"/>
        <v>1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>
        <v>1</v>
      </c>
      <c r="D166" s="48">
        <v>5</v>
      </c>
      <c r="E166" s="49">
        <f t="shared" si="19"/>
        <v>2.6123301985370953E-4</v>
      </c>
      <c r="F166" s="49">
        <f t="shared" si="20"/>
        <v>2.0738282870178351E-3</v>
      </c>
      <c r="G166" s="49">
        <f t="shared" si="22"/>
        <v>4</v>
      </c>
      <c r="H166" s="55">
        <f t="shared" si="21"/>
        <v>1.0449320794148381E-3</v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>
        <v>23</v>
      </c>
      <c r="D169" s="48">
        <v>2</v>
      </c>
      <c r="E169" s="49">
        <f t="shared" si="19"/>
        <v>6.0083594566353185E-3</v>
      </c>
      <c r="F169" s="49">
        <f t="shared" si="20"/>
        <v>8.2953131480713392E-4</v>
      </c>
      <c r="G169" s="49">
        <f t="shared" si="22"/>
        <v>-0.91304347826086951</v>
      </c>
      <c r="H169" s="55">
        <f t="shared" si="21"/>
        <v>-5.4858934169278988E-3</v>
      </c>
    </row>
    <row r="170" spans="1:8" x14ac:dyDescent="0.2">
      <c r="A170" s="8"/>
      <c r="B170" s="43" t="s">
        <v>155</v>
      </c>
      <c r="C170" s="54"/>
      <c r="D170" s="48">
        <v>10</v>
      </c>
      <c r="E170" s="49" t="str">
        <f t="shared" si="19"/>
        <v/>
      </c>
      <c r="F170" s="49">
        <f t="shared" si="20"/>
        <v>4.1476565740356701E-3</v>
      </c>
      <c r="G170" s="49">
        <f t="shared" si="22"/>
        <v>1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18</v>
      </c>
      <c r="D172" s="48">
        <v>11</v>
      </c>
      <c r="E172" s="49">
        <f t="shared" si="19"/>
        <v>4.7021943573667714E-3</v>
      </c>
      <c r="F172" s="49">
        <f t="shared" si="20"/>
        <v>4.5624222314392367E-3</v>
      </c>
      <c r="G172" s="49">
        <f t="shared" si="22"/>
        <v>-0.3888888888888889</v>
      </c>
      <c r="H172" s="55">
        <f t="shared" ref="H172:H175" si="23">+IF(OR(AND(E172=""),(G172="")),"",E172*G172)</f>
        <v>-1.8286311389759666E-3</v>
      </c>
    </row>
    <row r="173" spans="1:8" ht="25.5" x14ac:dyDescent="0.2">
      <c r="A173" s="8"/>
      <c r="B173" s="43" t="s">
        <v>158</v>
      </c>
      <c r="C173" s="54">
        <v>1</v>
      </c>
      <c r="D173" s="48"/>
      <c r="E173" s="49">
        <f t="shared" si="19"/>
        <v>2.6123301985370953E-4</v>
      </c>
      <c r="F173" s="49" t="str">
        <f t="shared" si="20"/>
        <v/>
      </c>
      <c r="G173" s="49">
        <f t="shared" si="22"/>
        <v>-1</v>
      </c>
      <c r="H173" s="55">
        <f t="shared" si="23"/>
        <v>-2.6123301985370953E-4</v>
      </c>
    </row>
    <row r="174" spans="1:8" ht="25.5" x14ac:dyDescent="0.2">
      <c r="A174" s="8"/>
      <c r="B174" s="43" t="s">
        <v>159</v>
      </c>
      <c r="C174" s="54"/>
      <c r="D174" s="48">
        <v>1</v>
      </c>
      <c r="E174" s="49" t="str">
        <f t="shared" si="19"/>
        <v/>
      </c>
      <c r="F174" s="49">
        <f t="shared" si="20"/>
        <v>4.1476565740356696E-4</v>
      </c>
      <c r="G174" s="49">
        <f t="shared" si="22"/>
        <v>1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>
        <v>4</v>
      </c>
      <c r="E175" s="58" t="str">
        <f t="shared" si="19"/>
        <v/>
      </c>
      <c r="F175" s="58">
        <f t="shared" si="20"/>
        <v>1.6590626296142678E-3</v>
      </c>
      <c r="G175" s="58">
        <f t="shared" si="22"/>
        <v>1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2859</v>
      </c>
      <c r="D181" s="60">
        <f>SUM(D182:D356)</f>
        <v>4379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0.53165442462399437</v>
      </c>
      <c r="H181" s="47">
        <f t="shared" ref="H181:H212" si="26">+IF(OR(AND(E181=""),(G181="")),"",E181*G181)</f>
        <v>0.53165442462399437</v>
      </c>
    </row>
    <row r="182" spans="1:8" x14ac:dyDescent="0.2">
      <c r="A182" s="8"/>
      <c r="B182" s="42" t="s">
        <v>161</v>
      </c>
      <c r="C182" s="50">
        <v>32</v>
      </c>
      <c r="D182" s="51">
        <v>54</v>
      </c>
      <c r="E182" s="52">
        <f t="shared" si="24"/>
        <v>1.1192724728926198E-2</v>
      </c>
      <c r="F182" s="52">
        <f t="shared" si="25"/>
        <v>1.2331582553094314E-2</v>
      </c>
      <c r="G182" s="52">
        <f t="shared" ref="G182:G213" si="27">+IF(AND(C182=0,D182=0)," ",IF(C182=0,1,IF(D182=0,-1,(D182-C182)/C182)))</f>
        <v>0.6875</v>
      </c>
      <c r="H182" s="53">
        <f t="shared" si="26"/>
        <v>7.6949982511367613E-3</v>
      </c>
    </row>
    <row r="183" spans="1:8" x14ac:dyDescent="0.2">
      <c r="A183" s="8"/>
      <c r="B183" s="43" t="s">
        <v>162</v>
      </c>
      <c r="C183" s="54">
        <v>3</v>
      </c>
      <c r="D183" s="48">
        <v>1</v>
      </c>
      <c r="E183" s="49">
        <f t="shared" si="24"/>
        <v>1.0493179433368311E-3</v>
      </c>
      <c r="F183" s="49">
        <f t="shared" si="25"/>
        <v>2.2836263987211693E-4</v>
      </c>
      <c r="G183" s="49">
        <f t="shared" si="27"/>
        <v>-0.66666666666666663</v>
      </c>
      <c r="H183" s="55">
        <f t="shared" si="26"/>
        <v>-6.9954529555788739E-4</v>
      </c>
    </row>
    <row r="184" spans="1:8" ht="38.25" x14ac:dyDescent="0.2">
      <c r="A184" s="8"/>
      <c r="B184" s="43" t="s">
        <v>163</v>
      </c>
      <c r="C184" s="54">
        <v>8</v>
      </c>
      <c r="D184" s="48">
        <v>102</v>
      </c>
      <c r="E184" s="49">
        <f t="shared" si="24"/>
        <v>2.7981811822315496E-3</v>
      </c>
      <c r="F184" s="49">
        <f t="shared" si="25"/>
        <v>2.3292989266955926E-2</v>
      </c>
      <c r="G184" s="49">
        <f t="shared" si="27"/>
        <v>11.75</v>
      </c>
      <c r="H184" s="55">
        <f t="shared" si="26"/>
        <v>3.2878628891220708E-2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36</v>
      </c>
      <c r="D186" s="48">
        <v>19</v>
      </c>
      <c r="E186" s="49">
        <f t="shared" si="24"/>
        <v>1.2591815320041973E-2</v>
      </c>
      <c r="F186" s="49">
        <f t="shared" si="25"/>
        <v>4.3388901575702214E-3</v>
      </c>
      <c r="G186" s="49">
        <f t="shared" si="27"/>
        <v>-0.47222222222222221</v>
      </c>
      <c r="H186" s="55">
        <f t="shared" si="26"/>
        <v>-5.9461350122420424E-3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272</v>
      </c>
      <c r="D188" s="48">
        <v>751</v>
      </c>
      <c r="E188" s="49">
        <f t="shared" si="24"/>
        <v>9.5138160195872679E-2</v>
      </c>
      <c r="F188" s="49">
        <f t="shared" si="25"/>
        <v>0.17150034254395982</v>
      </c>
      <c r="G188" s="49">
        <f t="shared" si="27"/>
        <v>1.7610294117647058</v>
      </c>
      <c r="H188" s="55">
        <f t="shared" si="26"/>
        <v>0.16754109828611402</v>
      </c>
    </row>
    <row r="189" spans="1:8" x14ac:dyDescent="0.2">
      <c r="A189" s="8"/>
      <c r="B189" s="43" t="s">
        <v>168</v>
      </c>
      <c r="C189" s="54">
        <v>6</v>
      </c>
      <c r="D189" s="48">
        <v>13</v>
      </c>
      <c r="E189" s="49">
        <f t="shared" si="24"/>
        <v>2.0986358866736622E-3</v>
      </c>
      <c r="F189" s="49">
        <f t="shared" si="25"/>
        <v>2.9687143183375199E-3</v>
      </c>
      <c r="G189" s="49">
        <f t="shared" si="27"/>
        <v>1.1666666666666667</v>
      </c>
      <c r="H189" s="55">
        <f t="shared" si="26"/>
        <v>2.4484085344526059E-3</v>
      </c>
    </row>
    <row r="190" spans="1:8" x14ac:dyDescent="0.2">
      <c r="A190" s="8"/>
      <c r="B190" s="43" t="s">
        <v>169</v>
      </c>
      <c r="C190" s="54">
        <v>74</v>
      </c>
      <c r="D190" s="48">
        <v>27</v>
      </c>
      <c r="E190" s="49">
        <f t="shared" si="24"/>
        <v>2.5883175935641833E-2</v>
      </c>
      <c r="F190" s="49">
        <f t="shared" si="25"/>
        <v>6.165791276547157E-3</v>
      </c>
      <c r="G190" s="49">
        <f t="shared" si="27"/>
        <v>-0.63513513513513509</v>
      </c>
      <c r="H190" s="55">
        <f t="shared" si="26"/>
        <v>-1.6439314445610351E-2</v>
      </c>
    </row>
    <row r="191" spans="1:8" x14ac:dyDescent="0.2">
      <c r="A191" s="8"/>
      <c r="B191" s="43" t="s">
        <v>170</v>
      </c>
      <c r="C191" s="54">
        <v>8</v>
      </c>
      <c r="D191" s="48">
        <v>7</v>
      </c>
      <c r="E191" s="49">
        <f t="shared" si="24"/>
        <v>2.7981811822315496E-3</v>
      </c>
      <c r="F191" s="49">
        <f t="shared" si="25"/>
        <v>1.5985384791048184E-3</v>
      </c>
      <c r="G191" s="49">
        <f t="shared" si="27"/>
        <v>-0.125</v>
      </c>
      <c r="H191" s="55">
        <f t="shared" si="26"/>
        <v>-3.497726477789437E-4</v>
      </c>
    </row>
    <row r="192" spans="1:8" x14ac:dyDescent="0.2">
      <c r="A192" s="8"/>
      <c r="B192" s="43" t="s">
        <v>171</v>
      </c>
      <c r="C192" s="54"/>
      <c r="D192" s="48">
        <v>1</v>
      </c>
      <c r="E192" s="49" t="str">
        <f t="shared" si="24"/>
        <v/>
      </c>
      <c r="F192" s="49">
        <f t="shared" si="25"/>
        <v>2.2836263987211693E-4</v>
      </c>
      <c r="G192" s="49">
        <f t="shared" si="27"/>
        <v>1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>
        <v>6</v>
      </c>
      <c r="D194" s="48">
        <v>14</v>
      </c>
      <c r="E194" s="49">
        <f t="shared" si="24"/>
        <v>2.0986358866736622E-3</v>
      </c>
      <c r="F194" s="49">
        <f t="shared" si="25"/>
        <v>3.1970769582096367E-3</v>
      </c>
      <c r="G194" s="49">
        <f t="shared" si="27"/>
        <v>1.3333333333333333</v>
      </c>
      <c r="H194" s="55">
        <f t="shared" si="26"/>
        <v>2.7981811822315496E-3</v>
      </c>
    </row>
    <row r="195" spans="1:8" x14ac:dyDescent="0.2">
      <c r="A195" s="8"/>
      <c r="B195" s="43" t="s">
        <v>174</v>
      </c>
      <c r="C195" s="54">
        <v>33</v>
      </c>
      <c r="D195" s="48">
        <v>75</v>
      </c>
      <c r="E195" s="49">
        <f t="shared" si="24"/>
        <v>1.1542497376705142E-2</v>
      </c>
      <c r="F195" s="49">
        <f t="shared" si="25"/>
        <v>1.7127197990408769E-2</v>
      </c>
      <c r="G195" s="49">
        <f t="shared" si="27"/>
        <v>1.2727272727272727</v>
      </c>
      <c r="H195" s="55">
        <f t="shared" si="26"/>
        <v>1.4690451206715634E-2</v>
      </c>
    </row>
    <row r="196" spans="1:8" x14ac:dyDescent="0.2">
      <c r="A196" s="8"/>
      <c r="B196" s="43" t="s">
        <v>175</v>
      </c>
      <c r="C196" s="54">
        <v>35</v>
      </c>
      <c r="D196" s="48">
        <v>60</v>
      </c>
      <c r="E196" s="49">
        <f t="shared" si="24"/>
        <v>1.224204267226303E-2</v>
      </c>
      <c r="F196" s="49">
        <f t="shared" si="25"/>
        <v>1.3701758392327016E-2</v>
      </c>
      <c r="G196" s="49">
        <f t="shared" si="27"/>
        <v>0.7142857142857143</v>
      </c>
      <c r="H196" s="55">
        <f t="shared" si="26"/>
        <v>8.7443161944735937E-3</v>
      </c>
    </row>
    <row r="197" spans="1:8" ht="25.5" x14ac:dyDescent="0.2">
      <c r="A197" s="8"/>
      <c r="B197" s="43" t="s">
        <v>176</v>
      </c>
      <c r="C197" s="54">
        <v>146</v>
      </c>
      <c r="D197" s="48">
        <v>21</v>
      </c>
      <c r="E197" s="49">
        <f t="shared" si="24"/>
        <v>5.1066806575725779E-2</v>
      </c>
      <c r="F197" s="49">
        <f t="shared" si="25"/>
        <v>4.7956154373144551E-3</v>
      </c>
      <c r="G197" s="49">
        <f t="shared" si="27"/>
        <v>-0.85616438356164382</v>
      </c>
      <c r="H197" s="55">
        <f t="shared" si="26"/>
        <v>-4.372158097236796E-2</v>
      </c>
    </row>
    <row r="198" spans="1:8" ht="25.5" x14ac:dyDescent="0.2">
      <c r="A198" s="8"/>
      <c r="B198" s="43" t="s">
        <v>177</v>
      </c>
      <c r="C198" s="54">
        <v>1</v>
      </c>
      <c r="D198" s="48">
        <v>10</v>
      </c>
      <c r="E198" s="49">
        <f t="shared" si="24"/>
        <v>3.497726477789437E-4</v>
      </c>
      <c r="F198" s="49">
        <f t="shared" si="25"/>
        <v>2.2836263987211693E-3</v>
      </c>
      <c r="G198" s="49">
        <f t="shared" si="27"/>
        <v>9</v>
      </c>
      <c r="H198" s="55">
        <f t="shared" si="26"/>
        <v>3.1479538300104933E-3</v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>
        <v>7</v>
      </c>
      <c r="D200" s="48">
        <v>2</v>
      </c>
      <c r="E200" s="49">
        <f t="shared" si="24"/>
        <v>2.4484085344526059E-3</v>
      </c>
      <c r="F200" s="49">
        <f t="shared" si="25"/>
        <v>4.5672527974423386E-4</v>
      </c>
      <c r="G200" s="49">
        <f t="shared" si="27"/>
        <v>-0.7142857142857143</v>
      </c>
      <c r="H200" s="55">
        <f t="shared" si="26"/>
        <v>-1.7488632388947185E-3</v>
      </c>
    </row>
    <row r="201" spans="1:8" x14ac:dyDescent="0.2">
      <c r="A201" s="8"/>
      <c r="B201" s="43" t="s">
        <v>180</v>
      </c>
      <c r="C201" s="54">
        <v>4</v>
      </c>
      <c r="D201" s="48">
        <v>2</v>
      </c>
      <c r="E201" s="49">
        <f t="shared" si="24"/>
        <v>1.3990905911157748E-3</v>
      </c>
      <c r="F201" s="49">
        <f t="shared" si="25"/>
        <v>4.5672527974423386E-4</v>
      </c>
      <c r="G201" s="49">
        <f t="shared" si="27"/>
        <v>-0.5</v>
      </c>
      <c r="H201" s="55">
        <f t="shared" si="26"/>
        <v>-6.9954529555788739E-4</v>
      </c>
    </row>
    <row r="202" spans="1:8" ht="15.75" customHeight="1" x14ac:dyDescent="0.2">
      <c r="A202" s="8"/>
      <c r="B202" s="43" t="s">
        <v>181</v>
      </c>
      <c r="C202" s="54">
        <v>138</v>
      </c>
      <c r="D202" s="48">
        <v>38</v>
      </c>
      <c r="E202" s="49">
        <f t="shared" si="24"/>
        <v>4.8268625393494226E-2</v>
      </c>
      <c r="F202" s="49">
        <f t="shared" si="25"/>
        <v>8.6777803151404428E-3</v>
      </c>
      <c r="G202" s="49">
        <f t="shared" si="27"/>
        <v>-0.72463768115942029</v>
      </c>
      <c r="H202" s="55">
        <f t="shared" si="26"/>
        <v>-3.4977264777894368E-2</v>
      </c>
    </row>
    <row r="203" spans="1:8" x14ac:dyDescent="0.2">
      <c r="A203" s="8"/>
      <c r="B203" s="43" t="s">
        <v>182</v>
      </c>
      <c r="C203" s="54">
        <v>41</v>
      </c>
      <c r="D203" s="48">
        <v>22</v>
      </c>
      <c r="E203" s="49">
        <f t="shared" si="24"/>
        <v>1.4340678558936691E-2</v>
      </c>
      <c r="F203" s="49">
        <f t="shared" si="25"/>
        <v>5.0239780771865724E-3</v>
      </c>
      <c r="G203" s="49">
        <f t="shared" si="27"/>
        <v>-0.46341463414634149</v>
      </c>
      <c r="H203" s="55">
        <f t="shared" si="26"/>
        <v>-6.6456803077999307E-3</v>
      </c>
    </row>
    <row r="204" spans="1:8" x14ac:dyDescent="0.2">
      <c r="A204" s="8"/>
      <c r="B204" s="43" t="s">
        <v>183</v>
      </c>
      <c r="C204" s="54"/>
      <c r="D204" s="48">
        <v>8</v>
      </c>
      <c r="E204" s="49" t="str">
        <f t="shared" si="24"/>
        <v/>
      </c>
      <c r="F204" s="49">
        <f t="shared" si="25"/>
        <v>1.8269011189769354E-3</v>
      </c>
      <c r="G204" s="49">
        <f t="shared" si="27"/>
        <v>1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>
        <v>6</v>
      </c>
      <c r="D206" s="48"/>
      <c r="E206" s="49">
        <f t="shared" si="24"/>
        <v>2.0986358866736622E-3</v>
      </c>
      <c r="F206" s="49" t="str">
        <f t="shared" si="25"/>
        <v/>
      </c>
      <c r="G206" s="49">
        <f t="shared" si="27"/>
        <v>-1</v>
      </c>
      <c r="H206" s="55">
        <f t="shared" si="26"/>
        <v>-2.0986358866736622E-3</v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6</v>
      </c>
      <c r="D208" s="48">
        <v>6</v>
      </c>
      <c r="E208" s="49">
        <f t="shared" si="24"/>
        <v>2.0986358866736622E-3</v>
      </c>
      <c r="F208" s="49">
        <f t="shared" si="25"/>
        <v>1.3701758392327015E-3</v>
      </c>
      <c r="G208" s="49">
        <f t="shared" si="27"/>
        <v>0</v>
      </c>
      <c r="H208" s="55">
        <f t="shared" si="26"/>
        <v>0</v>
      </c>
    </row>
    <row r="209" spans="1:8" x14ac:dyDescent="0.2">
      <c r="A209" s="8"/>
      <c r="B209" s="43" t="s">
        <v>188</v>
      </c>
      <c r="C209" s="54">
        <v>1</v>
      </c>
      <c r="D209" s="48">
        <v>2</v>
      </c>
      <c r="E209" s="49">
        <f t="shared" si="24"/>
        <v>3.497726477789437E-4</v>
      </c>
      <c r="F209" s="49">
        <f t="shared" si="25"/>
        <v>4.5672527974423386E-4</v>
      </c>
      <c r="G209" s="49">
        <f t="shared" si="27"/>
        <v>1</v>
      </c>
      <c r="H209" s="55">
        <f t="shared" si="26"/>
        <v>3.497726477789437E-4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28</v>
      </c>
      <c r="D211" s="48">
        <v>23</v>
      </c>
      <c r="E211" s="49">
        <f t="shared" si="24"/>
        <v>9.7936341378104235E-3</v>
      </c>
      <c r="F211" s="49">
        <f t="shared" si="25"/>
        <v>5.2523407170586888E-3</v>
      </c>
      <c r="G211" s="49">
        <f t="shared" si="27"/>
        <v>-0.17857142857142858</v>
      </c>
      <c r="H211" s="55">
        <f t="shared" si="26"/>
        <v>-1.7488632388947185E-3</v>
      </c>
    </row>
    <row r="212" spans="1:8" x14ac:dyDescent="0.2">
      <c r="A212" s="8"/>
      <c r="B212" s="43" t="s">
        <v>191</v>
      </c>
      <c r="C212" s="54">
        <v>187</v>
      </c>
      <c r="D212" s="48">
        <v>110</v>
      </c>
      <c r="E212" s="49">
        <f t="shared" si="24"/>
        <v>6.5407485134662463E-2</v>
      </c>
      <c r="F212" s="49">
        <f t="shared" si="25"/>
        <v>2.5119890385932861E-2</v>
      </c>
      <c r="G212" s="49">
        <f t="shared" si="27"/>
        <v>-0.41176470588235292</v>
      </c>
      <c r="H212" s="55">
        <f t="shared" si="26"/>
        <v>-2.6932493878978659E-2</v>
      </c>
    </row>
    <row r="213" spans="1:8" x14ac:dyDescent="0.2">
      <c r="A213" s="8"/>
      <c r="B213" s="43" t="s">
        <v>192</v>
      </c>
      <c r="C213" s="54">
        <v>160</v>
      </c>
      <c r="D213" s="48">
        <v>605</v>
      </c>
      <c r="E213" s="49">
        <f t="shared" ref="E213:E244" si="28">+IF(C213=0,"",C213/C$181)</f>
        <v>5.5963623644630991E-2</v>
      </c>
      <c r="F213" s="49">
        <f t="shared" ref="F213:F244" si="29">+IF(D213=0,"",D213/D$181)</f>
        <v>0.13815939712263073</v>
      </c>
      <c r="G213" s="49">
        <f t="shared" si="27"/>
        <v>2.78125</v>
      </c>
      <c r="H213" s="55">
        <f t="shared" ref="H213:H244" si="30">+IF(OR(AND(E213=""),(G213="")),"",E213*G213)</f>
        <v>0.15564882826162996</v>
      </c>
    </row>
    <row r="214" spans="1:8" x14ac:dyDescent="0.2">
      <c r="A214" s="8"/>
      <c r="B214" s="43" t="s">
        <v>193</v>
      </c>
      <c r="C214" s="54">
        <v>98</v>
      </c>
      <c r="D214" s="48">
        <v>64</v>
      </c>
      <c r="E214" s="49">
        <f t="shared" si="28"/>
        <v>3.4277719482336481E-2</v>
      </c>
      <c r="F214" s="49">
        <f t="shared" si="29"/>
        <v>1.4615208951815483E-2</v>
      </c>
      <c r="G214" s="49">
        <f t="shared" ref="G214:G245" si="31">+IF(AND(C214=0,D214=0)," ",IF(C214=0,1,IF(D214=0,-1,(D214-C214)/C214)))</f>
        <v>-0.34693877551020408</v>
      </c>
      <c r="H214" s="55">
        <f t="shared" si="30"/>
        <v>-1.1892270024484085E-2</v>
      </c>
    </row>
    <row r="215" spans="1:8" x14ac:dyDescent="0.2">
      <c r="A215" s="8"/>
      <c r="B215" s="43" t="s">
        <v>194</v>
      </c>
      <c r="C215" s="54">
        <v>6</v>
      </c>
      <c r="D215" s="48">
        <v>17</v>
      </c>
      <c r="E215" s="49">
        <f t="shared" si="28"/>
        <v>2.0986358866736622E-3</v>
      </c>
      <c r="F215" s="49">
        <f t="shared" si="29"/>
        <v>3.8821648778259877E-3</v>
      </c>
      <c r="G215" s="49">
        <f t="shared" si="31"/>
        <v>1.8333333333333333</v>
      </c>
      <c r="H215" s="55">
        <f t="shared" si="30"/>
        <v>3.8474991255683807E-3</v>
      </c>
    </row>
    <row r="216" spans="1:8" x14ac:dyDescent="0.2">
      <c r="A216" s="8"/>
      <c r="B216" s="43" t="s">
        <v>195</v>
      </c>
      <c r="C216" s="54"/>
      <c r="D216" s="48">
        <v>16</v>
      </c>
      <c r="E216" s="49" t="str">
        <f t="shared" si="28"/>
        <v/>
      </c>
      <c r="F216" s="49">
        <f t="shared" si="29"/>
        <v>3.6538022379538708E-3</v>
      </c>
      <c r="G216" s="49">
        <f t="shared" si="31"/>
        <v>1</v>
      </c>
      <c r="H216" s="55" t="str">
        <f t="shared" si="30"/>
        <v/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27</v>
      </c>
      <c r="D218" s="48">
        <v>25</v>
      </c>
      <c r="E218" s="49">
        <f t="shared" si="28"/>
        <v>9.4438614900314802E-3</v>
      </c>
      <c r="F218" s="49">
        <f t="shared" si="29"/>
        <v>5.7090659968029233E-3</v>
      </c>
      <c r="G218" s="49">
        <f t="shared" si="31"/>
        <v>-7.407407407407407E-2</v>
      </c>
      <c r="H218" s="55">
        <f t="shared" si="30"/>
        <v>-6.9954529555788739E-4</v>
      </c>
    </row>
    <row r="219" spans="1:8" x14ac:dyDescent="0.2">
      <c r="A219" s="8"/>
      <c r="B219" s="43" t="s">
        <v>198</v>
      </c>
      <c r="C219" s="54">
        <v>14</v>
      </c>
      <c r="D219" s="48">
        <v>10</v>
      </c>
      <c r="E219" s="49">
        <f t="shared" si="28"/>
        <v>4.8968170689052118E-3</v>
      </c>
      <c r="F219" s="49">
        <f t="shared" si="29"/>
        <v>2.2836263987211693E-3</v>
      </c>
      <c r="G219" s="49">
        <f t="shared" si="31"/>
        <v>-0.2857142857142857</v>
      </c>
      <c r="H219" s="55">
        <f t="shared" si="30"/>
        <v>-1.3990905911157748E-3</v>
      </c>
    </row>
    <row r="220" spans="1:8" x14ac:dyDescent="0.2">
      <c r="A220" s="8"/>
      <c r="B220" s="43" t="s">
        <v>199</v>
      </c>
      <c r="C220" s="54">
        <v>9</v>
      </c>
      <c r="D220" s="48">
        <v>36</v>
      </c>
      <c r="E220" s="49">
        <f t="shared" si="28"/>
        <v>3.1479538300104933E-3</v>
      </c>
      <c r="F220" s="49">
        <f t="shared" si="29"/>
        <v>8.22105503539621E-3</v>
      </c>
      <c r="G220" s="49">
        <f t="shared" si="31"/>
        <v>3</v>
      </c>
      <c r="H220" s="55">
        <f t="shared" si="30"/>
        <v>9.4438614900314802E-3</v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>
        <v>10</v>
      </c>
      <c r="D222" s="48"/>
      <c r="E222" s="49">
        <f t="shared" si="28"/>
        <v>3.497726477789437E-3</v>
      </c>
      <c r="F222" s="49" t="str">
        <f t="shared" si="29"/>
        <v/>
      </c>
      <c r="G222" s="49">
        <f t="shared" si="31"/>
        <v>-1</v>
      </c>
      <c r="H222" s="55">
        <f t="shared" si="30"/>
        <v>-3.497726477789437E-3</v>
      </c>
    </row>
    <row r="223" spans="1:8" ht="25.5" x14ac:dyDescent="0.2">
      <c r="A223" s="8"/>
      <c r="B223" s="43" t="s">
        <v>202</v>
      </c>
      <c r="C223" s="54">
        <v>38</v>
      </c>
      <c r="D223" s="48">
        <v>44</v>
      </c>
      <c r="E223" s="49">
        <f t="shared" si="28"/>
        <v>1.329136061559986E-2</v>
      </c>
      <c r="F223" s="49">
        <f t="shared" si="29"/>
        <v>1.0047956154373145E-2</v>
      </c>
      <c r="G223" s="49">
        <f t="shared" si="31"/>
        <v>0.15789473684210525</v>
      </c>
      <c r="H223" s="55">
        <f t="shared" si="30"/>
        <v>2.0986358866736617E-3</v>
      </c>
    </row>
    <row r="224" spans="1:8" x14ac:dyDescent="0.2">
      <c r="A224" s="8"/>
      <c r="B224" s="43" t="s">
        <v>203</v>
      </c>
      <c r="C224" s="54">
        <v>8</v>
      </c>
      <c r="D224" s="48">
        <v>5</v>
      </c>
      <c r="E224" s="49">
        <f t="shared" si="28"/>
        <v>2.7981811822315496E-3</v>
      </c>
      <c r="F224" s="49">
        <f t="shared" si="29"/>
        <v>1.1418131993605847E-3</v>
      </c>
      <c r="G224" s="49">
        <f t="shared" si="31"/>
        <v>-0.375</v>
      </c>
      <c r="H224" s="55">
        <f t="shared" si="30"/>
        <v>-1.0493179433368311E-3</v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>
        <v>4</v>
      </c>
      <c r="E226" s="49" t="str">
        <f t="shared" si="28"/>
        <v/>
      </c>
      <c r="F226" s="49">
        <f t="shared" si="29"/>
        <v>9.1345055948846771E-4</v>
      </c>
      <c r="G226" s="49">
        <f t="shared" si="31"/>
        <v>1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>
        <v>1</v>
      </c>
      <c r="E227" s="49" t="str">
        <f t="shared" si="28"/>
        <v/>
      </c>
      <c r="F227" s="49">
        <f t="shared" si="29"/>
        <v>2.2836263987211693E-4</v>
      </c>
      <c r="G227" s="49">
        <f t="shared" si="31"/>
        <v>1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53</v>
      </c>
      <c r="D228" s="48">
        <v>86</v>
      </c>
      <c r="E228" s="49">
        <f t="shared" si="28"/>
        <v>1.8537950332284014E-2</v>
      </c>
      <c r="F228" s="49">
        <f t="shared" si="29"/>
        <v>1.9639187029002057E-2</v>
      </c>
      <c r="G228" s="49">
        <f t="shared" si="31"/>
        <v>0.62264150943396224</v>
      </c>
      <c r="H228" s="55">
        <f t="shared" si="30"/>
        <v>1.154249737670514E-2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>
        <v>5</v>
      </c>
      <c r="D230" s="48">
        <v>83</v>
      </c>
      <c r="E230" s="49">
        <f t="shared" si="28"/>
        <v>1.7488632388947185E-3</v>
      </c>
      <c r="F230" s="49">
        <f t="shared" si="29"/>
        <v>1.8954099109385704E-2</v>
      </c>
      <c r="G230" s="49">
        <f t="shared" si="31"/>
        <v>15.6</v>
      </c>
      <c r="H230" s="55">
        <f t="shared" si="30"/>
        <v>2.7282266526757609E-2</v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>
        <v>3</v>
      </c>
      <c r="E233" s="49" t="str">
        <f t="shared" si="28"/>
        <v/>
      </c>
      <c r="F233" s="49">
        <f t="shared" si="29"/>
        <v>6.8508791961635076E-4</v>
      </c>
      <c r="G233" s="49">
        <f t="shared" si="31"/>
        <v>1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260</v>
      </c>
      <c r="D235" s="48">
        <v>323</v>
      </c>
      <c r="E235" s="49">
        <f t="shared" si="28"/>
        <v>9.0940888422525359E-2</v>
      </c>
      <c r="F235" s="49">
        <f t="shared" si="29"/>
        <v>7.3761132678693761E-2</v>
      </c>
      <c r="G235" s="49">
        <f t="shared" si="31"/>
        <v>0.24230769230769231</v>
      </c>
      <c r="H235" s="55">
        <f t="shared" si="30"/>
        <v>2.2035676810073453E-2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>
        <v>1</v>
      </c>
      <c r="D237" s="48"/>
      <c r="E237" s="49">
        <f t="shared" si="28"/>
        <v>3.497726477789437E-4</v>
      </c>
      <c r="F237" s="49" t="str">
        <f t="shared" si="29"/>
        <v/>
      </c>
      <c r="G237" s="49">
        <f t="shared" si="31"/>
        <v>-1</v>
      </c>
      <c r="H237" s="55">
        <f t="shared" si="30"/>
        <v>-3.497726477789437E-4</v>
      </c>
    </row>
    <row r="238" spans="1:8" x14ac:dyDescent="0.2">
      <c r="A238" s="8"/>
      <c r="B238" s="43" t="s">
        <v>217</v>
      </c>
      <c r="C238" s="54"/>
      <c r="D238" s="48"/>
      <c r="E238" s="49" t="str">
        <f t="shared" si="28"/>
        <v/>
      </c>
      <c r="F238" s="49" t="str">
        <f t="shared" si="29"/>
        <v/>
      </c>
      <c r="G238" s="49" t="str">
        <f t="shared" si="31"/>
        <v xml:space="preserve"> 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18</v>
      </c>
      <c r="D241" s="48">
        <v>18</v>
      </c>
      <c r="E241" s="49">
        <f t="shared" si="28"/>
        <v>6.2959076600209865E-3</v>
      </c>
      <c r="F241" s="49">
        <f t="shared" si="29"/>
        <v>4.110527517698105E-3</v>
      </c>
      <c r="G241" s="49">
        <f t="shared" si="31"/>
        <v>0</v>
      </c>
      <c r="H241" s="55">
        <f t="shared" si="30"/>
        <v>0</v>
      </c>
    </row>
    <row r="242" spans="1:8" x14ac:dyDescent="0.2">
      <c r="A242" s="8"/>
      <c r="B242" s="43" t="s">
        <v>221</v>
      </c>
      <c r="C242" s="54">
        <v>1</v>
      </c>
      <c r="D242" s="48"/>
      <c r="E242" s="49">
        <f t="shared" si="28"/>
        <v>3.497726477789437E-4</v>
      </c>
      <c r="F242" s="49" t="str">
        <f t="shared" si="29"/>
        <v/>
      </c>
      <c r="G242" s="49">
        <f t="shared" si="31"/>
        <v>-1</v>
      </c>
      <c r="H242" s="55">
        <f t="shared" si="30"/>
        <v>-3.497726477789437E-4</v>
      </c>
    </row>
    <row r="243" spans="1:8" x14ac:dyDescent="0.2">
      <c r="A243" s="8"/>
      <c r="B243" s="43" t="s">
        <v>222</v>
      </c>
      <c r="C243" s="54"/>
      <c r="D243" s="48">
        <v>2</v>
      </c>
      <c r="E243" s="49" t="str">
        <f t="shared" si="28"/>
        <v/>
      </c>
      <c r="F243" s="49">
        <f t="shared" si="29"/>
        <v>4.5672527974423386E-4</v>
      </c>
      <c r="G243" s="49">
        <f t="shared" si="31"/>
        <v>1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>
        <v>3</v>
      </c>
      <c r="E245" s="49" t="str">
        <f t="shared" ref="E245:E276" si="32">+IF(C245=0,"",C245/C$181)</f>
        <v/>
      </c>
      <c r="F245" s="49">
        <f t="shared" ref="F245:F276" si="33">+IF(D245=0,"",D245/D$181)</f>
        <v>6.8508791961635076E-4</v>
      </c>
      <c r="G245" s="49">
        <f t="shared" si="31"/>
        <v>1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>
        <v>1</v>
      </c>
      <c r="D246" s="48"/>
      <c r="E246" s="49">
        <f t="shared" si="32"/>
        <v>3.497726477789437E-4</v>
      </c>
      <c r="F246" s="49" t="str">
        <f t="shared" si="33"/>
        <v/>
      </c>
      <c r="G246" s="49">
        <f t="shared" ref="G246:G277" si="35">+IF(AND(C246=0,D246=0)," ",IF(C246=0,1,IF(D246=0,-1,(D246-C246)/C246)))</f>
        <v>-1</v>
      </c>
      <c r="H246" s="55">
        <f t="shared" si="34"/>
        <v>-3.497726477789437E-4</v>
      </c>
    </row>
    <row r="247" spans="1:8" x14ac:dyDescent="0.2">
      <c r="A247" s="8"/>
      <c r="B247" s="43" t="s">
        <v>226</v>
      </c>
      <c r="C247" s="54">
        <v>21</v>
      </c>
      <c r="D247" s="48">
        <v>22</v>
      </c>
      <c r="E247" s="49">
        <f t="shared" si="32"/>
        <v>7.3452256033578172E-3</v>
      </c>
      <c r="F247" s="49">
        <f t="shared" si="33"/>
        <v>5.0239780771865724E-3</v>
      </c>
      <c r="G247" s="49">
        <f t="shared" si="35"/>
        <v>4.7619047619047616E-2</v>
      </c>
      <c r="H247" s="55">
        <f t="shared" si="34"/>
        <v>3.4977264777894364E-4</v>
      </c>
    </row>
    <row r="248" spans="1:8" x14ac:dyDescent="0.2">
      <c r="A248" s="8"/>
      <c r="B248" s="43" t="s">
        <v>227</v>
      </c>
      <c r="C248" s="54">
        <v>46</v>
      </c>
      <c r="D248" s="48">
        <v>46</v>
      </c>
      <c r="E248" s="49">
        <f t="shared" si="32"/>
        <v>1.6089541797831411E-2</v>
      </c>
      <c r="F248" s="49">
        <f t="shared" si="33"/>
        <v>1.0504681434117378E-2</v>
      </c>
      <c r="G248" s="49">
        <f t="shared" si="35"/>
        <v>0</v>
      </c>
      <c r="H248" s="55">
        <f t="shared" si="34"/>
        <v>0</v>
      </c>
    </row>
    <row r="249" spans="1:8" x14ac:dyDescent="0.2">
      <c r="A249" s="8"/>
      <c r="B249" s="43" t="s">
        <v>228</v>
      </c>
      <c r="C249" s="54">
        <v>1</v>
      </c>
      <c r="D249" s="48"/>
      <c r="E249" s="49">
        <f t="shared" si="32"/>
        <v>3.497726477789437E-4</v>
      </c>
      <c r="F249" s="49" t="str">
        <f t="shared" si="33"/>
        <v/>
      </c>
      <c r="G249" s="49">
        <f t="shared" si="35"/>
        <v>-1</v>
      </c>
      <c r="H249" s="55">
        <f t="shared" si="34"/>
        <v>-3.497726477789437E-4</v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17</v>
      </c>
      <c r="D251" s="48">
        <v>66</v>
      </c>
      <c r="E251" s="49">
        <f t="shared" si="32"/>
        <v>5.9461350122420424E-3</v>
      </c>
      <c r="F251" s="49">
        <f t="shared" si="33"/>
        <v>1.5071934231559716E-2</v>
      </c>
      <c r="G251" s="49">
        <f t="shared" si="35"/>
        <v>2.8823529411764706</v>
      </c>
      <c r="H251" s="55">
        <f t="shared" si="34"/>
        <v>1.7138859741168241E-2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>
        <v>2</v>
      </c>
      <c r="D254" s="48">
        <v>113</v>
      </c>
      <c r="E254" s="49">
        <f t="shared" si="32"/>
        <v>6.9954529555788739E-4</v>
      </c>
      <c r="F254" s="49">
        <f t="shared" si="33"/>
        <v>2.5804978305549214E-2</v>
      </c>
      <c r="G254" s="49">
        <f t="shared" si="35"/>
        <v>55.5</v>
      </c>
      <c r="H254" s="55">
        <f t="shared" si="34"/>
        <v>3.8824763903462747E-2</v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>
        <v>6</v>
      </c>
      <c r="E256" s="49" t="str">
        <f t="shared" si="32"/>
        <v/>
      </c>
      <c r="F256" s="49">
        <f t="shared" si="33"/>
        <v>1.3701758392327015E-3</v>
      </c>
      <c r="G256" s="49">
        <f t="shared" si="35"/>
        <v>1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>
        <v>5</v>
      </c>
      <c r="E258" s="49" t="str">
        <f t="shared" si="32"/>
        <v/>
      </c>
      <c r="F258" s="49">
        <f t="shared" si="33"/>
        <v>1.1418131993605847E-3</v>
      </c>
      <c r="G258" s="49">
        <f t="shared" si="35"/>
        <v>1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>
        <v>1</v>
      </c>
      <c r="D259" s="48">
        <v>8</v>
      </c>
      <c r="E259" s="49">
        <f t="shared" si="32"/>
        <v>3.497726477789437E-4</v>
      </c>
      <c r="F259" s="49">
        <f t="shared" si="33"/>
        <v>1.8269011189769354E-3</v>
      </c>
      <c r="G259" s="49">
        <f t="shared" si="35"/>
        <v>7</v>
      </c>
      <c r="H259" s="55">
        <f t="shared" si="34"/>
        <v>2.4484085344526059E-3</v>
      </c>
    </row>
    <row r="260" spans="1:8" x14ac:dyDescent="0.2">
      <c r="A260" s="8"/>
      <c r="B260" s="43" t="s">
        <v>239</v>
      </c>
      <c r="C260" s="54">
        <v>3</v>
      </c>
      <c r="D260" s="48"/>
      <c r="E260" s="49">
        <f t="shared" si="32"/>
        <v>1.0493179433368311E-3</v>
      </c>
      <c r="F260" s="49" t="str">
        <f t="shared" si="33"/>
        <v/>
      </c>
      <c r="G260" s="49">
        <f t="shared" si="35"/>
        <v>-1</v>
      </c>
      <c r="H260" s="55">
        <f t="shared" si="34"/>
        <v>-1.0493179433368311E-3</v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>
        <v>2</v>
      </c>
      <c r="D263" s="48">
        <v>19</v>
      </c>
      <c r="E263" s="49">
        <f t="shared" si="32"/>
        <v>6.9954529555788739E-4</v>
      </c>
      <c r="F263" s="49">
        <f t="shared" si="33"/>
        <v>4.3388901575702214E-3</v>
      </c>
      <c r="G263" s="49">
        <f t="shared" si="35"/>
        <v>8.5</v>
      </c>
      <c r="H263" s="55">
        <f t="shared" si="34"/>
        <v>5.9461350122420424E-3</v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>
        <v>2</v>
      </c>
      <c r="D268" s="48"/>
      <c r="E268" s="49">
        <f t="shared" si="32"/>
        <v>6.9954529555788739E-4</v>
      </c>
      <c r="F268" s="49" t="str">
        <f t="shared" si="33"/>
        <v/>
      </c>
      <c r="G268" s="49">
        <f t="shared" si="35"/>
        <v>-1</v>
      </c>
      <c r="H268" s="55">
        <f t="shared" si="34"/>
        <v>-6.9954529555788739E-4</v>
      </c>
    </row>
    <row r="269" spans="1:8" ht="25.5" x14ac:dyDescent="0.2">
      <c r="A269" s="8"/>
      <c r="B269" s="43" t="s">
        <v>248</v>
      </c>
      <c r="C269" s="54"/>
      <c r="D269" s="48">
        <v>7</v>
      </c>
      <c r="E269" s="49" t="str">
        <f t="shared" si="32"/>
        <v/>
      </c>
      <c r="F269" s="49">
        <f t="shared" si="33"/>
        <v>1.5985384791048184E-3</v>
      </c>
      <c r="G269" s="49">
        <f t="shared" si="35"/>
        <v>1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>
        <v>2</v>
      </c>
      <c r="E272" s="49" t="str">
        <f t="shared" si="32"/>
        <v/>
      </c>
      <c r="F272" s="49">
        <f t="shared" si="33"/>
        <v>4.5672527974423386E-4</v>
      </c>
      <c r="G272" s="49">
        <f t="shared" si="35"/>
        <v>1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>
        <v>1</v>
      </c>
      <c r="E273" s="49" t="str">
        <f t="shared" si="32"/>
        <v/>
      </c>
      <c r="F273" s="49">
        <f t="shared" si="33"/>
        <v>2.2836263987211693E-4</v>
      </c>
      <c r="G273" s="49">
        <f t="shared" si="35"/>
        <v>1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9</v>
      </c>
      <c r="D274" s="48">
        <v>16</v>
      </c>
      <c r="E274" s="49">
        <f t="shared" si="32"/>
        <v>3.1479538300104933E-3</v>
      </c>
      <c r="F274" s="49">
        <f t="shared" si="33"/>
        <v>3.6538022379538708E-3</v>
      </c>
      <c r="G274" s="49">
        <f t="shared" si="35"/>
        <v>0.77777777777777779</v>
      </c>
      <c r="H274" s="55">
        <f t="shared" si="34"/>
        <v>2.4484085344526059E-3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>
        <v>1</v>
      </c>
      <c r="E277" s="49" t="str">
        <f t="shared" ref="E277:E308" si="36">+IF(C277=0,"",C277/C$181)</f>
        <v/>
      </c>
      <c r="F277" s="49">
        <f t="shared" ref="F277:F308" si="37">+IF(D277=0,"",D277/D$181)</f>
        <v>2.2836263987211693E-4</v>
      </c>
      <c r="G277" s="49">
        <f t="shared" si="35"/>
        <v>1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>
        <v>1</v>
      </c>
      <c r="E280" s="49" t="str">
        <f t="shared" si="36"/>
        <v/>
      </c>
      <c r="F280" s="49">
        <f t="shared" si="37"/>
        <v>2.2836263987211693E-4</v>
      </c>
      <c r="G280" s="49">
        <f t="shared" si="39"/>
        <v>1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>
        <v>2</v>
      </c>
      <c r="D281" s="48"/>
      <c r="E281" s="49">
        <f t="shared" si="36"/>
        <v>6.9954529555788739E-4</v>
      </c>
      <c r="F281" s="49" t="str">
        <f t="shared" si="37"/>
        <v/>
      </c>
      <c r="G281" s="49">
        <f t="shared" si="39"/>
        <v>-1</v>
      </c>
      <c r="H281" s="55">
        <f t="shared" si="38"/>
        <v>-6.9954529555788739E-4</v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2</v>
      </c>
      <c r="D285" s="48">
        <v>19</v>
      </c>
      <c r="E285" s="49">
        <f t="shared" si="36"/>
        <v>6.9954529555788739E-4</v>
      </c>
      <c r="F285" s="49">
        <f t="shared" si="37"/>
        <v>4.3388901575702214E-3</v>
      </c>
      <c r="G285" s="49">
        <f t="shared" si="39"/>
        <v>8.5</v>
      </c>
      <c r="H285" s="55">
        <f t="shared" si="38"/>
        <v>5.9461350122420424E-3</v>
      </c>
    </row>
    <row r="286" spans="1:8" ht="25.5" x14ac:dyDescent="0.2">
      <c r="A286" s="8"/>
      <c r="B286" s="43" t="s">
        <v>265</v>
      </c>
      <c r="C286" s="54">
        <v>156</v>
      </c>
      <c r="D286" s="48">
        <v>196</v>
      </c>
      <c r="E286" s="49">
        <f t="shared" si="36"/>
        <v>5.4564533053515218E-2</v>
      </c>
      <c r="F286" s="49">
        <f t="shared" si="37"/>
        <v>4.4759077414934914E-2</v>
      </c>
      <c r="G286" s="49">
        <f t="shared" si="39"/>
        <v>0.25641025641025639</v>
      </c>
      <c r="H286" s="55">
        <f t="shared" si="38"/>
        <v>1.3990905911157748E-2</v>
      </c>
    </row>
    <row r="287" spans="1:8" x14ac:dyDescent="0.2">
      <c r="A287" s="8"/>
      <c r="B287" s="43" t="s">
        <v>266</v>
      </c>
      <c r="C287" s="54">
        <v>3</v>
      </c>
      <c r="D287" s="48">
        <v>27</v>
      </c>
      <c r="E287" s="49">
        <f t="shared" si="36"/>
        <v>1.0493179433368311E-3</v>
      </c>
      <c r="F287" s="49">
        <f t="shared" si="37"/>
        <v>6.165791276547157E-3</v>
      </c>
      <c r="G287" s="49">
        <f t="shared" si="39"/>
        <v>8</v>
      </c>
      <c r="H287" s="55">
        <f t="shared" si="38"/>
        <v>8.3945435466946487E-3</v>
      </c>
    </row>
    <row r="288" spans="1:8" x14ac:dyDescent="0.2">
      <c r="A288" s="8"/>
      <c r="B288" s="43" t="s">
        <v>267</v>
      </c>
      <c r="C288" s="54">
        <v>11</v>
      </c>
      <c r="D288" s="48"/>
      <c r="E288" s="49">
        <f t="shared" si="36"/>
        <v>3.8474991255683807E-3</v>
      </c>
      <c r="F288" s="49" t="str">
        <f t="shared" si="37"/>
        <v/>
      </c>
      <c r="G288" s="49">
        <f t="shared" si="39"/>
        <v>-1</v>
      </c>
      <c r="H288" s="55">
        <f t="shared" si="38"/>
        <v>-3.8474991255683807E-3</v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>
        <v>5</v>
      </c>
      <c r="E290" s="49" t="str">
        <f t="shared" si="36"/>
        <v/>
      </c>
      <c r="F290" s="49">
        <f t="shared" si="37"/>
        <v>1.1418131993605847E-3</v>
      </c>
      <c r="G290" s="49">
        <f t="shared" si="39"/>
        <v>1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/>
      <c r="D293" s="48">
        <v>30</v>
      </c>
      <c r="E293" s="49" t="str">
        <f t="shared" si="36"/>
        <v/>
      </c>
      <c r="F293" s="49">
        <f t="shared" si="37"/>
        <v>6.850879196163508E-3</v>
      </c>
      <c r="G293" s="49">
        <f t="shared" si="39"/>
        <v>1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>
        <v>14</v>
      </c>
      <c r="E297" s="49" t="str">
        <f t="shared" si="36"/>
        <v/>
      </c>
      <c r="F297" s="49">
        <f t="shared" si="37"/>
        <v>3.1970769582096367E-3</v>
      </c>
      <c r="G297" s="49">
        <f t="shared" si="39"/>
        <v>1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>
        <v>2</v>
      </c>
      <c r="D298" s="48">
        <v>39</v>
      </c>
      <c r="E298" s="49">
        <f t="shared" si="36"/>
        <v>6.9954529555788739E-4</v>
      </c>
      <c r="F298" s="49">
        <f t="shared" si="37"/>
        <v>8.9061429550125592E-3</v>
      </c>
      <c r="G298" s="49">
        <f t="shared" si="39"/>
        <v>18.5</v>
      </c>
      <c r="H298" s="55">
        <f t="shared" si="38"/>
        <v>1.2941587967820916E-2</v>
      </c>
    </row>
    <row r="299" spans="1:8" x14ac:dyDescent="0.2">
      <c r="A299" s="8"/>
      <c r="B299" s="43" t="s">
        <v>278</v>
      </c>
      <c r="C299" s="54">
        <v>65</v>
      </c>
      <c r="D299" s="48">
        <v>51</v>
      </c>
      <c r="E299" s="49">
        <f t="shared" si="36"/>
        <v>2.273522210563134E-2</v>
      </c>
      <c r="F299" s="49">
        <f t="shared" si="37"/>
        <v>1.1646494633477963E-2</v>
      </c>
      <c r="G299" s="49">
        <f t="shared" si="39"/>
        <v>-0.2153846153846154</v>
      </c>
      <c r="H299" s="55">
        <f t="shared" si="38"/>
        <v>-4.8968170689052118E-3</v>
      </c>
    </row>
    <row r="300" spans="1:8" x14ac:dyDescent="0.2">
      <c r="A300" s="8"/>
      <c r="B300" s="43" t="s">
        <v>279</v>
      </c>
      <c r="C300" s="54">
        <v>3</v>
      </c>
      <c r="D300" s="48">
        <v>181</v>
      </c>
      <c r="E300" s="49">
        <f t="shared" si="36"/>
        <v>1.0493179433368311E-3</v>
      </c>
      <c r="F300" s="49">
        <f t="shared" si="37"/>
        <v>4.1333637816853161E-2</v>
      </c>
      <c r="G300" s="49">
        <f t="shared" si="39"/>
        <v>59.333333333333336</v>
      </c>
      <c r="H300" s="55">
        <f t="shared" si="38"/>
        <v>6.2259531304651977E-2</v>
      </c>
    </row>
    <row r="301" spans="1:8" x14ac:dyDescent="0.2">
      <c r="A301" s="8"/>
      <c r="B301" s="43" t="s">
        <v>280</v>
      </c>
      <c r="C301" s="54">
        <v>183</v>
      </c>
      <c r="D301" s="48">
        <v>7</v>
      </c>
      <c r="E301" s="49">
        <f t="shared" si="36"/>
        <v>6.400839454354669E-2</v>
      </c>
      <c r="F301" s="49">
        <f t="shared" si="37"/>
        <v>1.5985384791048184E-3</v>
      </c>
      <c r="G301" s="49">
        <f t="shared" si="39"/>
        <v>-0.96174863387978138</v>
      </c>
      <c r="H301" s="55">
        <f t="shared" si="38"/>
        <v>-6.1559986009094084E-2</v>
      </c>
    </row>
    <row r="302" spans="1:8" x14ac:dyDescent="0.2">
      <c r="A302" s="8"/>
      <c r="B302" s="43" t="s">
        <v>281</v>
      </c>
      <c r="C302" s="54">
        <v>4</v>
      </c>
      <c r="D302" s="48">
        <v>7</v>
      </c>
      <c r="E302" s="49">
        <f t="shared" si="36"/>
        <v>1.3990905911157748E-3</v>
      </c>
      <c r="F302" s="49">
        <f t="shared" si="37"/>
        <v>1.5985384791048184E-3</v>
      </c>
      <c r="G302" s="49">
        <f t="shared" si="39"/>
        <v>0.75</v>
      </c>
      <c r="H302" s="55">
        <f t="shared" si="38"/>
        <v>1.0493179433368311E-3</v>
      </c>
    </row>
    <row r="303" spans="1:8" x14ac:dyDescent="0.2">
      <c r="A303" s="8"/>
      <c r="B303" s="43" t="s">
        <v>282</v>
      </c>
      <c r="C303" s="54">
        <v>5</v>
      </c>
      <c r="D303" s="48">
        <v>10</v>
      </c>
      <c r="E303" s="49">
        <f t="shared" si="36"/>
        <v>1.7488632388947185E-3</v>
      </c>
      <c r="F303" s="49">
        <f t="shared" si="37"/>
        <v>2.2836263987211693E-3</v>
      </c>
      <c r="G303" s="49">
        <f t="shared" si="39"/>
        <v>1</v>
      </c>
      <c r="H303" s="55">
        <f t="shared" si="38"/>
        <v>1.7488632388947185E-3</v>
      </c>
    </row>
    <row r="304" spans="1:8" ht="25.5" x14ac:dyDescent="0.2">
      <c r="A304" s="8"/>
      <c r="B304" s="43" t="s">
        <v>283</v>
      </c>
      <c r="C304" s="54">
        <v>2</v>
      </c>
      <c r="D304" s="48">
        <v>189</v>
      </c>
      <c r="E304" s="49">
        <f t="shared" si="36"/>
        <v>6.9954529555788739E-4</v>
      </c>
      <c r="F304" s="49">
        <f t="shared" si="37"/>
        <v>4.3160538935830099E-2</v>
      </c>
      <c r="G304" s="49">
        <f t="shared" si="39"/>
        <v>93.5</v>
      </c>
      <c r="H304" s="55">
        <f t="shared" si="38"/>
        <v>6.5407485134662477E-2</v>
      </c>
    </row>
    <row r="305" spans="1:8" x14ac:dyDescent="0.2">
      <c r="A305" s="8"/>
      <c r="B305" s="43" t="s">
        <v>284</v>
      </c>
      <c r="C305" s="54">
        <v>31</v>
      </c>
      <c r="D305" s="48">
        <v>79</v>
      </c>
      <c r="E305" s="49">
        <f t="shared" si="36"/>
        <v>1.0842952081147255E-2</v>
      </c>
      <c r="F305" s="49">
        <f t="shared" si="37"/>
        <v>1.8040648549897238E-2</v>
      </c>
      <c r="G305" s="49">
        <f t="shared" si="39"/>
        <v>1.5483870967741935</v>
      </c>
      <c r="H305" s="55">
        <f t="shared" si="38"/>
        <v>1.6789087093389297E-2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>
        <v>2</v>
      </c>
      <c r="D307" s="48">
        <v>1</v>
      </c>
      <c r="E307" s="49">
        <f t="shared" si="36"/>
        <v>6.9954529555788739E-4</v>
      </c>
      <c r="F307" s="49">
        <f t="shared" si="37"/>
        <v>2.2836263987211693E-4</v>
      </c>
      <c r="G307" s="49">
        <f t="shared" si="39"/>
        <v>-0.5</v>
      </c>
      <c r="H307" s="55">
        <f t="shared" si="38"/>
        <v>-3.497726477789437E-4</v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>
        <v>3</v>
      </c>
      <c r="E309" s="49" t="str">
        <f t="shared" ref="E309:E340" si="40">+IF(C309=0,"",C309/C$181)</f>
        <v/>
      </c>
      <c r="F309" s="49">
        <f t="shared" ref="F309:F340" si="41">+IF(D309=0,"",D309/D$181)</f>
        <v>6.8508791961635076E-4</v>
      </c>
      <c r="G309" s="49">
        <f t="shared" si="39"/>
        <v>1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>
        <v>60</v>
      </c>
      <c r="D311" s="48">
        <v>13</v>
      </c>
      <c r="E311" s="49">
        <f t="shared" si="40"/>
        <v>2.098635886673662E-2</v>
      </c>
      <c r="F311" s="49">
        <f t="shared" si="41"/>
        <v>2.9687143183375199E-3</v>
      </c>
      <c r="G311" s="49">
        <f t="shared" si="43"/>
        <v>-0.78333333333333333</v>
      </c>
      <c r="H311" s="55">
        <f t="shared" si="42"/>
        <v>-1.6439314445610351E-2</v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>
        <v>2</v>
      </c>
      <c r="D313" s="48">
        <v>1</v>
      </c>
      <c r="E313" s="49">
        <f t="shared" si="40"/>
        <v>6.9954529555788739E-4</v>
      </c>
      <c r="F313" s="49">
        <f t="shared" si="41"/>
        <v>2.2836263987211693E-4</v>
      </c>
      <c r="G313" s="49">
        <f t="shared" si="43"/>
        <v>-0.5</v>
      </c>
      <c r="H313" s="55">
        <f t="shared" si="42"/>
        <v>-3.497726477789437E-4</v>
      </c>
    </row>
    <row r="314" spans="1:8" ht="25.5" x14ac:dyDescent="0.2">
      <c r="A314" s="8"/>
      <c r="B314" s="43" t="s">
        <v>293</v>
      </c>
      <c r="C314" s="54">
        <v>14</v>
      </c>
      <c r="D314" s="48">
        <v>9</v>
      </c>
      <c r="E314" s="49">
        <f t="shared" si="40"/>
        <v>4.8968170689052118E-3</v>
      </c>
      <c r="F314" s="49">
        <f t="shared" si="41"/>
        <v>2.0552637588490525E-3</v>
      </c>
      <c r="G314" s="49">
        <f t="shared" si="43"/>
        <v>-0.35714285714285715</v>
      </c>
      <c r="H314" s="55">
        <f t="shared" si="42"/>
        <v>-1.7488632388947185E-3</v>
      </c>
    </row>
    <row r="315" spans="1:8" x14ac:dyDescent="0.2">
      <c r="A315" s="8"/>
      <c r="B315" s="43" t="s">
        <v>294</v>
      </c>
      <c r="C315" s="54"/>
      <c r="D315" s="48">
        <v>21</v>
      </c>
      <c r="E315" s="49" t="str">
        <f t="shared" si="40"/>
        <v/>
      </c>
      <c r="F315" s="49">
        <f t="shared" si="41"/>
        <v>4.7956154373144551E-3</v>
      </c>
      <c r="G315" s="49">
        <f t="shared" si="43"/>
        <v>1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>
        <v>4</v>
      </c>
      <c r="D316" s="48"/>
      <c r="E316" s="49">
        <f t="shared" si="40"/>
        <v>1.3990905911157748E-3</v>
      </c>
      <c r="F316" s="49" t="str">
        <f t="shared" si="41"/>
        <v/>
      </c>
      <c r="G316" s="49">
        <f t="shared" si="43"/>
        <v>-1</v>
      </c>
      <c r="H316" s="55">
        <f t="shared" si="42"/>
        <v>-1.3990905911157748E-3</v>
      </c>
    </row>
    <row r="317" spans="1:8" x14ac:dyDescent="0.2">
      <c r="A317" s="8"/>
      <c r="B317" s="43" t="s">
        <v>296</v>
      </c>
      <c r="C317" s="54">
        <v>32</v>
      </c>
      <c r="D317" s="48">
        <v>232</v>
      </c>
      <c r="E317" s="49">
        <f t="shared" si="40"/>
        <v>1.1192724728926198E-2</v>
      </c>
      <c r="F317" s="49">
        <f t="shared" si="41"/>
        <v>5.2980132450331126E-2</v>
      </c>
      <c r="G317" s="49">
        <f t="shared" si="43"/>
        <v>6.25</v>
      </c>
      <c r="H317" s="55">
        <f t="shared" si="42"/>
        <v>6.9954529555788736E-2</v>
      </c>
    </row>
    <row r="318" spans="1:8" x14ac:dyDescent="0.2">
      <c r="A318" s="8"/>
      <c r="B318" s="43" t="s">
        <v>297</v>
      </c>
      <c r="C318" s="54"/>
      <c r="D318" s="48">
        <v>6</v>
      </c>
      <c r="E318" s="49" t="str">
        <f t="shared" si="40"/>
        <v/>
      </c>
      <c r="F318" s="49">
        <f t="shared" si="41"/>
        <v>1.3701758392327015E-3</v>
      </c>
      <c r="G318" s="49">
        <f t="shared" si="43"/>
        <v>1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>
        <v>1</v>
      </c>
      <c r="D319" s="48"/>
      <c r="E319" s="49">
        <f t="shared" si="40"/>
        <v>3.497726477789437E-4</v>
      </c>
      <c r="F319" s="49" t="str">
        <f t="shared" si="41"/>
        <v/>
      </c>
      <c r="G319" s="49">
        <f t="shared" si="43"/>
        <v>-1</v>
      </c>
      <c r="H319" s="55">
        <f t="shared" si="42"/>
        <v>-3.497726477789437E-4</v>
      </c>
    </row>
    <row r="320" spans="1:8" x14ac:dyDescent="0.2">
      <c r="A320" s="8"/>
      <c r="B320" s="43" t="s">
        <v>299</v>
      </c>
      <c r="C320" s="54">
        <v>112</v>
      </c>
      <c r="D320" s="48">
        <v>71</v>
      </c>
      <c r="E320" s="49">
        <f t="shared" si="40"/>
        <v>3.9174536551241694E-2</v>
      </c>
      <c r="F320" s="49">
        <f t="shared" si="41"/>
        <v>1.62137474309203E-2</v>
      </c>
      <c r="G320" s="49">
        <f t="shared" si="43"/>
        <v>-0.36607142857142855</v>
      </c>
      <c r="H320" s="55">
        <f t="shared" si="42"/>
        <v>-1.4340678558936691E-2</v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>
        <v>99</v>
      </c>
      <c r="D322" s="48">
        <v>1</v>
      </c>
      <c r="E322" s="49">
        <f t="shared" si="40"/>
        <v>3.4627492130115428E-2</v>
      </c>
      <c r="F322" s="49">
        <f t="shared" si="41"/>
        <v>2.2836263987211693E-4</v>
      </c>
      <c r="G322" s="49">
        <f t="shared" si="43"/>
        <v>-0.98989898989898994</v>
      </c>
      <c r="H322" s="55">
        <f t="shared" si="42"/>
        <v>-3.4277719482336488E-2</v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1</v>
      </c>
      <c r="D325" s="48">
        <v>16</v>
      </c>
      <c r="E325" s="49">
        <f t="shared" si="40"/>
        <v>3.497726477789437E-4</v>
      </c>
      <c r="F325" s="49">
        <f t="shared" si="41"/>
        <v>3.6538022379538708E-3</v>
      </c>
      <c r="G325" s="49">
        <f t="shared" si="43"/>
        <v>15</v>
      </c>
      <c r="H325" s="55">
        <f t="shared" si="42"/>
        <v>5.2465897166841559E-3</v>
      </c>
    </row>
    <row r="326" spans="1:8" x14ac:dyDescent="0.2">
      <c r="A326" s="8"/>
      <c r="B326" s="43" t="s">
        <v>305</v>
      </c>
      <c r="C326" s="54">
        <v>5</v>
      </c>
      <c r="D326" s="48">
        <v>1</v>
      </c>
      <c r="E326" s="49">
        <f t="shared" si="40"/>
        <v>1.7488632388947185E-3</v>
      </c>
      <c r="F326" s="49">
        <f t="shared" si="41"/>
        <v>2.2836263987211693E-4</v>
      </c>
      <c r="G326" s="49">
        <f t="shared" si="43"/>
        <v>-0.8</v>
      </c>
      <c r="H326" s="55">
        <f t="shared" si="42"/>
        <v>-1.3990905911157748E-3</v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1</v>
      </c>
      <c r="D329" s="48">
        <v>6</v>
      </c>
      <c r="E329" s="49">
        <f t="shared" si="40"/>
        <v>3.497726477789437E-4</v>
      </c>
      <c r="F329" s="49">
        <f t="shared" si="41"/>
        <v>1.3701758392327015E-3</v>
      </c>
      <c r="G329" s="49">
        <f t="shared" si="43"/>
        <v>5</v>
      </c>
      <c r="H329" s="55">
        <f t="shared" si="42"/>
        <v>1.7488632388947185E-3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89</v>
      </c>
      <c r="D331" s="48">
        <v>32</v>
      </c>
      <c r="E331" s="49">
        <f t="shared" si="40"/>
        <v>3.1129765652325989E-2</v>
      </c>
      <c r="F331" s="49">
        <f t="shared" si="41"/>
        <v>7.3076044759077417E-3</v>
      </c>
      <c r="G331" s="49">
        <f t="shared" si="43"/>
        <v>-0.6404494382022472</v>
      </c>
      <c r="H331" s="55">
        <f t="shared" si="42"/>
        <v>-1.993704092339979E-2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7</v>
      </c>
      <c r="D333" s="48">
        <v>6</v>
      </c>
      <c r="E333" s="49">
        <f t="shared" si="40"/>
        <v>2.4484085344526059E-3</v>
      </c>
      <c r="F333" s="49">
        <f t="shared" si="41"/>
        <v>1.3701758392327015E-3</v>
      </c>
      <c r="G333" s="49">
        <f t="shared" si="43"/>
        <v>-0.14285714285714285</v>
      </c>
      <c r="H333" s="55">
        <f t="shared" si="42"/>
        <v>-3.497726477789437E-4</v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>
        <v>3</v>
      </c>
      <c r="D335" s="48"/>
      <c r="E335" s="49">
        <f t="shared" si="40"/>
        <v>1.0493179433368311E-3</v>
      </c>
      <c r="F335" s="49" t="str">
        <f t="shared" si="41"/>
        <v/>
      </c>
      <c r="G335" s="49">
        <f t="shared" si="43"/>
        <v>-1</v>
      </c>
      <c r="H335" s="55">
        <f t="shared" si="42"/>
        <v>-1.0493179433368311E-3</v>
      </c>
    </row>
    <row r="336" spans="1:8" ht="25.5" x14ac:dyDescent="0.2">
      <c r="A336" s="8"/>
      <c r="B336" s="43" t="s">
        <v>315</v>
      </c>
      <c r="C336" s="54"/>
      <c r="D336" s="48">
        <v>2</v>
      </c>
      <c r="E336" s="49" t="str">
        <f t="shared" si="40"/>
        <v/>
      </c>
      <c r="F336" s="49">
        <f t="shared" si="41"/>
        <v>4.5672527974423386E-4</v>
      </c>
      <c r="G336" s="49">
        <f t="shared" si="43"/>
        <v>1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>
        <v>1</v>
      </c>
      <c r="D337" s="48"/>
      <c r="E337" s="49">
        <f t="shared" si="40"/>
        <v>3.497726477789437E-4</v>
      </c>
      <c r="F337" s="49" t="str">
        <f t="shared" si="41"/>
        <v/>
      </c>
      <c r="G337" s="49">
        <f t="shared" si="43"/>
        <v>-1</v>
      </c>
      <c r="H337" s="55">
        <f t="shared" si="42"/>
        <v>-3.497726477789437E-4</v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>
        <v>21</v>
      </c>
      <c r="D340" s="48">
        <v>22</v>
      </c>
      <c r="E340" s="49">
        <f t="shared" si="40"/>
        <v>7.3452256033578172E-3</v>
      </c>
      <c r="F340" s="49">
        <f t="shared" si="41"/>
        <v>5.0239780771865724E-3</v>
      </c>
      <c r="G340" s="49">
        <f t="shared" si="43"/>
        <v>4.7619047619047616E-2</v>
      </c>
      <c r="H340" s="55">
        <f t="shared" si="42"/>
        <v>3.4977264777894364E-4</v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>
        <v>2</v>
      </c>
      <c r="D345" s="48"/>
      <c r="E345" s="49">
        <f t="shared" si="44"/>
        <v>6.9954529555788739E-4</v>
      </c>
      <c r="F345" s="49" t="str">
        <f t="shared" si="45"/>
        <v/>
      </c>
      <c r="G345" s="49">
        <f t="shared" si="47"/>
        <v>-1</v>
      </c>
      <c r="H345" s="55">
        <f t="shared" si="46"/>
        <v>-6.9954529555788739E-4</v>
      </c>
    </row>
    <row r="346" spans="1:8" ht="25.5" x14ac:dyDescent="0.2">
      <c r="A346" s="8"/>
      <c r="B346" s="43" t="s">
        <v>325</v>
      </c>
      <c r="C346" s="54"/>
      <c r="D346" s="48">
        <v>4</v>
      </c>
      <c r="E346" s="49" t="str">
        <f t="shared" si="44"/>
        <v/>
      </c>
      <c r="F346" s="49">
        <f t="shared" si="45"/>
        <v>9.1345055948846771E-4</v>
      </c>
      <c r="G346" s="49">
        <f t="shared" si="47"/>
        <v>1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>
        <v>3</v>
      </c>
      <c r="D347" s="48">
        <v>4</v>
      </c>
      <c r="E347" s="49">
        <f t="shared" si="44"/>
        <v>1.0493179433368311E-3</v>
      </c>
      <c r="F347" s="49">
        <f t="shared" si="45"/>
        <v>9.1345055948846771E-4</v>
      </c>
      <c r="G347" s="49">
        <f t="shared" si="47"/>
        <v>0.33333333333333331</v>
      </c>
      <c r="H347" s="55">
        <f t="shared" si="46"/>
        <v>3.497726477789437E-4</v>
      </c>
    </row>
    <row r="348" spans="1:8" ht="25.5" x14ac:dyDescent="0.2">
      <c r="A348" s="8"/>
      <c r="B348" s="43" t="s">
        <v>327</v>
      </c>
      <c r="C348" s="54">
        <v>1</v>
      </c>
      <c r="D348" s="48">
        <v>3</v>
      </c>
      <c r="E348" s="49">
        <f t="shared" si="44"/>
        <v>3.497726477789437E-4</v>
      </c>
      <c r="F348" s="49">
        <f t="shared" si="45"/>
        <v>6.8508791961635076E-4</v>
      </c>
      <c r="G348" s="49">
        <f t="shared" si="47"/>
        <v>2</v>
      </c>
      <c r="H348" s="55">
        <f t="shared" si="46"/>
        <v>6.9954529555788739E-4</v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>
        <v>30</v>
      </c>
      <c r="D354" s="48">
        <v>31</v>
      </c>
      <c r="E354" s="49">
        <f t="shared" si="44"/>
        <v>1.049317943336831E-2</v>
      </c>
      <c r="F354" s="49">
        <f t="shared" si="45"/>
        <v>7.0792418360356244E-3</v>
      </c>
      <c r="G354" s="49">
        <f t="shared" si="47"/>
        <v>3.3333333333333333E-2</v>
      </c>
      <c r="H354" s="55">
        <f t="shared" si="46"/>
        <v>3.4977264777894364E-4</v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>
        <v>9</v>
      </c>
      <c r="D356" s="57">
        <v>14</v>
      </c>
      <c r="E356" s="58">
        <f t="shared" si="44"/>
        <v>3.1479538300104933E-3</v>
      </c>
      <c r="F356" s="58">
        <f t="shared" si="45"/>
        <v>3.1970769582096367E-3</v>
      </c>
      <c r="G356" s="58">
        <f t="shared" si="47"/>
        <v>0.55555555555555558</v>
      </c>
      <c r="H356" s="59">
        <f t="shared" si="46"/>
        <v>1.7488632388947185E-3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23360</v>
      </c>
      <c r="D362" s="60">
        <f>SUM(D363:D595)</f>
        <v>24497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4.8672945205479455E-2</v>
      </c>
      <c r="H362" s="47">
        <f t="shared" ref="H362:H425" si="50">+IF(OR(AND(E362=""),(G362="")),"",E362*G362)</f>
        <v>4.8672945205479455E-2</v>
      </c>
    </row>
    <row r="363" spans="1:8" x14ac:dyDescent="0.2">
      <c r="A363" s="8"/>
      <c r="B363" s="42" t="s">
        <v>336</v>
      </c>
      <c r="C363" s="50">
        <v>12</v>
      </c>
      <c r="D363" s="51">
        <v>42</v>
      </c>
      <c r="E363" s="52">
        <f t="shared" si="48"/>
        <v>5.1369863013698625E-4</v>
      </c>
      <c r="F363" s="52">
        <f t="shared" si="49"/>
        <v>1.7144956525288811E-3</v>
      </c>
      <c r="G363" s="52">
        <f t="shared" ref="G363:G426" si="51">+IF(AND(C363=0,D363=0)," ",IF(C363=0,1,IF(D363=0,-1,(D363-C363)/C363)))</f>
        <v>2.5</v>
      </c>
      <c r="H363" s="53">
        <f t="shared" si="50"/>
        <v>1.2842465753424657E-3</v>
      </c>
    </row>
    <row r="364" spans="1:8" x14ac:dyDescent="0.2">
      <c r="A364" s="8"/>
      <c r="B364" s="43" t="s">
        <v>337</v>
      </c>
      <c r="C364" s="54">
        <v>13</v>
      </c>
      <c r="D364" s="48">
        <v>39</v>
      </c>
      <c r="E364" s="49">
        <f t="shared" si="48"/>
        <v>5.5650684931506848E-4</v>
      </c>
      <c r="F364" s="49">
        <f t="shared" si="49"/>
        <v>1.5920316773482468E-3</v>
      </c>
      <c r="G364" s="49">
        <f t="shared" si="51"/>
        <v>2</v>
      </c>
      <c r="H364" s="55">
        <f t="shared" si="50"/>
        <v>1.113013698630137E-3</v>
      </c>
    </row>
    <row r="365" spans="1:8" x14ac:dyDescent="0.2">
      <c r="A365" s="8"/>
      <c r="B365" s="43" t="s">
        <v>338</v>
      </c>
      <c r="C365" s="54">
        <v>549</v>
      </c>
      <c r="D365" s="48">
        <v>27</v>
      </c>
      <c r="E365" s="49">
        <f t="shared" si="48"/>
        <v>2.3501712328767122E-2</v>
      </c>
      <c r="F365" s="49">
        <f t="shared" si="49"/>
        <v>1.1021757766257092E-3</v>
      </c>
      <c r="G365" s="49">
        <f t="shared" si="51"/>
        <v>-0.95081967213114749</v>
      </c>
      <c r="H365" s="55">
        <f t="shared" si="50"/>
        <v>-2.2345890410958903E-2</v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>
        <v>18</v>
      </c>
      <c r="D367" s="48"/>
      <c r="E367" s="49">
        <f t="shared" si="48"/>
        <v>7.7054794520547943E-4</v>
      </c>
      <c r="F367" s="49" t="str">
        <f t="shared" si="49"/>
        <v/>
      </c>
      <c r="G367" s="49">
        <f t="shared" si="51"/>
        <v>-1</v>
      </c>
      <c r="H367" s="55">
        <f t="shared" si="50"/>
        <v>-7.7054794520547943E-4</v>
      </c>
    </row>
    <row r="368" spans="1:8" x14ac:dyDescent="0.2">
      <c r="A368" s="8"/>
      <c r="B368" s="43" t="s">
        <v>341</v>
      </c>
      <c r="C368" s="54">
        <v>217</v>
      </c>
      <c r="D368" s="48">
        <v>303</v>
      </c>
      <c r="E368" s="49">
        <f t="shared" si="48"/>
        <v>9.2893835616438356E-3</v>
      </c>
      <c r="F368" s="49">
        <f t="shared" si="49"/>
        <v>1.2368861493244071E-2</v>
      </c>
      <c r="G368" s="49">
        <f t="shared" si="51"/>
        <v>0.39631336405529954</v>
      </c>
      <c r="H368" s="55">
        <f t="shared" si="50"/>
        <v>3.6815068493150685E-3</v>
      </c>
    </row>
    <row r="369" spans="1:8" x14ac:dyDescent="0.2">
      <c r="A369" s="8"/>
      <c r="B369" s="43" t="s">
        <v>342</v>
      </c>
      <c r="C369" s="54">
        <v>3</v>
      </c>
      <c r="D369" s="48">
        <v>53</v>
      </c>
      <c r="E369" s="49">
        <f t="shared" si="48"/>
        <v>1.2842465753424656E-4</v>
      </c>
      <c r="F369" s="49">
        <f t="shared" si="49"/>
        <v>2.1635302281912071E-3</v>
      </c>
      <c r="G369" s="49">
        <f t="shared" si="51"/>
        <v>16.666666666666668</v>
      </c>
      <c r="H369" s="55">
        <f t="shared" si="50"/>
        <v>2.1404109589041095E-3</v>
      </c>
    </row>
    <row r="370" spans="1:8" x14ac:dyDescent="0.2">
      <c r="A370" s="8"/>
      <c r="B370" s="43" t="s">
        <v>343</v>
      </c>
      <c r="C370" s="54">
        <v>4</v>
      </c>
      <c r="D370" s="48">
        <v>29</v>
      </c>
      <c r="E370" s="49">
        <f t="shared" si="48"/>
        <v>1.7123287671232877E-4</v>
      </c>
      <c r="F370" s="49">
        <f t="shared" si="49"/>
        <v>1.1838184267461322E-3</v>
      </c>
      <c r="G370" s="49">
        <f t="shared" si="51"/>
        <v>6.25</v>
      </c>
      <c r="H370" s="55">
        <f t="shared" si="50"/>
        <v>1.0702054794520547E-3</v>
      </c>
    </row>
    <row r="371" spans="1:8" x14ac:dyDescent="0.2">
      <c r="A371" s="8"/>
      <c r="B371" s="43" t="s">
        <v>344</v>
      </c>
      <c r="C371" s="54">
        <v>107</v>
      </c>
      <c r="D371" s="48">
        <v>22</v>
      </c>
      <c r="E371" s="49">
        <f t="shared" si="48"/>
        <v>4.5804794520547948E-3</v>
      </c>
      <c r="F371" s="49">
        <f t="shared" si="49"/>
        <v>8.9806915132465196E-4</v>
      </c>
      <c r="G371" s="49">
        <f t="shared" si="51"/>
        <v>-0.79439252336448596</v>
      </c>
      <c r="H371" s="55">
        <f t="shared" si="50"/>
        <v>-3.6386986301369865E-3</v>
      </c>
    </row>
    <row r="372" spans="1:8" x14ac:dyDescent="0.2">
      <c r="A372" s="8"/>
      <c r="B372" s="43" t="s">
        <v>345</v>
      </c>
      <c r="C372" s="54">
        <v>2</v>
      </c>
      <c r="D372" s="48">
        <v>11</v>
      </c>
      <c r="E372" s="49">
        <f t="shared" si="48"/>
        <v>8.5616438356164384E-5</v>
      </c>
      <c r="F372" s="49">
        <f t="shared" si="49"/>
        <v>4.4903457566232598E-4</v>
      </c>
      <c r="G372" s="49">
        <f t="shared" si="51"/>
        <v>4.5</v>
      </c>
      <c r="H372" s="55">
        <f t="shared" si="50"/>
        <v>3.8527397260273972E-4</v>
      </c>
    </row>
    <row r="373" spans="1:8" x14ac:dyDescent="0.2">
      <c r="A373" s="8"/>
      <c r="B373" s="43" t="s">
        <v>346</v>
      </c>
      <c r="C373" s="54">
        <v>6</v>
      </c>
      <c r="D373" s="48"/>
      <c r="E373" s="49">
        <f t="shared" si="48"/>
        <v>2.5684931506849313E-4</v>
      </c>
      <c r="F373" s="49" t="str">
        <f t="shared" si="49"/>
        <v/>
      </c>
      <c r="G373" s="49">
        <f t="shared" si="51"/>
        <v>-1</v>
      </c>
      <c r="H373" s="55">
        <f t="shared" si="50"/>
        <v>-2.5684931506849313E-4</v>
      </c>
    </row>
    <row r="374" spans="1:8" x14ac:dyDescent="0.2">
      <c r="A374" s="8"/>
      <c r="B374" s="43" t="s">
        <v>347</v>
      </c>
      <c r="C374" s="54">
        <v>843</v>
      </c>
      <c r="D374" s="48">
        <v>1712</v>
      </c>
      <c r="E374" s="49">
        <f t="shared" si="48"/>
        <v>3.608732876712329E-2</v>
      </c>
      <c r="F374" s="49">
        <f t="shared" si="49"/>
        <v>6.9886108503082009E-2</v>
      </c>
      <c r="G374" s="49">
        <f t="shared" si="51"/>
        <v>1.0308422301304863</v>
      </c>
      <c r="H374" s="55">
        <f t="shared" si="50"/>
        <v>3.7200342465753426E-2</v>
      </c>
    </row>
    <row r="375" spans="1:8" x14ac:dyDescent="0.2">
      <c r="A375" s="8"/>
      <c r="B375" s="43" t="s">
        <v>348</v>
      </c>
      <c r="C375" s="54">
        <v>90</v>
      </c>
      <c r="D375" s="48">
        <v>116</v>
      </c>
      <c r="E375" s="49">
        <f t="shared" si="48"/>
        <v>3.852739726027397E-3</v>
      </c>
      <c r="F375" s="49">
        <f t="shared" si="49"/>
        <v>4.735273706984529E-3</v>
      </c>
      <c r="G375" s="49">
        <f t="shared" si="51"/>
        <v>0.28888888888888886</v>
      </c>
      <c r="H375" s="55">
        <f t="shared" si="50"/>
        <v>1.1130136986301368E-3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60</v>
      </c>
      <c r="D377" s="48">
        <v>416</v>
      </c>
      <c r="E377" s="49">
        <f t="shared" si="48"/>
        <v>2.5684931506849314E-3</v>
      </c>
      <c r="F377" s="49">
        <f t="shared" si="49"/>
        <v>1.6981671225047967E-2</v>
      </c>
      <c r="G377" s="49">
        <f t="shared" si="51"/>
        <v>5.9333333333333336</v>
      </c>
      <c r="H377" s="55">
        <f t="shared" si="50"/>
        <v>1.523972602739726E-2</v>
      </c>
    </row>
    <row r="378" spans="1:8" x14ac:dyDescent="0.2">
      <c r="A378" s="8"/>
      <c r="B378" s="43" t="s">
        <v>351</v>
      </c>
      <c r="C378" s="54">
        <v>4</v>
      </c>
      <c r="D378" s="48">
        <v>24</v>
      </c>
      <c r="E378" s="49">
        <f t="shared" si="48"/>
        <v>1.7123287671232877E-4</v>
      </c>
      <c r="F378" s="49">
        <f t="shared" si="49"/>
        <v>9.7971180144507488E-4</v>
      </c>
      <c r="G378" s="49">
        <f t="shared" si="51"/>
        <v>5</v>
      </c>
      <c r="H378" s="55">
        <f t="shared" si="50"/>
        <v>8.5616438356164379E-4</v>
      </c>
    </row>
    <row r="379" spans="1:8" x14ac:dyDescent="0.2">
      <c r="A379" s="8"/>
      <c r="B379" s="43" t="s">
        <v>352</v>
      </c>
      <c r="C379" s="54">
        <v>18</v>
      </c>
      <c r="D379" s="48">
        <v>32</v>
      </c>
      <c r="E379" s="49">
        <f t="shared" si="48"/>
        <v>7.7054794520547943E-4</v>
      </c>
      <c r="F379" s="49">
        <f t="shared" si="49"/>
        <v>1.3062824019267666E-3</v>
      </c>
      <c r="G379" s="49">
        <f t="shared" si="51"/>
        <v>0.77777777777777779</v>
      </c>
      <c r="H379" s="55">
        <f t="shared" si="50"/>
        <v>5.9931506849315072E-4</v>
      </c>
    </row>
    <row r="380" spans="1:8" x14ac:dyDescent="0.2">
      <c r="A380" s="8"/>
      <c r="B380" s="43" t="s">
        <v>353</v>
      </c>
      <c r="C380" s="54">
        <v>2</v>
      </c>
      <c r="D380" s="48">
        <v>86</v>
      </c>
      <c r="E380" s="49">
        <f t="shared" si="48"/>
        <v>8.5616438356164384E-5</v>
      </c>
      <c r="F380" s="49">
        <f t="shared" si="49"/>
        <v>3.5106339551781852E-3</v>
      </c>
      <c r="G380" s="49">
        <f t="shared" si="51"/>
        <v>42</v>
      </c>
      <c r="H380" s="55">
        <f t="shared" si="50"/>
        <v>3.5958904109589041E-3</v>
      </c>
    </row>
    <row r="381" spans="1:8" x14ac:dyDescent="0.2">
      <c r="A381" s="8"/>
      <c r="B381" s="43" t="s">
        <v>354</v>
      </c>
      <c r="C381" s="54"/>
      <c r="D381" s="48">
        <v>4</v>
      </c>
      <c r="E381" s="49" t="str">
        <f t="shared" si="48"/>
        <v/>
      </c>
      <c r="F381" s="49">
        <f t="shared" si="49"/>
        <v>1.6328530024084582E-4</v>
      </c>
      <c r="G381" s="49">
        <f t="shared" si="51"/>
        <v>1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1430</v>
      </c>
      <c r="D382" s="48">
        <v>1821</v>
      </c>
      <c r="E382" s="49">
        <f t="shared" si="48"/>
        <v>6.1215753424657536E-2</v>
      </c>
      <c r="F382" s="49">
        <f t="shared" si="49"/>
        <v>7.4335632934645055E-2</v>
      </c>
      <c r="G382" s="49">
        <f t="shared" si="51"/>
        <v>0.27342657342657345</v>
      </c>
      <c r="H382" s="55">
        <f t="shared" si="50"/>
        <v>1.6738013698630139E-2</v>
      </c>
    </row>
    <row r="383" spans="1:8" x14ac:dyDescent="0.2">
      <c r="A383" s="8"/>
      <c r="B383" s="43" t="s">
        <v>356</v>
      </c>
      <c r="C383" s="54">
        <v>227</v>
      </c>
      <c r="D383" s="48">
        <v>6</v>
      </c>
      <c r="E383" s="49">
        <f t="shared" si="48"/>
        <v>9.7174657534246575E-3</v>
      </c>
      <c r="F383" s="49">
        <f t="shared" si="49"/>
        <v>2.4492795036126872E-4</v>
      </c>
      <c r="G383" s="49">
        <f t="shared" si="51"/>
        <v>-0.97356828193832601</v>
      </c>
      <c r="H383" s="55">
        <f t="shared" si="50"/>
        <v>-9.4606164383561637E-3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63</v>
      </c>
      <c r="D385" s="48">
        <v>13</v>
      </c>
      <c r="E385" s="49">
        <f t="shared" si="48"/>
        <v>2.6969178082191783E-3</v>
      </c>
      <c r="F385" s="49">
        <f t="shared" si="49"/>
        <v>5.3067722578274896E-4</v>
      </c>
      <c r="G385" s="49">
        <f t="shared" si="51"/>
        <v>-0.79365079365079361</v>
      </c>
      <c r="H385" s="55">
        <f t="shared" si="50"/>
        <v>-2.1404109589041095E-3</v>
      </c>
    </row>
    <row r="386" spans="1:8" x14ac:dyDescent="0.2">
      <c r="A386" s="8"/>
      <c r="B386" s="43" t="s">
        <v>359</v>
      </c>
      <c r="C386" s="54">
        <v>2620</v>
      </c>
      <c r="D386" s="48">
        <v>4680</v>
      </c>
      <c r="E386" s="49">
        <f t="shared" si="48"/>
        <v>0.11215753424657535</v>
      </c>
      <c r="F386" s="49">
        <f t="shared" si="49"/>
        <v>0.1910438012817896</v>
      </c>
      <c r="G386" s="49">
        <f t="shared" si="51"/>
        <v>0.7862595419847328</v>
      </c>
      <c r="H386" s="55">
        <f t="shared" si="50"/>
        <v>8.8184931506849321E-2</v>
      </c>
    </row>
    <row r="387" spans="1:8" x14ac:dyDescent="0.2">
      <c r="A387" s="8"/>
      <c r="B387" s="43" t="s">
        <v>360</v>
      </c>
      <c r="C387" s="54">
        <v>25</v>
      </c>
      <c r="D387" s="48">
        <v>32</v>
      </c>
      <c r="E387" s="49">
        <f t="shared" si="48"/>
        <v>1.0702054794520547E-3</v>
      </c>
      <c r="F387" s="49">
        <f t="shared" si="49"/>
        <v>1.3062824019267666E-3</v>
      </c>
      <c r="G387" s="49">
        <f t="shared" si="51"/>
        <v>0.28000000000000003</v>
      </c>
      <c r="H387" s="55">
        <f t="shared" si="50"/>
        <v>2.9965753424657536E-4</v>
      </c>
    </row>
    <row r="388" spans="1:8" x14ac:dyDescent="0.2">
      <c r="A388" s="8"/>
      <c r="B388" s="43" t="s">
        <v>361</v>
      </c>
      <c r="C388" s="54"/>
      <c r="D388" s="48">
        <v>1</v>
      </c>
      <c r="E388" s="49" t="str">
        <f t="shared" si="48"/>
        <v/>
      </c>
      <c r="F388" s="49">
        <f t="shared" si="49"/>
        <v>4.0821325060211456E-5</v>
      </c>
      <c r="G388" s="49">
        <f t="shared" si="51"/>
        <v>1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>
        <v>4</v>
      </c>
      <c r="D389" s="48">
        <v>14</v>
      </c>
      <c r="E389" s="49">
        <f t="shared" si="48"/>
        <v>1.7123287671232877E-4</v>
      </c>
      <c r="F389" s="49">
        <f t="shared" si="49"/>
        <v>5.7149855084296037E-4</v>
      </c>
      <c r="G389" s="49">
        <f t="shared" si="51"/>
        <v>2.5</v>
      </c>
      <c r="H389" s="55">
        <f t="shared" si="50"/>
        <v>4.2808219178082189E-4</v>
      </c>
    </row>
    <row r="390" spans="1:8" x14ac:dyDescent="0.2">
      <c r="A390" s="8"/>
      <c r="B390" s="43" t="s">
        <v>363</v>
      </c>
      <c r="C390" s="54"/>
      <c r="D390" s="48">
        <v>60</v>
      </c>
      <c r="E390" s="49" t="str">
        <f t="shared" si="48"/>
        <v/>
      </c>
      <c r="F390" s="49">
        <f t="shared" si="49"/>
        <v>2.4492795036126871E-3</v>
      </c>
      <c r="G390" s="49">
        <f t="shared" si="51"/>
        <v>1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>
        <v>2</v>
      </c>
      <c r="D392" s="48">
        <v>5</v>
      </c>
      <c r="E392" s="49">
        <f t="shared" si="48"/>
        <v>8.5616438356164384E-5</v>
      </c>
      <c r="F392" s="49">
        <f t="shared" si="49"/>
        <v>2.0410662530105729E-4</v>
      </c>
      <c r="G392" s="49">
        <f t="shared" si="51"/>
        <v>1.5</v>
      </c>
      <c r="H392" s="55">
        <f t="shared" si="50"/>
        <v>1.2842465753424659E-4</v>
      </c>
    </row>
    <row r="393" spans="1:8" x14ac:dyDescent="0.2">
      <c r="A393" s="8"/>
      <c r="B393" s="43" t="s">
        <v>366</v>
      </c>
      <c r="C393" s="54">
        <v>29</v>
      </c>
      <c r="D393" s="48">
        <v>23</v>
      </c>
      <c r="E393" s="49">
        <f t="shared" si="48"/>
        <v>1.2414383561643837E-3</v>
      </c>
      <c r="F393" s="49">
        <f t="shared" si="49"/>
        <v>9.3889047638486347E-4</v>
      </c>
      <c r="G393" s="49">
        <f t="shared" si="51"/>
        <v>-0.20689655172413793</v>
      </c>
      <c r="H393" s="55">
        <f t="shared" si="50"/>
        <v>-2.5684931506849318E-4</v>
      </c>
    </row>
    <row r="394" spans="1:8" x14ac:dyDescent="0.2">
      <c r="A394" s="8"/>
      <c r="B394" s="43" t="s">
        <v>367</v>
      </c>
      <c r="C394" s="54"/>
      <c r="D394" s="48">
        <v>1</v>
      </c>
      <c r="E394" s="49" t="str">
        <f t="shared" si="48"/>
        <v/>
      </c>
      <c r="F394" s="49">
        <f t="shared" si="49"/>
        <v>4.0821325060211456E-5</v>
      </c>
      <c r="G394" s="49">
        <f t="shared" si="51"/>
        <v>1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>
        <v>5</v>
      </c>
      <c r="D395" s="48">
        <v>4</v>
      </c>
      <c r="E395" s="49">
        <f t="shared" si="48"/>
        <v>2.1404109589041095E-4</v>
      </c>
      <c r="F395" s="49">
        <f t="shared" si="49"/>
        <v>1.6328530024084582E-4</v>
      </c>
      <c r="G395" s="49">
        <f t="shared" si="51"/>
        <v>-0.2</v>
      </c>
      <c r="H395" s="55">
        <f t="shared" si="50"/>
        <v>-4.2808219178082192E-5</v>
      </c>
    </row>
    <row r="396" spans="1:8" ht="25.5" x14ac:dyDescent="0.2">
      <c r="A396" s="8"/>
      <c r="B396" s="43" t="s">
        <v>369</v>
      </c>
      <c r="C396" s="54">
        <v>92</v>
      </c>
      <c r="D396" s="48">
        <v>57</v>
      </c>
      <c r="E396" s="49">
        <f t="shared" si="48"/>
        <v>3.9383561643835619E-3</v>
      </c>
      <c r="F396" s="49">
        <f t="shared" si="49"/>
        <v>2.3268155284320528E-3</v>
      </c>
      <c r="G396" s="49">
        <f t="shared" si="51"/>
        <v>-0.38043478260869568</v>
      </c>
      <c r="H396" s="55">
        <f t="shared" si="50"/>
        <v>-1.4982876712328768E-3</v>
      </c>
    </row>
    <row r="397" spans="1:8" x14ac:dyDescent="0.2">
      <c r="A397" s="8"/>
      <c r="B397" s="43" t="s">
        <v>370</v>
      </c>
      <c r="C397" s="54">
        <v>299</v>
      </c>
      <c r="D397" s="48">
        <v>200</v>
      </c>
      <c r="E397" s="49">
        <f t="shared" si="48"/>
        <v>1.2799657534246575E-2</v>
      </c>
      <c r="F397" s="49">
        <f t="shared" si="49"/>
        <v>8.1642650120422912E-3</v>
      </c>
      <c r="G397" s="49">
        <f t="shared" si="51"/>
        <v>-0.33110367892976589</v>
      </c>
      <c r="H397" s="55">
        <f t="shared" si="50"/>
        <v>-4.2380136986301369E-3</v>
      </c>
    </row>
    <row r="398" spans="1:8" x14ac:dyDescent="0.2">
      <c r="A398" s="8"/>
      <c r="B398" s="43" t="s">
        <v>371</v>
      </c>
      <c r="C398" s="54">
        <v>4</v>
      </c>
      <c r="D398" s="48">
        <v>5</v>
      </c>
      <c r="E398" s="49">
        <f t="shared" si="48"/>
        <v>1.7123287671232877E-4</v>
      </c>
      <c r="F398" s="49">
        <f t="shared" si="49"/>
        <v>2.0410662530105729E-4</v>
      </c>
      <c r="G398" s="49">
        <f t="shared" si="51"/>
        <v>0.25</v>
      </c>
      <c r="H398" s="55">
        <f t="shared" si="50"/>
        <v>4.2808219178082192E-5</v>
      </c>
    </row>
    <row r="399" spans="1:8" x14ac:dyDescent="0.2">
      <c r="A399" s="8"/>
      <c r="B399" s="43" t="s">
        <v>372</v>
      </c>
      <c r="C399" s="54">
        <v>17</v>
      </c>
      <c r="D399" s="48">
        <v>1</v>
      </c>
      <c r="E399" s="49">
        <f t="shared" si="48"/>
        <v>7.2773972602739731E-4</v>
      </c>
      <c r="F399" s="49">
        <f t="shared" si="49"/>
        <v>4.0821325060211456E-5</v>
      </c>
      <c r="G399" s="49">
        <f t="shared" si="51"/>
        <v>-0.94117647058823528</v>
      </c>
      <c r="H399" s="55">
        <f t="shared" si="50"/>
        <v>-6.8493150684931507E-4</v>
      </c>
    </row>
    <row r="400" spans="1:8" x14ac:dyDescent="0.2">
      <c r="A400" s="8"/>
      <c r="B400" s="43" t="s">
        <v>373</v>
      </c>
      <c r="C400" s="54"/>
      <c r="D400" s="48">
        <v>13</v>
      </c>
      <c r="E400" s="49" t="str">
        <f t="shared" si="48"/>
        <v/>
      </c>
      <c r="F400" s="49">
        <f t="shared" si="49"/>
        <v>5.3067722578274896E-4</v>
      </c>
      <c r="G400" s="49">
        <f t="shared" si="51"/>
        <v>1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>
        <v>69</v>
      </c>
      <c r="D401" s="48">
        <v>182</v>
      </c>
      <c r="E401" s="49">
        <f t="shared" si="48"/>
        <v>2.9537671232876712E-3</v>
      </c>
      <c r="F401" s="49">
        <f t="shared" si="49"/>
        <v>7.4294811609584843E-3</v>
      </c>
      <c r="G401" s="49">
        <f t="shared" si="51"/>
        <v>1.6376811594202898</v>
      </c>
      <c r="H401" s="55">
        <f t="shared" si="50"/>
        <v>4.8373287671232877E-3</v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74</v>
      </c>
      <c r="D404" s="48">
        <v>80</v>
      </c>
      <c r="E404" s="49">
        <f t="shared" si="48"/>
        <v>3.1678082191780822E-3</v>
      </c>
      <c r="F404" s="49">
        <f t="shared" si="49"/>
        <v>3.2657060048169166E-3</v>
      </c>
      <c r="G404" s="49">
        <f t="shared" si="51"/>
        <v>8.1081081081081086E-2</v>
      </c>
      <c r="H404" s="55">
        <f t="shared" si="50"/>
        <v>2.5684931506849318E-4</v>
      </c>
    </row>
    <row r="405" spans="1:8" x14ac:dyDescent="0.2">
      <c r="A405" s="8"/>
      <c r="B405" s="43" t="s">
        <v>378</v>
      </c>
      <c r="C405" s="54"/>
      <c r="D405" s="48">
        <v>26</v>
      </c>
      <c r="E405" s="49" t="str">
        <f t="shared" si="48"/>
        <v/>
      </c>
      <c r="F405" s="49">
        <f t="shared" si="49"/>
        <v>1.0613544515654979E-3</v>
      </c>
      <c r="G405" s="49">
        <f t="shared" si="51"/>
        <v>1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>
        <v>10</v>
      </c>
      <c r="E407" s="49" t="str">
        <f t="shared" si="48"/>
        <v/>
      </c>
      <c r="F407" s="49">
        <f t="shared" si="49"/>
        <v>4.0821325060211457E-4</v>
      </c>
      <c r="G407" s="49">
        <f t="shared" si="51"/>
        <v>1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903</v>
      </c>
      <c r="D410" s="48">
        <v>1685</v>
      </c>
      <c r="E410" s="49">
        <f t="shared" si="48"/>
        <v>3.8655821917808218E-2</v>
      </c>
      <c r="F410" s="49">
        <f t="shared" si="49"/>
        <v>6.8783932726456304E-2</v>
      </c>
      <c r="G410" s="49">
        <f t="shared" si="51"/>
        <v>0.86600221483942419</v>
      </c>
      <c r="H410" s="55">
        <f t="shared" si="50"/>
        <v>3.3476027397260272E-2</v>
      </c>
    </row>
    <row r="411" spans="1:8" x14ac:dyDescent="0.2">
      <c r="A411" s="8"/>
      <c r="B411" s="43" t="s">
        <v>384</v>
      </c>
      <c r="C411" s="54">
        <v>3</v>
      </c>
      <c r="D411" s="48"/>
      <c r="E411" s="49">
        <f t="shared" si="48"/>
        <v>1.2842465753424656E-4</v>
      </c>
      <c r="F411" s="49" t="str">
        <f t="shared" si="49"/>
        <v/>
      </c>
      <c r="G411" s="49">
        <f t="shared" si="51"/>
        <v>-1</v>
      </c>
      <c r="H411" s="55">
        <f t="shared" si="50"/>
        <v>-1.2842465753424656E-4</v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377</v>
      </c>
      <c r="D413" s="48">
        <v>376</v>
      </c>
      <c r="E413" s="49">
        <f t="shared" si="48"/>
        <v>1.6138698630136988E-2</v>
      </c>
      <c r="F413" s="49">
        <f t="shared" si="49"/>
        <v>1.5348818222639508E-2</v>
      </c>
      <c r="G413" s="49">
        <f t="shared" si="51"/>
        <v>-2.6525198938992041E-3</v>
      </c>
      <c r="H413" s="55">
        <f t="shared" si="50"/>
        <v>-4.2808219178082192E-5</v>
      </c>
    </row>
    <row r="414" spans="1:8" x14ac:dyDescent="0.2">
      <c r="A414" s="8"/>
      <c r="B414" s="43" t="s">
        <v>387</v>
      </c>
      <c r="C414" s="54">
        <v>3283</v>
      </c>
      <c r="D414" s="48">
        <v>3502</v>
      </c>
      <c r="E414" s="49">
        <f t="shared" si="48"/>
        <v>0.14053938356164383</v>
      </c>
      <c r="F414" s="49">
        <f t="shared" si="49"/>
        <v>0.14295628036086053</v>
      </c>
      <c r="G414" s="49">
        <f t="shared" si="51"/>
        <v>6.6707279926896138E-2</v>
      </c>
      <c r="H414" s="55">
        <f t="shared" si="50"/>
        <v>9.3750000000000014E-3</v>
      </c>
    </row>
    <row r="415" spans="1:8" x14ac:dyDescent="0.2">
      <c r="A415" s="8"/>
      <c r="B415" s="43" t="s">
        <v>388</v>
      </c>
      <c r="C415" s="54">
        <v>311</v>
      </c>
      <c r="D415" s="48">
        <v>322</v>
      </c>
      <c r="E415" s="49">
        <f t="shared" si="48"/>
        <v>1.3313356164383562E-2</v>
      </c>
      <c r="F415" s="49">
        <f t="shared" si="49"/>
        <v>1.3144466669388089E-2</v>
      </c>
      <c r="G415" s="49">
        <f t="shared" si="51"/>
        <v>3.5369774919614148E-2</v>
      </c>
      <c r="H415" s="55">
        <f t="shared" si="50"/>
        <v>4.7089041095890413E-4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>
        <v>72</v>
      </c>
      <c r="D417" s="48">
        <v>5</v>
      </c>
      <c r="E417" s="49">
        <f t="shared" si="48"/>
        <v>3.0821917808219177E-3</v>
      </c>
      <c r="F417" s="49">
        <f t="shared" si="49"/>
        <v>2.0410662530105729E-4</v>
      </c>
      <c r="G417" s="49">
        <f t="shared" si="51"/>
        <v>-0.93055555555555558</v>
      </c>
      <c r="H417" s="55">
        <f t="shared" si="50"/>
        <v>-2.8681506849315068E-3</v>
      </c>
    </row>
    <row r="418" spans="1:8" ht="25.5" x14ac:dyDescent="0.2">
      <c r="A418" s="8"/>
      <c r="B418" s="43" t="s">
        <v>391</v>
      </c>
      <c r="C418" s="54">
        <v>20</v>
      </c>
      <c r="D418" s="48">
        <v>23</v>
      </c>
      <c r="E418" s="49">
        <f t="shared" si="48"/>
        <v>8.5616438356164379E-4</v>
      </c>
      <c r="F418" s="49">
        <f t="shared" si="49"/>
        <v>9.3889047638486347E-4</v>
      </c>
      <c r="G418" s="49">
        <f t="shared" si="51"/>
        <v>0.15</v>
      </c>
      <c r="H418" s="55">
        <f t="shared" si="50"/>
        <v>1.2842465753424656E-4</v>
      </c>
    </row>
    <row r="419" spans="1:8" x14ac:dyDescent="0.2">
      <c r="A419" s="8"/>
      <c r="B419" s="43" t="s">
        <v>392</v>
      </c>
      <c r="C419" s="54">
        <v>12</v>
      </c>
      <c r="D419" s="48">
        <v>20</v>
      </c>
      <c r="E419" s="49">
        <f t="shared" si="48"/>
        <v>5.1369863013698625E-4</v>
      </c>
      <c r="F419" s="49">
        <f t="shared" si="49"/>
        <v>8.1642650120422914E-4</v>
      </c>
      <c r="G419" s="49">
        <f t="shared" si="51"/>
        <v>0.66666666666666663</v>
      </c>
      <c r="H419" s="55">
        <f t="shared" si="50"/>
        <v>3.4246575342465748E-4</v>
      </c>
    </row>
    <row r="420" spans="1:8" x14ac:dyDescent="0.2">
      <c r="A420" s="8"/>
      <c r="B420" s="43" t="s">
        <v>393</v>
      </c>
      <c r="C420" s="54">
        <v>1</v>
      </c>
      <c r="D420" s="48">
        <v>3</v>
      </c>
      <c r="E420" s="49">
        <f t="shared" si="48"/>
        <v>4.2808219178082192E-5</v>
      </c>
      <c r="F420" s="49">
        <f t="shared" si="49"/>
        <v>1.2246397518063436E-4</v>
      </c>
      <c r="G420" s="49">
        <f t="shared" si="51"/>
        <v>2</v>
      </c>
      <c r="H420" s="55">
        <f t="shared" si="50"/>
        <v>8.5616438356164384E-5</v>
      </c>
    </row>
    <row r="421" spans="1:8" x14ac:dyDescent="0.2">
      <c r="A421" s="8"/>
      <c r="B421" s="43" t="s">
        <v>394</v>
      </c>
      <c r="C421" s="54">
        <v>11</v>
      </c>
      <c r="D421" s="48">
        <v>51</v>
      </c>
      <c r="E421" s="49">
        <f t="shared" si="48"/>
        <v>4.7089041095890413E-4</v>
      </c>
      <c r="F421" s="49">
        <f t="shared" si="49"/>
        <v>2.0818875780707841E-3</v>
      </c>
      <c r="G421" s="49">
        <f t="shared" si="51"/>
        <v>3.6363636363636362</v>
      </c>
      <c r="H421" s="55">
        <f t="shared" si="50"/>
        <v>1.7123287671232876E-3</v>
      </c>
    </row>
    <row r="422" spans="1:8" x14ac:dyDescent="0.2">
      <c r="A422" s="8"/>
      <c r="B422" s="43" t="s">
        <v>395</v>
      </c>
      <c r="C422" s="54">
        <v>15</v>
      </c>
      <c r="D422" s="48">
        <v>1</v>
      </c>
      <c r="E422" s="49">
        <f t="shared" si="48"/>
        <v>6.4212328767123284E-4</v>
      </c>
      <c r="F422" s="49">
        <f t="shared" si="49"/>
        <v>4.0821325060211456E-5</v>
      </c>
      <c r="G422" s="49">
        <f t="shared" si="51"/>
        <v>-0.93333333333333335</v>
      </c>
      <c r="H422" s="55">
        <f t="shared" si="50"/>
        <v>-5.9931506849315061E-4</v>
      </c>
    </row>
    <row r="423" spans="1:8" ht="25.5" x14ac:dyDescent="0.2">
      <c r="A423" s="8"/>
      <c r="B423" s="43" t="s">
        <v>396</v>
      </c>
      <c r="C423" s="54"/>
      <c r="D423" s="48">
        <v>5</v>
      </c>
      <c r="E423" s="49" t="str">
        <f t="shared" si="48"/>
        <v/>
      </c>
      <c r="F423" s="49">
        <f t="shared" si="49"/>
        <v>2.0410662530105729E-4</v>
      </c>
      <c r="G423" s="49">
        <f t="shared" si="51"/>
        <v>1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>
        <v>8</v>
      </c>
      <c r="D424" s="48">
        <v>22</v>
      </c>
      <c r="E424" s="49">
        <f t="shared" si="48"/>
        <v>3.4246575342465754E-4</v>
      </c>
      <c r="F424" s="49">
        <f t="shared" si="49"/>
        <v>8.9806915132465196E-4</v>
      </c>
      <c r="G424" s="49">
        <f t="shared" si="51"/>
        <v>1.75</v>
      </c>
      <c r="H424" s="55">
        <f t="shared" si="50"/>
        <v>5.9931506849315072E-4</v>
      </c>
    </row>
    <row r="425" spans="1:8" x14ac:dyDescent="0.2">
      <c r="A425" s="8"/>
      <c r="B425" s="43" t="s">
        <v>398</v>
      </c>
      <c r="C425" s="54">
        <v>25</v>
      </c>
      <c r="D425" s="48">
        <v>73</v>
      </c>
      <c r="E425" s="49">
        <f t="shared" si="48"/>
        <v>1.0702054794520547E-3</v>
      </c>
      <c r="F425" s="49">
        <f t="shared" si="49"/>
        <v>2.9799567293954362E-3</v>
      </c>
      <c r="G425" s="49">
        <f t="shared" si="51"/>
        <v>1.92</v>
      </c>
      <c r="H425" s="55">
        <f t="shared" si="50"/>
        <v>2.054794520547945E-3</v>
      </c>
    </row>
    <row r="426" spans="1:8" x14ac:dyDescent="0.2">
      <c r="A426" s="8"/>
      <c r="B426" s="43" t="s">
        <v>399</v>
      </c>
      <c r="C426" s="54">
        <v>270</v>
      </c>
      <c r="D426" s="48">
        <v>147</v>
      </c>
      <c r="E426" s="49">
        <f t="shared" ref="E426:E489" si="52">+IF(C426=0,"",C426/C$362)</f>
        <v>1.1558219178082191E-2</v>
      </c>
      <c r="F426" s="49">
        <f t="shared" ref="F426:F489" si="53">+IF(D426=0,"",D426/D$362)</f>
        <v>6.0007347838510836E-3</v>
      </c>
      <c r="G426" s="49">
        <f t="shared" si="51"/>
        <v>-0.45555555555555555</v>
      </c>
      <c r="H426" s="55">
        <f t="shared" ref="H426:H489" si="54">+IF(OR(AND(E426=""),(G426="")),"",E426*G426)</f>
        <v>-5.2654109589041088E-3</v>
      </c>
    </row>
    <row r="427" spans="1:8" x14ac:dyDescent="0.2">
      <c r="A427" s="8"/>
      <c r="B427" s="43" t="s">
        <v>400</v>
      </c>
      <c r="C427" s="54">
        <v>18</v>
      </c>
      <c r="D427" s="48">
        <v>14</v>
      </c>
      <c r="E427" s="49">
        <f t="shared" si="52"/>
        <v>7.7054794520547943E-4</v>
      </c>
      <c r="F427" s="49">
        <f t="shared" si="53"/>
        <v>5.7149855084296037E-4</v>
      </c>
      <c r="G427" s="49">
        <f t="shared" ref="G427:G490" si="55">+IF(AND(C427=0,D427=0)," ",IF(C427=0,1,IF(D427=0,-1,(D427-C427)/C427)))</f>
        <v>-0.22222222222222221</v>
      </c>
      <c r="H427" s="55">
        <f t="shared" si="54"/>
        <v>-1.7123287671232874E-4</v>
      </c>
    </row>
    <row r="428" spans="1:8" x14ac:dyDescent="0.2">
      <c r="A428" s="8"/>
      <c r="B428" s="43" t="s">
        <v>401</v>
      </c>
      <c r="C428" s="54">
        <v>91</v>
      </c>
      <c r="D428" s="48">
        <v>239</v>
      </c>
      <c r="E428" s="49">
        <f t="shared" si="52"/>
        <v>3.8955479452054795E-3</v>
      </c>
      <c r="F428" s="49">
        <f t="shared" si="53"/>
        <v>9.7562966893905371E-3</v>
      </c>
      <c r="G428" s="49">
        <f t="shared" si="55"/>
        <v>1.6263736263736264</v>
      </c>
      <c r="H428" s="55">
        <f t="shared" si="54"/>
        <v>6.3356164383561644E-3</v>
      </c>
    </row>
    <row r="429" spans="1:8" x14ac:dyDescent="0.2">
      <c r="A429" s="8"/>
      <c r="B429" s="43" t="s">
        <v>402</v>
      </c>
      <c r="C429" s="54">
        <v>7</v>
      </c>
      <c r="D429" s="48">
        <v>128</v>
      </c>
      <c r="E429" s="49">
        <f t="shared" si="52"/>
        <v>2.9965753424657536E-4</v>
      </c>
      <c r="F429" s="49">
        <f t="shared" si="53"/>
        <v>5.2251296077070663E-3</v>
      </c>
      <c r="G429" s="49">
        <f t="shared" si="55"/>
        <v>17.285714285714285</v>
      </c>
      <c r="H429" s="55">
        <f t="shared" si="54"/>
        <v>5.1797945205479447E-3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>
        <v>7</v>
      </c>
      <c r="D431" s="48"/>
      <c r="E431" s="49">
        <f t="shared" si="52"/>
        <v>2.9965753424657536E-4</v>
      </c>
      <c r="F431" s="49" t="str">
        <f t="shared" si="53"/>
        <v/>
      </c>
      <c r="G431" s="49">
        <f t="shared" si="55"/>
        <v>-1</v>
      </c>
      <c r="H431" s="55">
        <f t="shared" si="54"/>
        <v>-2.9965753424657536E-4</v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>
        <v>2</v>
      </c>
      <c r="E433" s="49" t="str">
        <f t="shared" si="52"/>
        <v/>
      </c>
      <c r="F433" s="49">
        <f t="shared" si="53"/>
        <v>8.1642650120422911E-5</v>
      </c>
      <c r="G433" s="49">
        <f t="shared" si="55"/>
        <v>1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>
        <v>5</v>
      </c>
      <c r="D434" s="48">
        <v>4</v>
      </c>
      <c r="E434" s="49">
        <f t="shared" si="52"/>
        <v>2.1404109589041095E-4</v>
      </c>
      <c r="F434" s="49">
        <f t="shared" si="53"/>
        <v>1.6328530024084582E-4</v>
      </c>
      <c r="G434" s="49">
        <f t="shared" si="55"/>
        <v>-0.2</v>
      </c>
      <c r="H434" s="55">
        <f t="shared" si="54"/>
        <v>-4.2808219178082192E-5</v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2590</v>
      </c>
      <c r="D437" s="48">
        <v>381</v>
      </c>
      <c r="E437" s="49">
        <f t="shared" si="52"/>
        <v>0.11087328767123288</v>
      </c>
      <c r="F437" s="49">
        <f t="shared" si="53"/>
        <v>1.5552924847940564E-2</v>
      </c>
      <c r="G437" s="49">
        <f t="shared" si="55"/>
        <v>-0.85289575289575292</v>
      </c>
      <c r="H437" s="55">
        <f t="shared" si="54"/>
        <v>-9.4563356164383564E-2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>
        <v>4</v>
      </c>
      <c r="D439" s="48">
        <v>4</v>
      </c>
      <c r="E439" s="49">
        <f t="shared" si="52"/>
        <v>1.7123287671232877E-4</v>
      </c>
      <c r="F439" s="49">
        <f t="shared" si="53"/>
        <v>1.6328530024084582E-4</v>
      </c>
      <c r="G439" s="49">
        <f t="shared" si="55"/>
        <v>0</v>
      </c>
      <c r="H439" s="55">
        <f t="shared" si="54"/>
        <v>0</v>
      </c>
    </row>
    <row r="440" spans="1:8" x14ac:dyDescent="0.2">
      <c r="A440" s="8"/>
      <c r="B440" s="43" t="s">
        <v>413</v>
      </c>
      <c r="C440" s="54">
        <v>7</v>
      </c>
      <c r="D440" s="48"/>
      <c r="E440" s="49">
        <f t="shared" si="52"/>
        <v>2.9965753424657536E-4</v>
      </c>
      <c r="F440" s="49" t="str">
        <f t="shared" si="53"/>
        <v/>
      </c>
      <c r="G440" s="49">
        <f t="shared" si="55"/>
        <v>-1</v>
      </c>
      <c r="H440" s="55">
        <f t="shared" si="54"/>
        <v>-2.9965753424657536E-4</v>
      </c>
    </row>
    <row r="441" spans="1:8" x14ac:dyDescent="0.2">
      <c r="A441" s="8"/>
      <c r="B441" s="43" t="s">
        <v>414</v>
      </c>
      <c r="C441" s="54">
        <v>12</v>
      </c>
      <c r="D441" s="48">
        <v>61</v>
      </c>
      <c r="E441" s="49">
        <f t="shared" si="52"/>
        <v>5.1369863013698625E-4</v>
      </c>
      <c r="F441" s="49">
        <f t="shared" si="53"/>
        <v>2.4901008286728988E-3</v>
      </c>
      <c r="G441" s="49">
        <f t="shared" si="55"/>
        <v>4.083333333333333</v>
      </c>
      <c r="H441" s="55">
        <f t="shared" si="54"/>
        <v>2.097602739726027E-3</v>
      </c>
    </row>
    <row r="442" spans="1:8" x14ac:dyDescent="0.2">
      <c r="A442" s="8"/>
      <c r="B442" s="43" t="s">
        <v>415</v>
      </c>
      <c r="C442" s="54">
        <v>1</v>
      </c>
      <c r="D442" s="48">
        <v>8</v>
      </c>
      <c r="E442" s="49">
        <f t="shared" si="52"/>
        <v>4.2808219178082192E-5</v>
      </c>
      <c r="F442" s="49">
        <f t="shared" si="53"/>
        <v>3.2657060048169165E-4</v>
      </c>
      <c r="G442" s="49">
        <f t="shared" si="55"/>
        <v>7</v>
      </c>
      <c r="H442" s="55">
        <f t="shared" si="54"/>
        <v>2.9965753424657536E-4</v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7</v>
      </c>
      <c r="D445" s="48">
        <v>4</v>
      </c>
      <c r="E445" s="49">
        <f t="shared" si="52"/>
        <v>2.9965753424657536E-4</v>
      </c>
      <c r="F445" s="49">
        <f t="shared" si="53"/>
        <v>1.6328530024084582E-4</v>
      </c>
      <c r="G445" s="49">
        <f t="shared" si="55"/>
        <v>-0.42857142857142855</v>
      </c>
      <c r="H445" s="55">
        <f t="shared" si="54"/>
        <v>-1.2842465753424656E-4</v>
      </c>
    </row>
    <row r="446" spans="1:8" x14ac:dyDescent="0.2">
      <c r="A446" s="8"/>
      <c r="B446" s="43" t="s">
        <v>419</v>
      </c>
      <c r="C446" s="54">
        <v>8</v>
      </c>
      <c r="D446" s="48">
        <v>8</v>
      </c>
      <c r="E446" s="49">
        <f t="shared" si="52"/>
        <v>3.4246575342465754E-4</v>
      </c>
      <c r="F446" s="49">
        <f t="shared" si="53"/>
        <v>3.2657060048169165E-4</v>
      </c>
      <c r="G446" s="49">
        <f t="shared" si="55"/>
        <v>0</v>
      </c>
      <c r="H446" s="55">
        <f t="shared" si="54"/>
        <v>0</v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>
        <v>16</v>
      </c>
      <c r="E448" s="49" t="str">
        <f t="shared" si="52"/>
        <v/>
      </c>
      <c r="F448" s="49">
        <f t="shared" si="53"/>
        <v>6.5314120096338329E-4</v>
      </c>
      <c r="G448" s="49">
        <f t="shared" si="55"/>
        <v>1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>
        <v>1</v>
      </c>
      <c r="E450" s="49" t="str">
        <f t="shared" si="52"/>
        <v/>
      </c>
      <c r="F450" s="49">
        <f t="shared" si="53"/>
        <v>4.0821325060211456E-5</v>
      </c>
      <c r="G450" s="49">
        <f t="shared" si="55"/>
        <v>1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27</v>
      </c>
      <c r="D451" s="48">
        <v>2</v>
      </c>
      <c r="E451" s="49">
        <f t="shared" si="52"/>
        <v>1.1558219178082192E-3</v>
      </c>
      <c r="F451" s="49">
        <f t="shared" si="53"/>
        <v>8.1642650120422911E-5</v>
      </c>
      <c r="G451" s="49">
        <f t="shared" si="55"/>
        <v>-0.92592592592592593</v>
      </c>
      <c r="H451" s="55">
        <f t="shared" si="54"/>
        <v>-1.0702054794520547E-3</v>
      </c>
    </row>
    <row r="452" spans="1:8" x14ac:dyDescent="0.2">
      <c r="A452" s="8"/>
      <c r="B452" s="43" t="s">
        <v>425</v>
      </c>
      <c r="C452" s="54">
        <v>9</v>
      </c>
      <c r="D452" s="48"/>
      <c r="E452" s="49">
        <f t="shared" si="52"/>
        <v>3.8527397260273972E-4</v>
      </c>
      <c r="F452" s="49" t="str">
        <f t="shared" si="53"/>
        <v/>
      </c>
      <c r="G452" s="49">
        <f t="shared" si="55"/>
        <v>-1</v>
      </c>
      <c r="H452" s="55">
        <f t="shared" si="54"/>
        <v>-3.8527397260273972E-4</v>
      </c>
    </row>
    <row r="453" spans="1:8" ht="25.5" x14ac:dyDescent="0.2">
      <c r="A453" s="8"/>
      <c r="B453" s="43" t="s">
        <v>426</v>
      </c>
      <c r="C453" s="54"/>
      <c r="D453" s="48"/>
      <c r="E453" s="49" t="str">
        <f t="shared" si="52"/>
        <v/>
      </c>
      <c r="F453" s="49" t="str">
        <f t="shared" si="53"/>
        <v/>
      </c>
      <c r="G453" s="49" t="str">
        <f t="shared" si="55"/>
        <v xml:space="preserve"> 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>
        <v>3</v>
      </c>
      <c r="D455" s="48">
        <v>16</v>
      </c>
      <c r="E455" s="49">
        <f t="shared" si="52"/>
        <v>1.2842465753424656E-4</v>
      </c>
      <c r="F455" s="49">
        <f t="shared" si="53"/>
        <v>6.5314120096338329E-4</v>
      </c>
      <c r="G455" s="49">
        <f t="shared" si="55"/>
        <v>4.333333333333333</v>
      </c>
      <c r="H455" s="55">
        <f t="shared" si="54"/>
        <v>5.5650684931506838E-4</v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/>
      <c r="E457" s="49" t="str">
        <f t="shared" si="52"/>
        <v/>
      </c>
      <c r="F457" s="49" t="str">
        <f t="shared" si="53"/>
        <v/>
      </c>
      <c r="G457" s="49" t="str">
        <f t="shared" si="55"/>
        <v xml:space="preserve"> 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>
        <v>9</v>
      </c>
      <c r="D458" s="48"/>
      <c r="E458" s="49">
        <f t="shared" si="52"/>
        <v>3.8527397260273972E-4</v>
      </c>
      <c r="F458" s="49" t="str">
        <f t="shared" si="53"/>
        <v/>
      </c>
      <c r="G458" s="49">
        <f t="shared" si="55"/>
        <v>-1</v>
      </c>
      <c r="H458" s="55">
        <f t="shared" si="54"/>
        <v>-3.8527397260273972E-4</v>
      </c>
    </row>
    <row r="459" spans="1:8" x14ac:dyDescent="0.2">
      <c r="A459" s="8"/>
      <c r="B459" s="43" t="s">
        <v>432</v>
      </c>
      <c r="C459" s="54"/>
      <c r="D459" s="48">
        <v>2</v>
      </c>
      <c r="E459" s="49" t="str">
        <f t="shared" si="52"/>
        <v/>
      </c>
      <c r="F459" s="49">
        <f t="shared" si="53"/>
        <v>8.1642650120422911E-5</v>
      </c>
      <c r="G459" s="49">
        <f t="shared" si="55"/>
        <v>1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>
        <v>19</v>
      </c>
      <c r="D460" s="48">
        <v>1</v>
      </c>
      <c r="E460" s="49">
        <f t="shared" si="52"/>
        <v>8.1335616438356166E-4</v>
      </c>
      <c r="F460" s="49">
        <f t="shared" si="53"/>
        <v>4.0821325060211456E-5</v>
      </c>
      <c r="G460" s="49">
        <f t="shared" si="55"/>
        <v>-0.94736842105263153</v>
      </c>
      <c r="H460" s="55">
        <f t="shared" si="54"/>
        <v>-7.7054794520547943E-4</v>
      </c>
    </row>
    <row r="461" spans="1:8" x14ac:dyDescent="0.2">
      <c r="A461" s="8"/>
      <c r="B461" s="43" t="s">
        <v>434</v>
      </c>
      <c r="C461" s="54">
        <v>2370</v>
      </c>
      <c r="D461" s="48">
        <v>867</v>
      </c>
      <c r="E461" s="49">
        <f t="shared" si="52"/>
        <v>0.1014554794520548</v>
      </c>
      <c r="F461" s="49">
        <f t="shared" si="53"/>
        <v>3.5392088827203329E-2</v>
      </c>
      <c r="G461" s="49">
        <f t="shared" si="55"/>
        <v>-0.63417721518987347</v>
      </c>
      <c r="H461" s="55">
        <f t="shared" si="54"/>
        <v>-6.4340753424657546E-2</v>
      </c>
    </row>
    <row r="462" spans="1:8" x14ac:dyDescent="0.2">
      <c r="A462" s="8"/>
      <c r="B462" s="43" t="s">
        <v>435</v>
      </c>
      <c r="C462" s="54">
        <v>161</v>
      </c>
      <c r="D462" s="48">
        <v>196</v>
      </c>
      <c r="E462" s="49">
        <f t="shared" si="52"/>
        <v>6.8921232876712332E-3</v>
      </c>
      <c r="F462" s="49">
        <f t="shared" si="53"/>
        <v>8.0009797118014443E-3</v>
      </c>
      <c r="G462" s="49">
        <f t="shared" si="55"/>
        <v>0.21739130434782608</v>
      </c>
      <c r="H462" s="55">
        <f t="shared" si="54"/>
        <v>1.4982876712328768E-3</v>
      </c>
    </row>
    <row r="463" spans="1:8" x14ac:dyDescent="0.2">
      <c r="A463" s="8"/>
      <c r="B463" s="43" t="s">
        <v>436</v>
      </c>
      <c r="C463" s="54">
        <v>271</v>
      </c>
      <c r="D463" s="48">
        <v>392</v>
      </c>
      <c r="E463" s="49">
        <f t="shared" si="52"/>
        <v>1.1601027397260273E-2</v>
      </c>
      <c r="F463" s="49">
        <f t="shared" si="53"/>
        <v>1.6001959423602889E-2</v>
      </c>
      <c r="G463" s="49">
        <f t="shared" si="55"/>
        <v>0.44649446494464945</v>
      </c>
      <c r="H463" s="55">
        <f t="shared" si="54"/>
        <v>5.1797945205479447E-3</v>
      </c>
    </row>
    <row r="464" spans="1:8" x14ac:dyDescent="0.2">
      <c r="A464" s="8"/>
      <c r="B464" s="43" t="s">
        <v>437</v>
      </c>
      <c r="C464" s="54">
        <v>14</v>
      </c>
      <c r="D464" s="48">
        <v>5</v>
      </c>
      <c r="E464" s="49">
        <f t="shared" si="52"/>
        <v>5.9931506849315072E-4</v>
      </c>
      <c r="F464" s="49">
        <f t="shared" si="53"/>
        <v>2.0410662530105729E-4</v>
      </c>
      <c r="G464" s="49">
        <f t="shared" si="55"/>
        <v>-0.6428571428571429</v>
      </c>
      <c r="H464" s="55">
        <f t="shared" si="54"/>
        <v>-3.8527397260273977E-4</v>
      </c>
    </row>
    <row r="465" spans="1:8" x14ac:dyDescent="0.2">
      <c r="A465" s="8"/>
      <c r="B465" s="43" t="s">
        <v>438</v>
      </c>
      <c r="C465" s="54">
        <v>10</v>
      </c>
      <c r="D465" s="48">
        <v>6</v>
      </c>
      <c r="E465" s="49">
        <f t="shared" si="52"/>
        <v>4.2808219178082189E-4</v>
      </c>
      <c r="F465" s="49">
        <f t="shared" si="53"/>
        <v>2.4492795036126872E-4</v>
      </c>
      <c r="G465" s="49">
        <f t="shared" si="55"/>
        <v>-0.4</v>
      </c>
      <c r="H465" s="55">
        <f t="shared" si="54"/>
        <v>-1.7123287671232877E-4</v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>
        <v>5</v>
      </c>
      <c r="E467" s="49" t="str">
        <f t="shared" si="52"/>
        <v/>
      </c>
      <c r="F467" s="49">
        <f t="shared" si="53"/>
        <v>2.0410662530105729E-4</v>
      </c>
      <c r="G467" s="49">
        <f t="shared" si="55"/>
        <v>1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>
        <v>10</v>
      </c>
      <c r="E469" s="49" t="str">
        <f t="shared" si="52"/>
        <v/>
      </c>
      <c r="F469" s="49">
        <f t="shared" si="53"/>
        <v>4.0821325060211457E-4</v>
      </c>
      <c r="G469" s="49">
        <f t="shared" si="55"/>
        <v>1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>
        <v>1</v>
      </c>
      <c r="D470" s="48"/>
      <c r="E470" s="49">
        <f t="shared" si="52"/>
        <v>4.2808219178082192E-5</v>
      </c>
      <c r="F470" s="49" t="str">
        <f t="shared" si="53"/>
        <v/>
      </c>
      <c r="G470" s="49">
        <f t="shared" si="55"/>
        <v>-1</v>
      </c>
      <c r="H470" s="55">
        <f t="shared" si="54"/>
        <v>-4.2808219178082192E-5</v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68</v>
      </c>
      <c r="D472" s="48">
        <v>29</v>
      </c>
      <c r="E472" s="49">
        <f t="shared" si="52"/>
        <v>2.9109589041095892E-3</v>
      </c>
      <c r="F472" s="49">
        <f t="shared" si="53"/>
        <v>1.1838184267461322E-3</v>
      </c>
      <c r="G472" s="49">
        <f t="shared" si="55"/>
        <v>-0.57352941176470584</v>
      </c>
      <c r="H472" s="55">
        <f t="shared" si="54"/>
        <v>-1.6695205479452056E-3</v>
      </c>
    </row>
    <row r="473" spans="1:8" x14ac:dyDescent="0.2">
      <c r="A473" s="8"/>
      <c r="B473" s="43" t="s">
        <v>446</v>
      </c>
      <c r="C473" s="54"/>
      <c r="D473" s="48">
        <v>3</v>
      </c>
      <c r="E473" s="49" t="str">
        <f t="shared" si="52"/>
        <v/>
      </c>
      <c r="F473" s="49">
        <f t="shared" si="53"/>
        <v>1.2246397518063436E-4</v>
      </c>
      <c r="G473" s="49">
        <f t="shared" si="55"/>
        <v>1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19</v>
      </c>
      <c r="D474" s="48">
        <v>29</v>
      </c>
      <c r="E474" s="49">
        <f t="shared" si="52"/>
        <v>8.1335616438356166E-4</v>
      </c>
      <c r="F474" s="49">
        <f t="shared" si="53"/>
        <v>1.1838184267461322E-3</v>
      </c>
      <c r="G474" s="49">
        <f t="shared" si="55"/>
        <v>0.52631578947368418</v>
      </c>
      <c r="H474" s="55">
        <f t="shared" si="54"/>
        <v>4.2808219178082189E-4</v>
      </c>
    </row>
    <row r="475" spans="1:8" x14ac:dyDescent="0.2">
      <c r="A475" s="8"/>
      <c r="B475" s="43" t="s">
        <v>448</v>
      </c>
      <c r="C475" s="54">
        <v>55</v>
      </c>
      <c r="D475" s="48">
        <v>91</v>
      </c>
      <c r="E475" s="49">
        <f t="shared" si="52"/>
        <v>2.3544520547945204E-3</v>
      </c>
      <c r="F475" s="49">
        <f t="shared" si="53"/>
        <v>3.7147405804792422E-3</v>
      </c>
      <c r="G475" s="49">
        <f t="shared" si="55"/>
        <v>0.65454545454545454</v>
      </c>
      <c r="H475" s="55">
        <f t="shared" si="54"/>
        <v>1.5410958904109589E-3</v>
      </c>
    </row>
    <row r="476" spans="1:8" x14ac:dyDescent="0.2">
      <c r="A476" s="8"/>
      <c r="B476" s="43" t="s">
        <v>449</v>
      </c>
      <c r="C476" s="54">
        <v>146</v>
      </c>
      <c r="D476" s="48">
        <v>292</v>
      </c>
      <c r="E476" s="49">
        <f t="shared" si="52"/>
        <v>6.2500000000000003E-3</v>
      </c>
      <c r="F476" s="49">
        <f t="shared" si="53"/>
        <v>1.1919826917581745E-2</v>
      </c>
      <c r="G476" s="49">
        <f t="shared" si="55"/>
        <v>1</v>
      </c>
      <c r="H476" s="55">
        <f t="shared" si="54"/>
        <v>6.2500000000000003E-3</v>
      </c>
    </row>
    <row r="477" spans="1:8" ht="25.5" x14ac:dyDescent="0.2">
      <c r="A477" s="8"/>
      <c r="B477" s="43" t="s">
        <v>450</v>
      </c>
      <c r="C477" s="54"/>
      <c r="D477" s="48">
        <v>10</v>
      </c>
      <c r="E477" s="49" t="str">
        <f t="shared" si="52"/>
        <v/>
      </c>
      <c r="F477" s="49">
        <f t="shared" si="53"/>
        <v>4.0821325060211457E-4</v>
      </c>
      <c r="G477" s="49">
        <f t="shared" si="55"/>
        <v>1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>
        <v>1</v>
      </c>
      <c r="D478" s="48">
        <v>18</v>
      </c>
      <c r="E478" s="49">
        <f t="shared" si="52"/>
        <v>4.2808219178082192E-5</v>
      </c>
      <c r="F478" s="49">
        <f t="shared" si="53"/>
        <v>7.3478385108380622E-4</v>
      </c>
      <c r="G478" s="49">
        <f t="shared" si="55"/>
        <v>17</v>
      </c>
      <c r="H478" s="55">
        <f t="shared" si="54"/>
        <v>7.2773972602739731E-4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>
        <v>22</v>
      </c>
      <c r="D480" s="48">
        <v>29</v>
      </c>
      <c r="E480" s="49">
        <f t="shared" si="52"/>
        <v>9.4178082191780825E-4</v>
      </c>
      <c r="F480" s="49">
        <f t="shared" si="53"/>
        <v>1.1838184267461322E-3</v>
      </c>
      <c r="G480" s="49">
        <f t="shared" si="55"/>
        <v>0.31818181818181818</v>
      </c>
      <c r="H480" s="55">
        <f t="shared" si="54"/>
        <v>2.9965753424657536E-4</v>
      </c>
    </row>
    <row r="481" spans="1:8" ht="25.5" x14ac:dyDescent="0.2">
      <c r="A481" s="8"/>
      <c r="B481" s="43" t="s">
        <v>454</v>
      </c>
      <c r="C481" s="54">
        <v>1</v>
      </c>
      <c r="D481" s="48"/>
      <c r="E481" s="49">
        <f t="shared" si="52"/>
        <v>4.2808219178082192E-5</v>
      </c>
      <c r="F481" s="49" t="str">
        <f t="shared" si="53"/>
        <v/>
      </c>
      <c r="G481" s="49">
        <f t="shared" si="55"/>
        <v>-1</v>
      </c>
      <c r="H481" s="55">
        <f t="shared" si="54"/>
        <v>-4.2808219178082192E-5</v>
      </c>
    </row>
    <row r="482" spans="1:8" x14ac:dyDescent="0.2">
      <c r="A482" s="8"/>
      <c r="B482" s="43" t="s">
        <v>455</v>
      </c>
      <c r="C482" s="54">
        <v>356</v>
      </c>
      <c r="D482" s="48">
        <v>63</v>
      </c>
      <c r="E482" s="49">
        <f t="shared" si="52"/>
        <v>1.523972602739726E-2</v>
      </c>
      <c r="F482" s="49">
        <f t="shared" si="53"/>
        <v>2.5717434787933214E-3</v>
      </c>
      <c r="G482" s="49">
        <f t="shared" si="55"/>
        <v>-0.8230337078651685</v>
      </c>
      <c r="H482" s="55">
        <f t="shared" si="54"/>
        <v>-1.2542808219178081E-2</v>
      </c>
    </row>
    <row r="483" spans="1:8" x14ac:dyDescent="0.2">
      <c r="A483" s="8"/>
      <c r="B483" s="43" t="s">
        <v>456</v>
      </c>
      <c r="C483" s="54"/>
      <c r="D483" s="48">
        <v>6</v>
      </c>
      <c r="E483" s="49" t="str">
        <f t="shared" si="52"/>
        <v/>
      </c>
      <c r="F483" s="49">
        <f t="shared" si="53"/>
        <v>2.4492795036126872E-4</v>
      </c>
      <c r="G483" s="49">
        <f t="shared" si="55"/>
        <v>1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>
        <v>128</v>
      </c>
      <c r="D484" s="48">
        <v>116</v>
      </c>
      <c r="E484" s="49">
        <f t="shared" si="52"/>
        <v>5.4794520547945206E-3</v>
      </c>
      <c r="F484" s="49">
        <f t="shared" si="53"/>
        <v>4.735273706984529E-3</v>
      </c>
      <c r="G484" s="49">
        <f t="shared" si="55"/>
        <v>-9.375E-2</v>
      </c>
      <c r="H484" s="55">
        <f t="shared" si="54"/>
        <v>-5.1369863013698636E-4</v>
      </c>
    </row>
    <row r="485" spans="1:8" x14ac:dyDescent="0.2">
      <c r="A485" s="8"/>
      <c r="B485" s="43" t="s">
        <v>458</v>
      </c>
      <c r="C485" s="54">
        <v>12</v>
      </c>
      <c r="D485" s="48">
        <v>27</v>
      </c>
      <c r="E485" s="49">
        <f t="shared" si="52"/>
        <v>5.1369863013698625E-4</v>
      </c>
      <c r="F485" s="49">
        <f t="shared" si="53"/>
        <v>1.1021757766257092E-3</v>
      </c>
      <c r="G485" s="49">
        <f t="shared" si="55"/>
        <v>1.25</v>
      </c>
      <c r="H485" s="55">
        <f t="shared" si="54"/>
        <v>6.4212328767123284E-4</v>
      </c>
    </row>
    <row r="486" spans="1:8" x14ac:dyDescent="0.2">
      <c r="A486" s="8"/>
      <c r="B486" s="43" t="s">
        <v>459</v>
      </c>
      <c r="C486" s="54">
        <v>1</v>
      </c>
      <c r="D486" s="48">
        <v>11</v>
      </c>
      <c r="E486" s="49">
        <f t="shared" si="52"/>
        <v>4.2808219178082192E-5</v>
      </c>
      <c r="F486" s="49">
        <f t="shared" si="53"/>
        <v>4.4903457566232598E-4</v>
      </c>
      <c r="G486" s="49">
        <f t="shared" si="55"/>
        <v>10</v>
      </c>
      <c r="H486" s="55">
        <f t="shared" si="54"/>
        <v>4.2808219178082189E-4</v>
      </c>
    </row>
    <row r="487" spans="1:8" x14ac:dyDescent="0.2">
      <c r="A487" s="8"/>
      <c r="B487" s="43" t="s">
        <v>460</v>
      </c>
      <c r="C487" s="54"/>
      <c r="D487" s="48">
        <v>1</v>
      </c>
      <c r="E487" s="49" t="str">
        <f t="shared" si="52"/>
        <v/>
      </c>
      <c r="F487" s="49">
        <f t="shared" si="53"/>
        <v>4.0821325060211456E-5</v>
      </c>
      <c r="G487" s="49">
        <f t="shared" si="55"/>
        <v>1</v>
      </c>
      <c r="H487" s="55" t="str">
        <f t="shared" si="54"/>
        <v/>
      </c>
    </row>
    <row r="488" spans="1:8" x14ac:dyDescent="0.2">
      <c r="A488" s="8"/>
      <c r="B488" s="43" t="s">
        <v>461</v>
      </c>
      <c r="C488" s="54">
        <v>29</v>
      </c>
      <c r="D488" s="48">
        <v>49</v>
      </c>
      <c r="E488" s="49">
        <f t="shared" si="52"/>
        <v>1.2414383561643837E-3</v>
      </c>
      <c r="F488" s="49">
        <f t="shared" si="53"/>
        <v>2.0002449279503611E-3</v>
      </c>
      <c r="G488" s="49">
        <f t="shared" si="55"/>
        <v>0.68965517241379315</v>
      </c>
      <c r="H488" s="55">
        <f t="shared" si="54"/>
        <v>8.56164383561644E-4</v>
      </c>
    </row>
    <row r="489" spans="1:8" x14ac:dyDescent="0.2">
      <c r="A489" s="8"/>
      <c r="B489" s="43" t="s">
        <v>462</v>
      </c>
      <c r="C489" s="54">
        <v>10</v>
      </c>
      <c r="D489" s="48"/>
      <c r="E489" s="49">
        <f t="shared" si="52"/>
        <v>4.2808219178082189E-4</v>
      </c>
      <c r="F489" s="49" t="str">
        <f t="shared" si="53"/>
        <v/>
      </c>
      <c r="G489" s="49">
        <f t="shared" si="55"/>
        <v>-1</v>
      </c>
      <c r="H489" s="55">
        <f t="shared" si="54"/>
        <v>-4.2808219178082189E-4</v>
      </c>
    </row>
    <row r="490" spans="1:8" x14ac:dyDescent="0.2">
      <c r="A490" s="8"/>
      <c r="B490" s="43" t="s">
        <v>463</v>
      </c>
      <c r="C490" s="54">
        <v>135</v>
      </c>
      <c r="D490" s="48">
        <v>186</v>
      </c>
      <c r="E490" s="49">
        <f t="shared" ref="E490:E553" si="56">+IF(C490=0,"",C490/C$362)</f>
        <v>5.7791095890410956E-3</v>
      </c>
      <c r="F490" s="49">
        <f t="shared" ref="F490:F553" si="57">+IF(D490=0,"",D490/D$362)</f>
        <v>7.5927664611993304E-3</v>
      </c>
      <c r="G490" s="49">
        <f t="shared" si="55"/>
        <v>0.37777777777777777</v>
      </c>
      <c r="H490" s="55">
        <f t="shared" ref="H490:H553" si="58">+IF(OR(AND(E490=""),(G490="")),"",E490*G490)</f>
        <v>2.1832191780821915E-3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>
        <v>5</v>
      </c>
      <c r="D492" s="48">
        <v>1</v>
      </c>
      <c r="E492" s="49">
        <f t="shared" si="56"/>
        <v>2.1404109589041095E-4</v>
      </c>
      <c r="F492" s="49">
        <f t="shared" si="57"/>
        <v>4.0821325060211456E-5</v>
      </c>
      <c r="G492" s="49">
        <f t="shared" si="59"/>
        <v>-0.8</v>
      </c>
      <c r="H492" s="55">
        <f t="shared" si="58"/>
        <v>-1.7123287671232877E-4</v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>
        <v>44</v>
      </c>
      <c r="D495" s="48">
        <v>5</v>
      </c>
      <c r="E495" s="49">
        <f t="shared" si="56"/>
        <v>1.8835616438356165E-3</v>
      </c>
      <c r="F495" s="49">
        <f t="shared" si="57"/>
        <v>2.0410662530105729E-4</v>
      </c>
      <c r="G495" s="49">
        <f t="shared" si="59"/>
        <v>-0.88636363636363635</v>
      </c>
      <c r="H495" s="55">
        <f t="shared" si="58"/>
        <v>-1.6695205479452056E-3</v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151</v>
      </c>
      <c r="D498" s="48">
        <v>248</v>
      </c>
      <c r="E498" s="49">
        <f t="shared" si="56"/>
        <v>6.4640410958904113E-3</v>
      </c>
      <c r="F498" s="49">
        <f t="shared" si="57"/>
        <v>1.0123688614932441E-2</v>
      </c>
      <c r="G498" s="49">
        <f t="shared" si="59"/>
        <v>0.64238410596026485</v>
      </c>
      <c r="H498" s="55">
        <f t="shared" si="58"/>
        <v>4.1523972602739729E-3</v>
      </c>
    </row>
    <row r="499" spans="1:8" ht="25.5" x14ac:dyDescent="0.2">
      <c r="A499" s="8"/>
      <c r="B499" s="43" t="s">
        <v>472</v>
      </c>
      <c r="C499" s="54"/>
      <c r="D499" s="48">
        <v>5</v>
      </c>
      <c r="E499" s="49" t="str">
        <f t="shared" si="56"/>
        <v/>
      </c>
      <c r="F499" s="49">
        <f t="shared" si="57"/>
        <v>2.0410662530105729E-4</v>
      </c>
      <c r="G499" s="49">
        <f t="shared" si="59"/>
        <v>1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>
        <v>11</v>
      </c>
      <c r="D500" s="48">
        <v>17</v>
      </c>
      <c r="E500" s="49">
        <f t="shared" si="56"/>
        <v>4.7089041095890413E-4</v>
      </c>
      <c r="F500" s="49">
        <f t="shared" si="57"/>
        <v>6.939625260235947E-4</v>
      </c>
      <c r="G500" s="49">
        <f t="shared" si="59"/>
        <v>0.54545454545454541</v>
      </c>
      <c r="H500" s="55">
        <f t="shared" si="58"/>
        <v>2.5684931506849313E-4</v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1</v>
      </c>
      <c r="D502" s="48">
        <v>10</v>
      </c>
      <c r="E502" s="49">
        <f t="shared" si="56"/>
        <v>4.2808219178082192E-5</v>
      </c>
      <c r="F502" s="49">
        <f t="shared" si="57"/>
        <v>4.0821325060211457E-4</v>
      </c>
      <c r="G502" s="49">
        <f t="shared" si="59"/>
        <v>9</v>
      </c>
      <c r="H502" s="55">
        <f t="shared" si="58"/>
        <v>3.8527397260273972E-4</v>
      </c>
    </row>
    <row r="503" spans="1:8" x14ac:dyDescent="0.2">
      <c r="A503" s="8"/>
      <c r="B503" s="43" t="s">
        <v>476</v>
      </c>
      <c r="C503" s="54">
        <v>64</v>
      </c>
      <c r="D503" s="48">
        <v>71</v>
      </c>
      <c r="E503" s="49">
        <f t="shared" si="56"/>
        <v>2.7397260273972603E-3</v>
      </c>
      <c r="F503" s="49">
        <f t="shared" si="57"/>
        <v>2.8983140792750131E-3</v>
      </c>
      <c r="G503" s="49">
        <f t="shared" si="59"/>
        <v>0.109375</v>
      </c>
      <c r="H503" s="55">
        <f t="shared" si="58"/>
        <v>2.9965753424657536E-4</v>
      </c>
    </row>
    <row r="504" spans="1:8" x14ac:dyDescent="0.2">
      <c r="A504" s="8"/>
      <c r="B504" s="43" t="s">
        <v>477</v>
      </c>
      <c r="C504" s="54">
        <v>2</v>
      </c>
      <c r="D504" s="48">
        <v>408</v>
      </c>
      <c r="E504" s="49">
        <f t="shared" si="56"/>
        <v>8.5616438356164384E-5</v>
      </c>
      <c r="F504" s="49">
        <f t="shared" si="57"/>
        <v>1.6655100624566273E-2</v>
      </c>
      <c r="G504" s="49">
        <f t="shared" si="59"/>
        <v>203</v>
      </c>
      <c r="H504" s="55">
        <f t="shared" si="58"/>
        <v>1.7380136986301371E-2</v>
      </c>
    </row>
    <row r="505" spans="1:8" x14ac:dyDescent="0.2">
      <c r="A505" s="8"/>
      <c r="B505" s="43" t="s">
        <v>478</v>
      </c>
      <c r="C505" s="54">
        <v>24</v>
      </c>
      <c r="D505" s="48">
        <v>10</v>
      </c>
      <c r="E505" s="49">
        <f t="shared" si="56"/>
        <v>1.0273972602739725E-3</v>
      </c>
      <c r="F505" s="49">
        <f t="shared" si="57"/>
        <v>4.0821325060211457E-4</v>
      </c>
      <c r="G505" s="49">
        <f t="shared" si="59"/>
        <v>-0.58333333333333337</v>
      </c>
      <c r="H505" s="55">
        <f t="shared" si="58"/>
        <v>-5.9931506849315072E-4</v>
      </c>
    </row>
    <row r="506" spans="1:8" x14ac:dyDescent="0.2">
      <c r="A506" s="8"/>
      <c r="B506" s="43" t="s">
        <v>479</v>
      </c>
      <c r="C506" s="54">
        <v>4</v>
      </c>
      <c r="D506" s="48">
        <v>5</v>
      </c>
      <c r="E506" s="49">
        <f t="shared" si="56"/>
        <v>1.7123287671232877E-4</v>
      </c>
      <c r="F506" s="49">
        <f t="shared" si="57"/>
        <v>2.0410662530105729E-4</v>
      </c>
      <c r="G506" s="49">
        <f t="shared" si="59"/>
        <v>0.25</v>
      </c>
      <c r="H506" s="55">
        <f t="shared" si="58"/>
        <v>4.2808219178082192E-5</v>
      </c>
    </row>
    <row r="507" spans="1:8" x14ac:dyDescent="0.2">
      <c r="A507" s="8"/>
      <c r="B507" s="43" t="s">
        <v>480</v>
      </c>
      <c r="C507" s="54">
        <v>2</v>
      </c>
      <c r="D507" s="48"/>
      <c r="E507" s="49">
        <f t="shared" si="56"/>
        <v>8.5616438356164384E-5</v>
      </c>
      <c r="F507" s="49" t="str">
        <f t="shared" si="57"/>
        <v/>
      </c>
      <c r="G507" s="49">
        <f t="shared" si="59"/>
        <v>-1</v>
      </c>
      <c r="H507" s="55">
        <f t="shared" si="58"/>
        <v>-8.5616438356164384E-5</v>
      </c>
    </row>
    <row r="508" spans="1:8" x14ac:dyDescent="0.2">
      <c r="A508" s="8"/>
      <c r="B508" s="43" t="s">
        <v>481</v>
      </c>
      <c r="C508" s="54">
        <v>51</v>
      </c>
      <c r="D508" s="48">
        <v>14</v>
      </c>
      <c r="E508" s="49">
        <f t="shared" si="56"/>
        <v>2.1832191780821919E-3</v>
      </c>
      <c r="F508" s="49">
        <f t="shared" si="57"/>
        <v>5.7149855084296037E-4</v>
      </c>
      <c r="G508" s="49">
        <f t="shared" si="59"/>
        <v>-0.72549019607843135</v>
      </c>
      <c r="H508" s="55">
        <f t="shared" si="58"/>
        <v>-1.5839041095890411E-3</v>
      </c>
    </row>
    <row r="509" spans="1:8" x14ac:dyDescent="0.2">
      <c r="A509" s="8"/>
      <c r="B509" s="43" t="s">
        <v>482</v>
      </c>
      <c r="C509" s="54">
        <v>11</v>
      </c>
      <c r="D509" s="48">
        <v>41</v>
      </c>
      <c r="E509" s="49">
        <f t="shared" si="56"/>
        <v>4.7089041095890413E-4</v>
      </c>
      <c r="F509" s="49">
        <f t="shared" si="57"/>
        <v>1.6736743274686696E-3</v>
      </c>
      <c r="G509" s="49">
        <f t="shared" si="59"/>
        <v>2.7272727272727271</v>
      </c>
      <c r="H509" s="55">
        <f t="shared" si="58"/>
        <v>1.2842465753424657E-3</v>
      </c>
    </row>
    <row r="510" spans="1:8" x14ac:dyDescent="0.2">
      <c r="A510" s="8"/>
      <c r="B510" s="43" t="s">
        <v>483</v>
      </c>
      <c r="C510" s="54">
        <v>1</v>
      </c>
      <c r="D510" s="48"/>
      <c r="E510" s="49">
        <f t="shared" si="56"/>
        <v>4.2808219178082192E-5</v>
      </c>
      <c r="F510" s="49" t="str">
        <f t="shared" si="57"/>
        <v/>
      </c>
      <c r="G510" s="49">
        <f t="shared" si="59"/>
        <v>-1</v>
      </c>
      <c r="H510" s="55">
        <f t="shared" si="58"/>
        <v>-4.2808219178082192E-5</v>
      </c>
    </row>
    <row r="511" spans="1:8" ht="25.5" x14ac:dyDescent="0.2">
      <c r="A511" s="8"/>
      <c r="B511" s="43" t="s">
        <v>484</v>
      </c>
      <c r="C511" s="54"/>
      <c r="D511" s="48">
        <v>2</v>
      </c>
      <c r="E511" s="49" t="str">
        <f t="shared" si="56"/>
        <v/>
      </c>
      <c r="F511" s="49">
        <f t="shared" si="57"/>
        <v>8.1642650120422911E-5</v>
      </c>
      <c r="G511" s="49">
        <f t="shared" si="59"/>
        <v>1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>
        <v>1</v>
      </c>
      <c r="E512" s="49" t="str">
        <f t="shared" si="56"/>
        <v/>
      </c>
      <c r="F512" s="49">
        <f t="shared" si="57"/>
        <v>4.0821325060211456E-5</v>
      </c>
      <c r="G512" s="49">
        <f t="shared" si="59"/>
        <v>1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>
        <v>5</v>
      </c>
      <c r="E513" s="49" t="str">
        <f t="shared" si="56"/>
        <v/>
      </c>
      <c r="F513" s="49">
        <f t="shared" si="57"/>
        <v>2.0410662530105729E-4</v>
      </c>
      <c r="G513" s="49">
        <f t="shared" si="59"/>
        <v>1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>
        <v>5</v>
      </c>
      <c r="D514" s="48">
        <v>72</v>
      </c>
      <c r="E514" s="49">
        <f t="shared" si="56"/>
        <v>2.1404109589041095E-4</v>
      </c>
      <c r="F514" s="49">
        <f t="shared" si="57"/>
        <v>2.9391354043352249E-3</v>
      </c>
      <c r="G514" s="49">
        <f t="shared" si="59"/>
        <v>13.4</v>
      </c>
      <c r="H514" s="55">
        <f t="shared" si="58"/>
        <v>2.8681506849315068E-3</v>
      </c>
    </row>
    <row r="515" spans="1:8" ht="25.5" x14ac:dyDescent="0.2">
      <c r="A515" s="8"/>
      <c r="B515" s="43" t="s">
        <v>488</v>
      </c>
      <c r="C515" s="54"/>
      <c r="D515" s="48">
        <v>1</v>
      </c>
      <c r="E515" s="49" t="str">
        <f t="shared" si="56"/>
        <v/>
      </c>
      <c r="F515" s="49">
        <f t="shared" si="57"/>
        <v>4.0821325060211456E-5</v>
      </c>
      <c r="G515" s="49">
        <f t="shared" si="59"/>
        <v>1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>
        <v>3</v>
      </c>
      <c r="D516" s="48">
        <v>2</v>
      </c>
      <c r="E516" s="49">
        <f t="shared" si="56"/>
        <v>1.2842465753424656E-4</v>
      </c>
      <c r="F516" s="49">
        <f t="shared" si="57"/>
        <v>8.1642650120422911E-5</v>
      </c>
      <c r="G516" s="49">
        <f t="shared" si="59"/>
        <v>-0.33333333333333331</v>
      </c>
      <c r="H516" s="55">
        <f t="shared" si="58"/>
        <v>-4.2808219178082185E-5</v>
      </c>
    </row>
    <row r="517" spans="1:8" ht="25.5" x14ac:dyDescent="0.2">
      <c r="A517" s="8"/>
      <c r="B517" s="43" t="s">
        <v>490</v>
      </c>
      <c r="C517" s="54">
        <v>43</v>
      </c>
      <c r="D517" s="48">
        <v>85</v>
      </c>
      <c r="E517" s="49">
        <f t="shared" si="56"/>
        <v>1.8407534246575343E-3</v>
      </c>
      <c r="F517" s="49">
        <f t="shared" si="57"/>
        <v>3.4698126301179735E-3</v>
      </c>
      <c r="G517" s="49">
        <f t="shared" si="59"/>
        <v>0.97674418604651159</v>
      </c>
      <c r="H517" s="55">
        <f t="shared" si="58"/>
        <v>1.797945205479452E-3</v>
      </c>
    </row>
    <row r="518" spans="1:8" ht="25.5" x14ac:dyDescent="0.2">
      <c r="A518" s="8"/>
      <c r="B518" s="43" t="s">
        <v>491</v>
      </c>
      <c r="C518" s="54"/>
      <c r="D518" s="48">
        <v>23</v>
      </c>
      <c r="E518" s="49" t="str">
        <f t="shared" si="56"/>
        <v/>
      </c>
      <c r="F518" s="49">
        <f t="shared" si="57"/>
        <v>9.3889047638486347E-4</v>
      </c>
      <c r="G518" s="49">
        <f t="shared" si="59"/>
        <v>1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43</v>
      </c>
      <c r="D519" s="48">
        <v>277</v>
      </c>
      <c r="E519" s="49">
        <f t="shared" si="56"/>
        <v>1.8407534246575343E-3</v>
      </c>
      <c r="F519" s="49">
        <f t="shared" si="57"/>
        <v>1.1307507041678573E-2</v>
      </c>
      <c r="G519" s="49">
        <f t="shared" si="59"/>
        <v>5.441860465116279</v>
      </c>
      <c r="H519" s="55">
        <f t="shared" si="58"/>
        <v>1.0017123287671233E-2</v>
      </c>
    </row>
    <row r="520" spans="1:8" x14ac:dyDescent="0.2">
      <c r="A520" s="8"/>
      <c r="B520" s="43" t="s">
        <v>493</v>
      </c>
      <c r="C520" s="54">
        <v>7</v>
      </c>
      <c r="D520" s="48">
        <v>76</v>
      </c>
      <c r="E520" s="49">
        <f t="shared" si="56"/>
        <v>2.9965753424657536E-4</v>
      </c>
      <c r="F520" s="49">
        <f t="shared" si="57"/>
        <v>3.1024207045760705E-3</v>
      </c>
      <c r="G520" s="49">
        <f t="shared" si="59"/>
        <v>9.8571428571428577</v>
      </c>
      <c r="H520" s="55">
        <f t="shared" si="58"/>
        <v>2.9537671232876717E-3</v>
      </c>
    </row>
    <row r="521" spans="1:8" ht="25.5" x14ac:dyDescent="0.2">
      <c r="A521" s="8"/>
      <c r="B521" s="43" t="s">
        <v>494</v>
      </c>
      <c r="C521" s="54">
        <v>184</v>
      </c>
      <c r="D521" s="48">
        <v>2</v>
      </c>
      <c r="E521" s="49">
        <f t="shared" si="56"/>
        <v>7.8767123287671239E-3</v>
      </c>
      <c r="F521" s="49">
        <f t="shared" si="57"/>
        <v>8.1642650120422911E-5</v>
      </c>
      <c r="G521" s="49">
        <f t="shared" si="59"/>
        <v>-0.98913043478260865</v>
      </c>
      <c r="H521" s="55">
        <f t="shared" si="58"/>
        <v>-7.791095890410959E-3</v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>
        <v>100</v>
      </c>
      <c r="E524" s="49" t="str">
        <f t="shared" si="56"/>
        <v/>
      </c>
      <c r="F524" s="49">
        <f t="shared" si="57"/>
        <v>4.0821325060211456E-3</v>
      </c>
      <c r="G524" s="49">
        <f t="shared" si="59"/>
        <v>1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>
        <v>100</v>
      </c>
      <c r="D526" s="48"/>
      <c r="E526" s="49">
        <f t="shared" si="56"/>
        <v>4.2808219178082189E-3</v>
      </c>
      <c r="F526" s="49" t="str">
        <f t="shared" si="57"/>
        <v/>
      </c>
      <c r="G526" s="49">
        <f t="shared" si="59"/>
        <v>-1</v>
      </c>
      <c r="H526" s="55">
        <f t="shared" si="58"/>
        <v>-4.2808219178082189E-3</v>
      </c>
    </row>
    <row r="527" spans="1:8" x14ac:dyDescent="0.2">
      <c r="A527" s="8"/>
      <c r="B527" s="43" t="s">
        <v>500</v>
      </c>
      <c r="C527" s="54"/>
      <c r="D527" s="48">
        <v>1</v>
      </c>
      <c r="E527" s="49" t="str">
        <f t="shared" si="56"/>
        <v/>
      </c>
      <c r="F527" s="49">
        <f t="shared" si="57"/>
        <v>4.0821325060211456E-5</v>
      </c>
      <c r="G527" s="49">
        <f t="shared" si="59"/>
        <v>1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>
        <v>1</v>
      </c>
      <c r="E528" s="49" t="str">
        <f t="shared" si="56"/>
        <v/>
      </c>
      <c r="F528" s="49">
        <f t="shared" si="57"/>
        <v>4.0821325060211456E-5</v>
      </c>
      <c r="G528" s="49">
        <f t="shared" si="59"/>
        <v>1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>
        <v>8</v>
      </c>
      <c r="D529" s="48">
        <v>6</v>
      </c>
      <c r="E529" s="49">
        <f t="shared" si="56"/>
        <v>3.4246575342465754E-4</v>
      </c>
      <c r="F529" s="49">
        <f t="shared" si="57"/>
        <v>2.4492795036126872E-4</v>
      </c>
      <c r="G529" s="49">
        <f t="shared" si="59"/>
        <v>-0.25</v>
      </c>
      <c r="H529" s="55">
        <f t="shared" si="58"/>
        <v>-8.5616438356164384E-5</v>
      </c>
    </row>
    <row r="530" spans="1:8" x14ac:dyDescent="0.2">
      <c r="A530" s="8"/>
      <c r="B530" s="43" t="s">
        <v>503</v>
      </c>
      <c r="C530" s="54">
        <v>361</v>
      </c>
      <c r="D530" s="48">
        <v>334</v>
      </c>
      <c r="E530" s="49">
        <f t="shared" si="56"/>
        <v>1.5453767123287672E-2</v>
      </c>
      <c r="F530" s="49">
        <f t="shared" si="57"/>
        <v>1.3634322570110626E-2</v>
      </c>
      <c r="G530" s="49">
        <f t="shared" si="59"/>
        <v>-7.4792243767313013E-2</v>
      </c>
      <c r="H530" s="55">
        <f t="shared" si="58"/>
        <v>-1.1558219178082192E-3</v>
      </c>
    </row>
    <row r="531" spans="1:8" x14ac:dyDescent="0.2">
      <c r="A531" s="8"/>
      <c r="B531" s="43" t="s">
        <v>504</v>
      </c>
      <c r="C531" s="54">
        <v>9</v>
      </c>
      <c r="D531" s="48">
        <v>21</v>
      </c>
      <c r="E531" s="49">
        <f t="shared" si="56"/>
        <v>3.8527397260273972E-4</v>
      </c>
      <c r="F531" s="49">
        <f t="shared" si="57"/>
        <v>8.5724782626444055E-4</v>
      </c>
      <c r="G531" s="49">
        <f t="shared" si="59"/>
        <v>1.3333333333333333</v>
      </c>
      <c r="H531" s="55">
        <f t="shared" si="58"/>
        <v>5.1369863013698625E-4</v>
      </c>
    </row>
    <row r="532" spans="1:8" ht="30" customHeight="1" x14ac:dyDescent="0.2">
      <c r="A532" s="8"/>
      <c r="B532" s="43" t="s">
        <v>505</v>
      </c>
      <c r="C532" s="54">
        <v>1</v>
      </c>
      <c r="D532" s="48"/>
      <c r="E532" s="49">
        <f t="shared" si="56"/>
        <v>4.2808219178082192E-5</v>
      </c>
      <c r="F532" s="49" t="str">
        <f t="shared" si="57"/>
        <v/>
      </c>
      <c r="G532" s="49">
        <f t="shared" si="59"/>
        <v>-1</v>
      </c>
      <c r="H532" s="55">
        <f t="shared" si="58"/>
        <v>-4.2808219178082192E-5</v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>
        <v>1</v>
      </c>
      <c r="D534" s="48">
        <v>1</v>
      </c>
      <c r="E534" s="49">
        <f t="shared" si="56"/>
        <v>4.2808219178082192E-5</v>
      </c>
      <c r="F534" s="49">
        <f t="shared" si="57"/>
        <v>4.0821325060211456E-5</v>
      </c>
      <c r="G534" s="49">
        <f t="shared" si="59"/>
        <v>0</v>
      </c>
      <c r="H534" s="55">
        <f t="shared" si="58"/>
        <v>0</v>
      </c>
    </row>
    <row r="535" spans="1:8" ht="25.5" x14ac:dyDescent="0.2">
      <c r="A535" s="8"/>
      <c r="B535" s="43" t="s">
        <v>508</v>
      </c>
      <c r="C535" s="54">
        <v>41</v>
      </c>
      <c r="D535" s="48">
        <v>23</v>
      </c>
      <c r="E535" s="49">
        <f t="shared" si="56"/>
        <v>1.7551369863013698E-3</v>
      </c>
      <c r="F535" s="49">
        <f t="shared" si="57"/>
        <v>9.3889047638486347E-4</v>
      </c>
      <c r="G535" s="49">
        <f t="shared" si="59"/>
        <v>-0.43902439024390244</v>
      </c>
      <c r="H535" s="55">
        <f t="shared" si="58"/>
        <v>-7.7054794520547943E-4</v>
      </c>
    </row>
    <row r="536" spans="1:8" x14ac:dyDescent="0.2">
      <c r="A536" s="8"/>
      <c r="B536" s="43" t="s">
        <v>509</v>
      </c>
      <c r="C536" s="54">
        <v>5</v>
      </c>
      <c r="D536" s="48">
        <v>13</v>
      </c>
      <c r="E536" s="49">
        <f t="shared" si="56"/>
        <v>2.1404109589041095E-4</v>
      </c>
      <c r="F536" s="49">
        <f t="shared" si="57"/>
        <v>5.3067722578274896E-4</v>
      </c>
      <c r="G536" s="49">
        <f t="shared" si="59"/>
        <v>1.6</v>
      </c>
      <c r="H536" s="55">
        <f t="shared" si="58"/>
        <v>3.4246575342465754E-4</v>
      </c>
    </row>
    <row r="537" spans="1:8" ht="25.5" x14ac:dyDescent="0.2">
      <c r="A537" s="8"/>
      <c r="B537" s="43" t="s">
        <v>510</v>
      </c>
      <c r="C537" s="54">
        <v>220</v>
      </c>
      <c r="D537" s="48">
        <v>55</v>
      </c>
      <c r="E537" s="49">
        <f t="shared" si="56"/>
        <v>9.4178082191780817E-3</v>
      </c>
      <c r="F537" s="49">
        <f t="shared" si="57"/>
        <v>2.2451728783116302E-3</v>
      </c>
      <c r="G537" s="49">
        <f t="shared" si="59"/>
        <v>-0.75</v>
      </c>
      <c r="H537" s="55">
        <f t="shared" si="58"/>
        <v>-7.0633561643835613E-3</v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>
        <v>8</v>
      </c>
      <c r="D540" s="48"/>
      <c r="E540" s="49">
        <f t="shared" si="56"/>
        <v>3.4246575342465754E-4</v>
      </c>
      <c r="F540" s="49" t="str">
        <f t="shared" si="57"/>
        <v/>
      </c>
      <c r="G540" s="49">
        <f t="shared" si="59"/>
        <v>-1</v>
      </c>
      <c r="H540" s="55">
        <f t="shared" si="58"/>
        <v>-3.4246575342465754E-4</v>
      </c>
    </row>
    <row r="541" spans="1:8" x14ac:dyDescent="0.2">
      <c r="A541" s="8"/>
      <c r="B541" s="43" t="s">
        <v>514</v>
      </c>
      <c r="C541" s="54">
        <v>22</v>
      </c>
      <c r="D541" s="48"/>
      <c r="E541" s="49">
        <f t="shared" si="56"/>
        <v>9.4178082191780825E-4</v>
      </c>
      <c r="F541" s="49" t="str">
        <f t="shared" si="57"/>
        <v/>
      </c>
      <c r="G541" s="49">
        <f t="shared" si="59"/>
        <v>-1</v>
      </c>
      <c r="H541" s="55">
        <f t="shared" si="58"/>
        <v>-9.4178082191780825E-4</v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>
        <v>2</v>
      </c>
      <c r="D544" s="48">
        <v>4</v>
      </c>
      <c r="E544" s="49">
        <f t="shared" si="56"/>
        <v>8.5616438356164384E-5</v>
      </c>
      <c r="F544" s="49">
        <f t="shared" si="57"/>
        <v>1.6328530024084582E-4</v>
      </c>
      <c r="G544" s="49">
        <f t="shared" si="59"/>
        <v>1</v>
      </c>
      <c r="H544" s="55">
        <f t="shared" si="58"/>
        <v>8.5616438356164384E-5</v>
      </c>
    </row>
    <row r="545" spans="1:8" ht="25.5" x14ac:dyDescent="0.2">
      <c r="A545" s="8"/>
      <c r="B545" s="43" t="s">
        <v>518</v>
      </c>
      <c r="C545" s="54">
        <v>5</v>
      </c>
      <c r="D545" s="48"/>
      <c r="E545" s="49">
        <f t="shared" si="56"/>
        <v>2.1404109589041095E-4</v>
      </c>
      <c r="F545" s="49" t="str">
        <f t="shared" si="57"/>
        <v/>
      </c>
      <c r="G545" s="49">
        <f t="shared" si="59"/>
        <v>-1</v>
      </c>
      <c r="H545" s="55">
        <f t="shared" si="58"/>
        <v>-2.1404109589041095E-4</v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>
        <v>15</v>
      </c>
      <c r="D548" s="48">
        <v>16</v>
      </c>
      <c r="E548" s="49">
        <f t="shared" si="56"/>
        <v>6.4212328767123284E-4</v>
      </c>
      <c r="F548" s="49">
        <f t="shared" si="57"/>
        <v>6.5314120096338329E-4</v>
      </c>
      <c r="G548" s="49">
        <f t="shared" si="59"/>
        <v>6.6666666666666666E-2</v>
      </c>
      <c r="H548" s="55">
        <f t="shared" si="58"/>
        <v>4.2808219178082192E-5</v>
      </c>
    </row>
    <row r="549" spans="1:8" x14ac:dyDescent="0.2">
      <c r="A549" s="8"/>
      <c r="B549" s="43" t="s">
        <v>522</v>
      </c>
      <c r="C549" s="54"/>
      <c r="D549" s="48">
        <v>1</v>
      </c>
      <c r="E549" s="49" t="str">
        <f t="shared" si="56"/>
        <v/>
      </c>
      <c r="F549" s="49">
        <f t="shared" si="57"/>
        <v>4.0821325060211456E-5</v>
      </c>
      <c r="G549" s="49">
        <f t="shared" si="59"/>
        <v>1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>
        <v>16</v>
      </c>
      <c r="D550" s="48">
        <v>1</v>
      </c>
      <c r="E550" s="49">
        <f t="shared" si="56"/>
        <v>6.8493150684931507E-4</v>
      </c>
      <c r="F550" s="49">
        <f t="shared" si="57"/>
        <v>4.0821325060211456E-5</v>
      </c>
      <c r="G550" s="49">
        <f t="shared" si="59"/>
        <v>-0.9375</v>
      </c>
      <c r="H550" s="55">
        <f t="shared" si="58"/>
        <v>-6.4212328767123284E-4</v>
      </c>
    </row>
    <row r="551" spans="1:8" ht="25.5" x14ac:dyDescent="0.2">
      <c r="A551" s="8"/>
      <c r="B551" s="43" t="s">
        <v>524</v>
      </c>
      <c r="C551" s="54">
        <v>15</v>
      </c>
      <c r="D551" s="48">
        <v>14</v>
      </c>
      <c r="E551" s="49">
        <f t="shared" si="56"/>
        <v>6.4212328767123284E-4</v>
      </c>
      <c r="F551" s="49">
        <f t="shared" si="57"/>
        <v>5.7149855084296037E-4</v>
      </c>
      <c r="G551" s="49">
        <f t="shared" si="59"/>
        <v>-6.6666666666666666E-2</v>
      </c>
      <c r="H551" s="55">
        <f t="shared" si="58"/>
        <v>-4.2808219178082192E-5</v>
      </c>
    </row>
    <row r="552" spans="1:8" x14ac:dyDescent="0.2">
      <c r="A552" s="8"/>
      <c r="B552" s="43" t="s">
        <v>525</v>
      </c>
      <c r="C552" s="54">
        <v>9</v>
      </c>
      <c r="D552" s="48">
        <v>24</v>
      </c>
      <c r="E552" s="49">
        <f t="shared" si="56"/>
        <v>3.8527397260273972E-4</v>
      </c>
      <c r="F552" s="49">
        <f t="shared" si="57"/>
        <v>9.7971180144507488E-4</v>
      </c>
      <c r="G552" s="49">
        <f t="shared" si="59"/>
        <v>1.6666666666666667</v>
      </c>
      <c r="H552" s="55">
        <f t="shared" si="58"/>
        <v>6.4212328767123284E-4</v>
      </c>
    </row>
    <row r="553" spans="1:8" x14ac:dyDescent="0.2">
      <c r="A553" s="8"/>
      <c r="B553" s="43" t="s">
        <v>526</v>
      </c>
      <c r="C553" s="54">
        <v>17</v>
      </c>
      <c r="D553" s="48">
        <v>25</v>
      </c>
      <c r="E553" s="49">
        <f t="shared" si="56"/>
        <v>7.2773972602739731E-4</v>
      </c>
      <c r="F553" s="49">
        <f t="shared" si="57"/>
        <v>1.0205331265052864E-3</v>
      </c>
      <c r="G553" s="49">
        <f t="shared" si="59"/>
        <v>0.47058823529411764</v>
      </c>
      <c r="H553" s="55">
        <f t="shared" si="58"/>
        <v>3.4246575342465754E-4</v>
      </c>
    </row>
    <row r="554" spans="1:8" x14ac:dyDescent="0.2">
      <c r="A554" s="8"/>
      <c r="B554" s="43" t="s">
        <v>527</v>
      </c>
      <c r="C554" s="54">
        <v>19</v>
      </c>
      <c r="D554" s="48">
        <v>92</v>
      </c>
      <c r="E554" s="49">
        <f t="shared" ref="E554:E595" si="60">+IF(C554=0,"",C554/C$362)</f>
        <v>8.1335616438356166E-4</v>
      </c>
      <c r="F554" s="49">
        <f t="shared" ref="F554:F595" si="61">+IF(D554=0,"",D554/D$362)</f>
        <v>3.7555619055394539E-3</v>
      </c>
      <c r="G554" s="49">
        <f t="shared" si="59"/>
        <v>3.8421052631578947</v>
      </c>
      <c r="H554" s="55">
        <f t="shared" ref="H554:H595" si="62">+IF(OR(AND(E554=""),(G554="")),"",E554*G554)</f>
        <v>3.1250000000000002E-3</v>
      </c>
    </row>
    <row r="555" spans="1:8" x14ac:dyDescent="0.2">
      <c r="A555" s="8"/>
      <c r="B555" s="43" t="s">
        <v>528</v>
      </c>
      <c r="C555" s="54">
        <v>209</v>
      </c>
      <c r="D555" s="48">
        <v>685</v>
      </c>
      <c r="E555" s="49">
        <f t="shared" si="60"/>
        <v>8.9469178082191778E-3</v>
      </c>
      <c r="F555" s="49">
        <f t="shared" si="61"/>
        <v>2.7962607666244848E-2</v>
      </c>
      <c r="G555" s="49">
        <f t="shared" ref="G555:G595" si="63">+IF(AND(C555=0,D555=0)," ",IF(C555=0,1,IF(D555=0,-1,(D555-C555)/C555)))</f>
        <v>2.2775119617224879</v>
      </c>
      <c r="H555" s="55">
        <f t="shared" si="62"/>
        <v>2.0376712328767123E-2</v>
      </c>
    </row>
    <row r="556" spans="1:8" ht="25.5" x14ac:dyDescent="0.2">
      <c r="A556" s="8"/>
      <c r="B556" s="43" t="s">
        <v>529</v>
      </c>
      <c r="C556" s="54">
        <v>35</v>
      </c>
      <c r="D556" s="48">
        <v>5</v>
      </c>
      <c r="E556" s="49">
        <f t="shared" si="60"/>
        <v>1.4982876712328766E-3</v>
      </c>
      <c r="F556" s="49">
        <f t="shared" si="61"/>
        <v>2.0410662530105729E-4</v>
      </c>
      <c r="G556" s="49">
        <f t="shared" si="63"/>
        <v>-0.8571428571428571</v>
      </c>
      <c r="H556" s="55">
        <f t="shared" si="62"/>
        <v>-1.2842465753424657E-3</v>
      </c>
    </row>
    <row r="557" spans="1:8" x14ac:dyDescent="0.2">
      <c r="A557" s="8"/>
      <c r="B557" s="43" t="s">
        <v>530</v>
      </c>
      <c r="C557" s="54"/>
      <c r="D557" s="48">
        <v>2</v>
      </c>
      <c r="E557" s="49" t="str">
        <f t="shared" si="60"/>
        <v/>
      </c>
      <c r="F557" s="49">
        <f t="shared" si="61"/>
        <v>8.1642650120422911E-5</v>
      </c>
      <c r="G557" s="49">
        <f t="shared" si="63"/>
        <v>1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169</v>
      </c>
      <c r="D558" s="48">
        <v>53</v>
      </c>
      <c r="E558" s="49">
        <f t="shared" si="60"/>
        <v>7.2345890410958902E-3</v>
      </c>
      <c r="F558" s="49">
        <f t="shared" si="61"/>
        <v>2.1635302281912071E-3</v>
      </c>
      <c r="G558" s="49">
        <f t="shared" si="63"/>
        <v>-0.68639053254437865</v>
      </c>
      <c r="H558" s="55">
        <f t="shared" si="62"/>
        <v>-4.9657534246575338E-3</v>
      </c>
    </row>
    <row r="559" spans="1:8" x14ac:dyDescent="0.2">
      <c r="A559" s="8"/>
      <c r="B559" s="43" t="s">
        <v>532</v>
      </c>
      <c r="C559" s="54">
        <v>54</v>
      </c>
      <c r="D559" s="48">
        <v>66</v>
      </c>
      <c r="E559" s="49">
        <f t="shared" si="60"/>
        <v>2.3116438356164384E-3</v>
      </c>
      <c r="F559" s="49">
        <f t="shared" si="61"/>
        <v>2.6942074539739562E-3</v>
      </c>
      <c r="G559" s="49">
        <f t="shared" si="63"/>
        <v>0.22222222222222221</v>
      </c>
      <c r="H559" s="55">
        <f t="shared" si="62"/>
        <v>5.1369863013698625E-4</v>
      </c>
    </row>
    <row r="560" spans="1:8" x14ac:dyDescent="0.2">
      <c r="A560" s="8"/>
      <c r="B560" s="43" t="s">
        <v>533</v>
      </c>
      <c r="C560" s="54"/>
      <c r="D560" s="48">
        <v>3</v>
      </c>
      <c r="E560" s="49" t="str">
        <f t="shared" si="60"/>
        <v/>
      </c>
      <c r="F560" s="49">
        <f t="shared" si="61"/>
        <v>1.2246397518063436E-4</v>
      </c>
      <c r="G560" s="49">
        <f t="shared" si="63"/>
        <v>1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>
        <v>3</v>
      </c>
      <c r="E561" s="49" t="str">
        <f t="shared" si="60"/>
        <v/>
      </c>
      <c r="F561" s="49">
        <f t="shared" si="61"/>
        <v>1.2246397518063436E-4</v>
      </c>
      <c r="G561" s="49">
        <f t="shared" si="63"/>
        <v>1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>
        <v>3</v>
      </c>
      <c r="D562" s="48">
        <v>7</v>
      </c>
      <c r="E562" s="49">
        <f t="shared" si="60"/>
        <v>1.2842465753424656E-4</v>
      </c>
      <c r="F562" s="49">
        <f t="shared" si="61"/>
        <v>2.8574927542148018E-4</v>
      </c>
      <c r="G562" s="49">
        <f t="shared" si="63"/>
        <v>1.3333333333333333</v>
      </c>
      <c r="H562" s="55">
        <f t="shared" si="62"/>
        <v>1.7123287671232874E-4</v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>
        <v>6</v>
      </c>
      <c r="D564" s="48">
        <v>2</v>
      </c>
      <c r="E564" s="49">
        <f t="shared" si="60"/>
        <v>2.5684931506849313E-4</v>
      </c>
      <c r="F564" s="49">
        <f t="shared" si="61"/>
        <v>8.1642650120422911E-5</v>
      </c>
      <c r="G564" s="49">
        <f t="shared" si="63"/>
        <v>-0.66666666666666663</v>
      </c>
      <c r="H564" s="55">
        <f t="shared" si="62"/>
        <v>-1.7123287671232874E-4</v>
      </c>
    </row>
    <row r="565" spans="1:8" x14ac:dyDescent="0.2">
      <c r="A565" s="8"/>
      <c r="B565" s="43" t="s">
        <v>538</v>
      </c>
      <c r="C565" s="54"/>
      <c r="D565" s="48">
        <v>11</v>
      </c>
      <c r="E565" s="49" t="str">
        <f t="shared" si="60"/>
        <v/>
      </c>
      <c r="F565" s="49">
        <f t="shared" si="61"/>
        <v>4.4903457566232598E-4</v>
      </c>
      <c r="G565" s="49">
        <f t="shared" si="63"/>
        <v>1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409</v>
      </c>
      <c r="D568" s="48">
        <v>584</v>
      </c>
      <c r="E568" s="49">
        <f t="shared" si="60"/>
        <v>1.7508561643835616E-2</v>
      </c>
      <c r="F568" s="49">
        <f t="shared" si="61"/>
        <v>2.3839653835163489E-2</v>
      </c>
      <c r="G568" s="49">
        <f t="shared" si="63"/>
        <v>0.42787286063569679</v>
      </c>
      <c r="H568" s="55">
        <f t="shared" si="62"/>
        <v>7.4914383561643831E-3</v>
      </c>
    </row>
    <row r="569" spans="1:8" ht="25.5" x14ac:dyDescent="0.2">
      <c r="A569" s="8"/>
      <c r="B569" s="43" t="s">
        <v>542</v>
      </c>
      <c r="C569" s="54"/>
      <c r="D569" s="48">
        <v>6</v>
      </c>
      <c r="E569" s="49" t="str">
        <f t="shared" si="60"/>
        <v/>
      </c>
      <c r="F569" s="49">
        <f t="shared" si="61"/>
        <v>2.4492795036126872E-4</v>
      </c>
      <c r="G569" s="49">
        <f t="shared" si="63"/>
        <v>1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>
        <v>33</v>
      </c>
      <c r="D570" s="48"/>
      <c r="E570" s="49">
        <f t="shared" si="60"/>
        <v>1.4126712328767124E-3</v>
      </c>
      <c r="F570" s="49" t="str">
        <f t="shared" si="61"/>
        <v/>
      </c>
      <c r="G570" s="49">
        <f t="shared" si="63"/>
        <v>-1</v>
      </c>
      <c r="H570" s="55">
        <f t="shared" si="62"/>
        <v>-1.4126712328767124E-3</v>
      </c>
    </row>
    <row r="571" spans="1:8" x14ac:dyDescent="0.2">
      <c r="A571" s="8"/>
      <c r="B571" s="43" t="s">
        <v>544</v>
      </c>
      <c r="C571" s="54">
        <v>9</v>
      </c>
      <c r="D571" s="48">
        <v>11</v>
      </c>
      <c r="E571" s="49">
        <f t="shared" si="60"/>
        <v>3.8527397260273972E-4</v>
      </c>
      <c r="F571" s="49">
        <f t="shared" si="61"/>
        <v>4.4903457566232598E-4</v>
      </c>
      <c r="G571" s="49">
        <f t="shared" si="63"/>
        <v>0.22222222222222221</v>
      </c>
      <c r="H571" s="55">
        <f t="shared" si="62"/>
        <v>8.5616438356164371E-5</v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141</v>
      </c>
      <c r="D574" s="48">
        <v>33</v>
      </c>
      <c r="E574" s="49">
        <f t="shared" si="60"/>
        <v>6.0359589041095894E-3</v>
      </c>
      <c r="F574" s="49">
        <f t="shared" si="61"/>
        <v>1.3471037269869781E-3</v>
      </c>
      <c r="G574" s="49">
        <f t="shared" si="63"/>
        <v>-0.76595744680851063</v>
      </c>
      <c r="H574" s="55">
        <f t="shared" si="62"/>
        <v>-4.6232876712328768E-3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>
        <v>33</v>
      </c>
      <c r="D576" s="48">
        <v>14</v>
      </c>
      <c r="E576" s="49">
        <f t="shared" si="60"/>
        <v>1.4126712328767124E-3</v>
      </c>
      <c r="F576" s="49">
        <f t="shared" si="61"/>
        <v>5.7149855084296037E-4</v>
      </c>
      <c r="G576" s="49">
        <f t="shared" si="63"/>
        <v>-0.5757575757575758</v>
      </c>
      <c r="H576" s="55">
        <f t="shared" si="62"/>
        <v>-8.1335616438356177E-4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426</v>
      </c>
      <c r="D579" s="48">
        <v>202</v>
      </c>
      <c r="E579" s="49">
        <f t="shared" si="60"/>
        <v>1.8236301369863015E-2</v>
      </c>
      <c r="F579" s="49">
        <f t="shared" si="61"/>
        <v>8.2459076621627138E-3</v>
      </c>
      <c r="G579" s="49">
        <f t="shared" si="63"/>
        <v>-0.5258215962441315</v>
      </c>
      <c r="H579" s="55">
        <f t="shared" si="62"/>
        <v>-9.5890410958904132E-3</v>
      </c>
    </row>
    <row r="580" spans="1:8" ht="25.5" x14ac:dyDescent="0.2">
      <c r="A580" s="8"/>
      <c r="B580" s="43" t="s">
        <v>553</v>
      </c>
      <c r="C580" s="54">
        <v>11</v>
      </c>
      <c r="D580" s="48">
        <v>88</v>
      </c>
      <c r="E580" s="49">
        <f t="shared" si="60"/>
        <v>4.7089041095890413E-4</v>
      </c>
      <c r="F580" s="49">
        <f t="shared" si="61"/>
        <v>3.5922766052986078E-3</v>
      </c>
      <c r="G580" s="49">
        <f t="shared" si="63"/>
        <v>7</v>
      </c>
      <c r="H580" s="55">
        <f t="shared" si="62"/>
        <v>3.2962328767123291E-3</v>
      </c>
    </row>
    <row r="581" spans="1:8" x14ac:dyDescent="0.2">
      <c r="A581" s="8"/>
      <c r="B581" s="43" t="s">
        <v>554</v>
      </c>
      <c r="C581" s="54">
        <v>287</v>
      </c>
      <c r="D581" s="48">
        <v>120</v>
      </c>
      <c r="E581" s="49">
        <f t="shared" si="60"/>
        <v>1.2285958904109589E-2</v>
      </c>
      <c r="F581" s="49">
        <f t="shared" si="61"/>
        <v>4.8985590072253742E-3</v>
      </c>
      <c r="G581" s="49">
        <f t="shared" si="63"/>
        <v>-0.58188153310104529</v>
      </c>
      <c r="H581" s="55">
        <f t="shared" si="62"/>
        <v>-7.1489726027397262E-3</v>
      </c>
    </row>
    <row r="582" spans="1:8" x14ac:dyDescent="0.2">
      <c r="A582" s="8"/>
      <c r="B582" s="43" t="s">
        <v>555</v>
      </c>
      <c r="C582" s="54">
        <v>104</v>
      </c>
      <c r="D582" s="48">
        <v>1</v>
      </c>
      <c r="E582" s="49">
        <f t="shared" si="60"/>
        <v>4.4520547945205479E-3</v>
      </c>
      <c r="F582" s="49">
        <f t="shared" si="61"/>
        <v>4.0821325060211456E-5</v>
      </c>
      <c r="G582" s="49">
        <f t="shared" si="63"/>
        <v>-0.99038461538461542</v>
      </c>
      <c r="H582" s="55">
        <f t="shared" si="62"/>
        <v>-4.4092465753424659E-3</v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>
        <v>306</v>
      </c>
      <c r="D586" s="48">
        <v>541</v>
      </c>
      <c r="E586" s="49">
        <f t="shared" si="60"/>
        <v>1.3099315068493151E-2</v>
      </c>
      <c r="F586" s="49">
        <f t="shared" si="61"/>
        <v>2.2084336857574396E-2</v>
      </c>
      <c r="G586" s="49">
        <f t="shared" si="63"/>
        <v>0.76797385620915037</v>
      </c>
      <c r="H586" s="55">
        <f t="shared" si="62"/>
        <v>1.0059931506849315E-2</v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734</v>
      </c>
      <c r="D588" s="48">
        <v>228</v>
      </c>
      <c r="E588" s="49">
        <f t="shared" si="60"/>
        <v>3.1421232876712328E-2</v>
      </c>
      <c r="F588" s="49">
        <f t="shared" si="61"/>
        <v>9.3072621137282111E-3</v>
      </c>
      <c r="G588" s="49">
        <f t="shared" si="63"/>
        <v>-0.68937329700272476</v>
      </c>
      <c r="H588" s="55">
        <f t="shared" si="62"/>
        <v>-2.1660958904109587E-2</v>
      </c>
    </row>
    <row r="589" spans="1:8" x14ac:dyDescent="0.2">
      <c r="A589" s="8"/>
      <c r="B589" s="43" t="s">
        <v>562</v>
      </c>
      <c r="C589" s="54">
        <v>2</v>
      </c>
      <c r="D589" s="48"/>
      <c r="E589" s="49">
        <f t="shared" si="60"/>
        <v>8.5616438356164384E-5</v>
      </c>
      <c r="F589" s="49" t="str">
        <f t="shared" si="61"/>
        <v/>
      </c>
      <c r="G589" s="49">
        <f t="shared" si="63"/>
        <v>-1</v>
      </c>
      <c r="H589" s="55">
        <f t="shared" si="62"/>
        <v>-8.5616438356164384E-5</v>
      </c>
    </row>
    <row r="590" spans="1:8" ht="15.75" customHeight="1" x14ac:dyDescent="0.2">
      <c r="A590" s="8"/>
      <c r="B590" s="43" t="s">
        <v>563</v>
      </c>
      <c r="C590" s="54"/>
      <c r="D590" s="48">
        <v>1</v>
      </c>
      <c r="E590" s="49" t="str">
        <f t="shared" si="60"/>
        <v/>
      </c>
      <c r="F590" s="49">
        <f t="shared" si="61"/>
        <v>4.0821325060211456E-5</v>
      </c>
      <c r="G590" s="49">
        <f t="shared" si="63"/>
        <v>1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>
        <v>6</v>
      </c>
      <c r="D591" s="48">
        <v>1</v>
      </c>
      <c r="E591" s="49">
        <f t="shared" si="60"/>
        <v>2.5684931506849313E-4</v>
      </c>
      <c r="F591" s="49">
        <f t="shared" si="61"/>
        <v>4.0821325060211456E-5</v>
      </c>
      <c r="G591" s="49">
        <f t="shared" si="63"/>
        <v>-0.83333333333333337</v>
      </c>
      <c r="H591" s="55">
        <f t="shared" si="62"/>
        <v>-2.1404109589041095E-4</v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9377</v>
      </c>
      <c r="D601" s="60">
        <f>SUM(D602:D629)</f>
        <v>7888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-0.15879279087128079</v>
      </c>
      <c r="H601" s="47">
        <f t="shared" ref="H601:H629" si="66">+IF(OR(AND(E601=""),(G601="")),"",E601*G601)</f>
        <v>-0.15879279087128079</v>
      </c>
    </row>
    <row r="602" spans="1:8" x14ac:dyDescent="0.2">
      <c r="A602" s="8"/>
      <c r="B602" s="42" t="s">
        <v>569</v>
      </c>
      <c r="C602" s="50">
        <v>32</v>
      </c>
      <c r="D602" s="51">
        <v>54</v>
      </c>
      <c r="E602" s="52">
        <f t="shared" si="64"/>
        <v>3.4126053108670148E-3</v>
      </c>
      <c r="F602" s="52">
        <f t="shared" si="65"/>
        <v>6.8458417849898579E-3</v>
      </c>
      <c r="G602" s="52">
        <f t="shared" ref="G602:G629" si="67">+IF(AND(C602=0,D602=0)," ",IF(C602=0,1,IF(D602=0,-1,(D602-C602)/C602)))</f>
        <v>0.6875</v>
      </c>
      <c r="H602" s="53">
        <f t="shared" si="66"/>
        <v>2.3461661512210728E-3</v>
      </c>
    </row>
    <row r="603" spans="1:8" x14ac:dyDescent="0.2">
      <c r="A603" s="8"/>
      <c r="B603" s="43" t="s">
        <v>570</v>
      </c>
      <c r="C603" s="54">
        <v>358</v>
      </c>
      <c r="D603" s="48">
        <v>73</v>
      </c>
      <c r="E603" s="49">
        <f t="shared" si="64"/>
        <v>3.8178521915324733E-2</v>
      </c>
      <c r="F603" s="49">
        <f t="shared" si="65"/>
        <v>9.2545638945233273E-3</v>
      </c>
      <c r="G603" s="49">
        <f t="shared" si="67"/>
        <v>-0.7960893854748603</v>
      </c>
      <c r="H603" s="55">
        <f t="shared" si="66"/>
        <v>-3.0393516049909353E-2</v>
      </c>
    </row>
    <row r="604" spans="1:8" ht="25.5" x14ac:dyDescent="0.2">
      <c r="A604" s="8"/>
      <c r="B604" s="43" t="s">
        <v>571</v>
      </c>
      <c r="C604" s="54">
        <v>792</v>
      </c>
      <c r="D604" s="48">
        <v>1509</v>
      </c>
      <c r="E604" s="49">
        <f t="shared" si="64"/>
        <v>8.4461981443958625E-2</v>
      </c>
      <c r="F604" s="49">
        <f t="shared" si="65"/>
        <v>0.19130324543610547</v>
      </c>
      <c r="G604" s="49">
        <f t="shared" si="67"/>
        <v>0.90530303030303028</v>
      </c>
      <c r="H604" s="55">
        <f t="shared" si="66"/>
        <v>7.6463687746614051E-2</v>
      </c>
    </row>
    <row r="605" spans="1:8" x14ac:dyDescent="0.2">
      <c r="A605" s="8"/>
      <c r="B605" s="43" t="s">
        <v>572</v>
      </c>
      <c r="C605" s="54">
        <v>514</v>
      </c>
      <c r="D605" s="48">
        <v>537</v>
      </c>
      <c r="E605" s="49">
        <f t="shared" si="64"/>
        <v>5.4814972805801429E-2</v>
      </c>
      <c r="F605" s="49">
        <f t="shared" si="65"/>
        <v>6.8078093306288029E-2</v>
      </c>
      <c r="G605" s="49">
        <f t="shared" si="67"/>
        <v>4.4747081712062257E-2</v>
      </c>
      <c r="H605" s="55">
        <f t="shared" si="66"/>
        <v>2.4528100671856669E-3</v>
      </c>
    </row>
    <row r="606" spans="1:8" x14ac:dyDescent="0.2">
      <c r="A606" s="8"/>
      <c r="B606" s="43" t="s">
        <v>573</v>
      </c>
      <c r="C606" s="54">
        <v>83</v>
      </c>
      <c r="D606" s="48">
        <v>612</v>
      </c>
      <c r="E606" s="49">
        <f t="shared" si="64"/>
        <v>8.8514450250613205E-3</v>
      </c>
      <c r="F606" s="49">
        <f t="shared" si="65"/>
        <v>7.7586206896551727E-2</v>
      </c>
      <c r="G606" s="49">
        <f t="shared" si="67"/>
        <v>6.3734939759036147</v>
      </c>
      <c r="H606" s="55">
        <f t="shared" si="66"/>
        <v>5.6414631545270343E-2</v>
      </c>
    </row>
    <row r="607" spans="1:8" x14ac:dyDescent="0.2">
      <c r="A607" s="8"/>
      <c r="B607" s="43" t="s">
        <v>574</v>
      </c>
      <c r="C607" s="54"/>
      <c r="D607" s="48">
        <v>31</v>
      </c>
      <c r="E607" s="49" t="str">
        <f t="shared" si="64"/>
        <v/>
      </c>
      <c r="F607" s="49">
        <f t="shared" si="65"/>
        <v>3.9300202839756592E-3</v>
      </c>
      <c r="G607" s="49">
        <f t="shared" si="67"/>
        <v>1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>
        <v>3</v>
      </c>
      <c r="D608" s="48">
        <v>2</v>
      </c>
      <c r="E608" s="49">
        <f t="shared" si="64"/>
        <v>3.1993174789378268E-4</v>
      </c>
      <c r="F608" s="49">
        <f t="shared" si="65"/>
        <v>2.5354969574036511E-4</v>
      </c>
      <c r="G608" s="49">
        <f t="shared" si="67"/>
        <v>-0.33333333333333331</v>
      </c>
      <c r="H608" s="55">
        <f t="shared" si="66"/>
        <v>-1.0664391596459423E-4</v>
      </c>
    </row>
    <row r="609" spans="1:8" x14ac:dyDescent="0.2">
      <c r="A609" s="8"/>
      <c r="B609" s="43" t="s">
        <v>576</v>
      </c>
      <c r="C609" s="54">
        <v>15</v>
      </c>
      <c r="D609" s="48">
        <v>43</v>
      </c>
      <c r="E609" s="49">
        <f t="shared" si="64"/>
        <v>1.5996587394689133E-3</v>
      </c>
      <c r="F609" s="49">
        <f t="shared" si="65"/>
        <v>5.4513184584178498E-3</v>
      </c>
      <c r="G609" s="49">
        <f t="shared" si="67"/>
        <v>1.8666666666666667</v>
      </c>
      <c r="H609" s="55">
        <f t="shared" si="66"/>
        <v>2.9860296470086384E-3</v>
      </c>
    </row>
    <row r="610" spans="1:8" x14ac:dyDescent="0.2">
      <c r="A610" s="8"/>
      <c r="B610" s="43" t="s">
        <v>577</v>
      </c>
      <c r="C610" s="54">
        <v>21</v>
      </c>
      <c r="D610" s="48">
        <v>34</v>
      </c>
      <c r="E610" s="49">
        <f t="shared" si="64"/>
        <v>2.2395222352564787E-3</v>
      </c>
      <c r="F610" s="49">
        <f t="shared" si="65"/>
        <v>4.3103448275862068E-3</v>
      </c>
      <c r="G610" s="49">
        <f t="shared" si="67"/>
        <v>0.61904761904761907</v>
      </c>
      <c r="H610" s="55">
        <f t="shared" si="66"/>
        <v>1.3863709075397248E-3</v>
      </c>
    </row>
    <row r="611" spans="1:8" x14ac:dyDescent="0.2">
      <c r="A611" s="8"/>
      <c r="B611" s="43" t="s">
        <v>578</v>
      </c>
      <c r="C611" s="54">
        <v>15</v>
      </c>
      <c r="D611" s="48">
        <v>4</v>
      </c>
      <c r="E611" s="49">
        <f t="shared" si="64"/>
        <v>1.5996587394689133E-3</v>
      </c>
      <c r="F611" s="49">
        <f t="shared" si="65"/>
        <v>5.0709939148073022E-4</v>
      </c>
      <c r="G611" s="49">
        <f t="shared" si="67"/>
        <v>-0.73333333333333328</v>
      </c>
      <c r="H611" s="55">
        <f t="shared" si="66"/>
        <v>-1.1730830756105364E-3</v>
      </c>
    </row>
    <row r="612" spans="1:8" x14ac:dyDescent="0.2">
      <c r="A612" s="8"/>
      <c r="B612" s="43" t="s">
        <v>579</v>
      </c>
      <c r="C612" s="54">
        <v>125</v>
      </c>
      <c r="D612" s="48">
        <v>21</v>
      </c>
      <c r="E612" s="49">
        <f t="shared" si="64"/>
        <v>1.3330489495574277E-2</v>
      </c>
      <c r="F612" s="49">
        <f t="shared" si="65"/>
        <v>2.6622718052738336E-3</v>
      </c>
      <c r="G612" s="49">
        <f t="shared" si="67"/>
        <v>-0.83199999999999996</v>
      </c>
      <c r="H612" s="55">
        <f t="shared" si="66"/>
        <v>-1.1090967260317799E-2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>
        <v>21</v>
      </c>
      <c r="D614" s="48"/>
      <c r="E614" s="49">
        <f t="shared" si="64"/>
        <v>2.2395222352564787E-3</v>
      </c>
      <c r="F614" s="49" t="str">
        <f t="shared" si="65"/>
        <v/>
      </c>
      <c r="G614" s="49">
        <f t="shared" si="67"/>
        <v>-1</v>
      </c>
      <c r="H614" s="55">
        <f t="shared" si="66"/>
        <v>-2.2395222352564787E-3</v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44</v>
      </c>
      <c r="D616" s="48">
        <v>139</v>
      </c>
      <c r="E616" s="49">
        <f t="shared" si="64"/>
        <v>4.6923323024421456E-3</v>
      </c>
      <c r="F616" s="49">
        <f t="shared" si="65"/>
        <v>1.7621703853955374E-2</v>
      </c>
      <c r="G616" s="49">
        <f t="shared" si="67"/>
        <v>2.1590909090909092</v>
      </c>
      <c r="H616" s="55">
        <f t="shared" si="66"/>
        <v>1.0131172016636452E-2</v>
      </c>
    </row>
    <row r="617" spans="1:8" x14ac:dyDescent="0.2">
      <c r="A617" s="8"/>
      <c r="B617" s="43" t="s">
        <v>584</v>
      </c>
      <c r="C617" s="54">
        <v>232</v>
      </c>
      <c r="D617" s="48">
        <v>235</v>
      </c>
      <c r="E617" s="49">
        <f t="shared" si="64"/>
        <v>2.474138850378586E-2</v>
      </c>
      <c r="F617" s="49">
        <f t="shared" si="65"/>
        <v>2.9792089249492899E-2</v>
      </c>
      <c r="G617" s="49">
        <f t="shared" si="67"/>
        <v>1.2931034482758621E-2</v>
      </c>
      <c r="H617" s="55">
        <f t="shared" si="66"/>
        <v>3.1993174789378268E-4</v>
      </c>
    </row>
    <row r="618" spans="1:8" x14ac:dyDescent="0.2">
      <c r="A618" s="8"/>
      <c r="B618" s="43" t="s">
        <v>585</v>
      </c>
      <c r="C618" s="54">
        <v>41</v>
      </c>
      <c r="D618" s="48">
        <v>139</v>
      </c>
      <c r="E618" s="49">
        <f t="shared" si="64"/>
        <v>4.3724005545483632E-3</v>
      </c>
      <c r="F618" s="49">
        <f t="shared" si="65"/>
        <v>1.7621703853955374E-2</v>
      </c>
      <c r="G618" s="49">
        <f t="shared" si="67"/>
        <v>2.3902439024390243</v>
      </c>
      <c r="H618" s="55">
        <f t="shared" si="66"/>
        <v>1.0451103764530234E-2</v>
      </c>
    </row>
    <row r="619" spans="1:8" x14ac:dyDescent="0.2">
      <c r="A619" s="8"/>
      <c r="B619" s="43" t="s">
        <v>586</v>
      </c>
      <c r="C619" s="54">
        <v>1571</v>
      </c>
      <c r="D619" s="48">
        <v>415</v>
      </c>
      <c r="E619" s="49">
        <f t="shared" si="64"/>
        <v>0.16753759198037751</v>
      </c>
      <c r="F619" s="49">
        <f t="shared" si="65"/>
        <v>5.2611561866125763E-2</v>
      </c>
      <c r="G619" s="49">
        <f t="shared" si="67"/>
        <v>-0.73583704646721837</v>
      </c>
      <c r="H619" s="55">
        <f t="shared" si="66"/>
        <v>-0.12328036685507092</v>
      </c>
    </row>
    <row r="620" spans="1:8" x14ac:dyDescent="0.2">
      <c r="A620" s="8"/>
      <c r="B620" s="43" t="s">
        <v>587</v>
      </c>
      <c r="C620" s="54">
        <v>39</v>
      </c>
      <c r="D620" s="48">
        <v>335</v>
      </c>
      <c r="E620" s="49">
        <f t="shared" si="64"/>
        <v>4.159112722619175E-3</v>
      </c>
      <c r="F620" s="49">
        <f t="shared" si="65"/>
        <v>4.2469574036511158E-2</v>
      </c>
      <c r="G620" s="49">
        <f t="shared" si="67"/>
        <v>7.5897435897435894</v>
      </c>
      <c r="H620" s="55">
        <f t="shared" si="66"/>
        <v>3.1566599125519894E-2</v>
      </c>
    </row>
    <row r="621" spans="1:8" x14ac:dyDescent="0.2">
      <c r="A621" s="8"/>
      <c r="B621" s="43" t="s">
        <v>588</v>
      </c>
      <c r="C621" s="54">
        <v>18</v>
      </c>
      <c r="D621" s="48">
        <v>10</v>
      </c>
      <c r="E621" s="49">
        <f t="shared" si="64"/>
        <v>1.9195904873626959E-3</v>
      </c>
      <c r="F621" s="49">
        <f t="shared" si="65"/>
        <v>1.2677484787018255E-3</v>
      </c>
      <c r="G621" s="49">
        <f t="shared" si="67"/>
        <v>-0.44444444444444442</v>
      </c>
      <c r="H621" s="55">
        <f t="shared" si="66"/>
        <v>-8.5315132771675371E-4</v>
      </c>
    </row>
    <row r="622" spans="1:8" x14ac:dyDescent="0.2">
      <c r="A622" s="8"/>
      <c r="B622" s="43" t="s">
        <v>589</v>
      </c>
      <c r="C622" s="54">
        <v>127</v>
      </c>
      <c r="D622" s="48">
        <v>313</v>
      </c>
      <c r="E622" s="49">
        <f t="shared" si="64"/>
        <v>1.3543777327503465E-2</v>
      </c>
      <c r="F622" s="49">
        <f t="shared" si="65"/>
        <v>3.9680527383367137E-2</v>
      </c>
      <c r="G622" s="49">
        <f t="shared" si="67"/>
        <v>1.4645669291338583</v>
      </c>
      <c r="H622" s="55">
        <f t="shared" si="66"/>
        <v>1.9835768369414523E-2</v>
      </c>
    </row>
    <row r="623" spans="1:8" ht="25.5" x14ac:dyDescent="0.2">
      <c r="A623" s="8"/>
      <c r="B623" s="43" t="s">
        <v>590</v>
      </c>
      <c r="C623" s="54">
        <v>143</v>
      </c>
      <c r="D623" s="48">
        <v>118</v>
      </c>
      <c r="E623" s="49">
        <f t="shared" si="64"/>
        <v>1.5250079982936973E-2</v>
      </c>
      <c r="F623" s="49">
        <f t="shared" si="65"/>
        <v>1.4959432048681541E-2</v>
      </c>
      <c r="G623" s="49">
        <f t="shared" si="67"/>
        <v>-0.17482517482517482</v>
      </c>
      <c r="H623" s="55">
        <f t="shared" si="66"/>
        <v>-2.6660978991148551E-3</v>
      </c>
    </row>
    <row r="624" spans="1:8" ht="25.5" x14ac:dyDescent="0.2">
      <c r="A624" s="8"/>
      <c r="B624" s="43" t="s">
        <v>591</v>
      </c>
      <c r="C624" s="54">
        <v>6</v>
      </c>
      <c r="D624" s="48"/>
      <c r="E624" s="49">
        <f t="shared" si="64"/>
        <v>6.3986349578756536E-4</v>
      </c>
      <c r="F624" s="49" t="str">
        <f t="shared" si="65"/>
        <v/>
      </c>
      <c r="G624" s="49">
        <f t="shared" si="67"/>
        <v>-1</v>
      </c>
      <c r="H624" s="55">
        <f t="shared" si="66"/>
        <v>-6.3986349578756536E-4</v>
      </c>
    </row>
    <row r="625" spans="1:8" x14ac:dyDescent="0.2">
      <c r="A625" s="8"/>
      <c r="B625" s="43" t="s">
        <v>592</v>
      </c>
      <c r="C625" s="54">
        <v>42</v>
      </c>
      <c r="D625" s="48">
        <v>80</v>
      </c>
      <c r="E625" s="49">
        <f t="shared" si="64"/>
        <v>4.4790444705129573E-3</v>
      </c>
      <c r="F625" s="49">
        <f t="shared" si="65"/>
        <v>1.0141987829614604E-2</v>
      </c>
      <c r="G625" s="49">
        <f t="shared" si="67"/>
        <v>0.90476190476190477</v>
      </c>
      <c r="H625" s="55">
        <f t="shared" si="66"/>
        <v>4.0524688066545808E-3</v>
      </c>
    </row>
    <row r="626" spans="1:8" x14ac:dyDescent="0.2">
      <c r="A626" s="8"/>
      <c r="B626" s="43" t="s">
        <v>593</v>
      </c>
      <c r="C626" s="54">
        <v>109</v>
      </c>
      <c r="D626" s="48">
        <v>1</v>
      </c>
      <c r="E626" s="49">
        <f t="shared" si="64"/>
        <v>1.1624186840140769E-2</v>
      </c>
      <c r="F626" s="49">
        <f t="shared" si="65"/>
        <v>1.2677484787018255E-4</v>
      </c>
      <c r="G626" s="49">
        <f t="shared" si="67"/>
        <v>-0.99082568807339455</v>
      </c>
      <c r="H626" s="55">
        <f t="shared" si="66"/>
        <v>-1.1517542924176175E-2</v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>
        <v>354</v>
      </c>
      <c r="D628" s="48">
        <v>246</v>
      </c>
      <c r="E628" s="49">
        <f t="shared" si="64"/>
        <v>3.7751946251466356E-2</v>
      </c>
      <c r="F628" s="49">
        <f t="shared" si="65"/>
        <v>3.118661257606491E-2</v>
      </c>
      <c r="G628" s="49">
        <f t="shared" si="67"/>
        <v>-0.30508474576271188</v>
      </c>
      <c r="H628" s="55">
        <f t="shared" si="66"/>
        <v>-1.1517542924176177E-2</v>
      </c>
    </row>
    <row r="629" spans="1:8" ht="26.25" thickBot="1" x14ac:dyDescent="0.25">
      <c r="A629" s="8"/>
      <c r="B629" s="44" t="s">
        <v>596</v>
      </c>
      <c r="C629" s="56">
        <v>4672</v>
      </c>
      <c r="D629" s="57">
        <v>2937</v>
      </c>
      <c r="E629" s="58">
        <f t="shared" si="64"/>
        <v>0.49824037538658422</v>
      </c>
      <c r="F629" s="58">
        <f t="shared" si="65"/>
        <v>0.37233772819472616</v>
      </c>
      <c r="G629" s="58">
        <f t="shared" si="67"/>
        <v>-0.37136130136986301</v>
      </c>
      <c r="H629" s="59">
        <f t="shared" si="66"/>
        <v>-0.18502719419857097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627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628</v>
      </c>
      <c r="C8" s="18">
        <f>+C19+C76+C181+C362+C601</f>
        <v>219</v>
      </c>
      <c r="D8" s="19">
        <f>+D19+D76+D181+D362+D601</f>
        <v>177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-0.19178082191780821</v>
      </c>
      <c r="H8" s="27">
        <f t="shared" ref="H8:H13" si="1">+IF(OR(AND(E8=""),(G8="")),"",E8*G8)</f>
        <v>-0.19178082191780821</v>
      </c>
    </row>
    <row r="9" spans="1:8" x14ac:dyDescent="0.2">
      <c r="A9" s="8"/>
      <c r="B9" s="22" t="s">
        <v>5</v>
      </c>
      <c r="C9" s="20">
        <f>+C19</f>
        <v>0</v>
      </c>
      <c r="D9" s="9">
        <f>+D19</f>
        <v>0</v>
      </c>
      <c r="E9" s="10">
        <f t="shared" ref="E9:F13" si="2">+C9/C$8</f>
        <v>0</v>
      </c>
      <c r="F9" s="10">
        <f t="shared" si="2"/>
        <v>0</v>
      </c>
      <c r="G9" s="10" t="str">
        <f t="shared" si="0"/>
        <v/>
      </c>
      <c r="H9" s="11" t="str">
        <f t="shared" si="1"/>
        <v/>
      </c>
    </row>
    <row r="10" spans="1:8" x14ac:dyDescent="0.2">
      <c r="A10" s="8"/>
      <c r="B10" s="23" t="s">
        <v>6</v>
      </c>
      <c r="C10" s="20">
        <f>+C76</f>
        <v>52</v>
      </c>
      <c r="D10" s="9">
        <f>+D76</f>
        <v>25</v>
      </c>
      <c r="E10" s="10">
        <f t="shared" si="2"/>
        <v>0.23744292237442921</v>
      </c>
      <c r="F10" s="10">
        <f t="shared" si="2"/>
        <v>0.14124293785310735</v>
      </c>
      <c r="G10" s="10">
        <f t="shared" si="0"/>
        <v>-0.51923076923076927</v>
      </c>
      <c r="H10" s="11">
        <f t="shared" si="1"/>
        <v>-0.12328767123287672</v>
      </c>
    </row>
    <row r="11" spans="1:8" ht="25.5" x14ac:dyDescent="0.2">
      <c r="A11" s="8"/>
      <c r="B11" s="23" t="s">
        <v>7</v>
      </c>
      <c r="C11" s="20">
        <f>+C181</f>
        <v>41</v>
      </c>
      <c r="D11" s="9">
        <f>+D181</f>
        <v>44</v>
      </c>
      <c r="E11" s="10">
        <f t="shared" si="2"/>
        <v>0.18721461187214611</v>
      </c>
      <c r="F11" s="10">
        <f t="shared" si="2"/>
        <v>0.24858757062146894</v>
      </c>
      <c r="G11" s="10">
        <f t="shared" si="0"/>
        <v>7.3170731707317069E-2</v>
      </c>
      <c r="H11" s="11">
        <f t="shared" si="1"/>
        <v>1.3698630136986301E-2</v>
      </c>
    </row>
    <row r="12" spans="1:8" x14ac:dyDescent="0.2">
      <c r="A12" s="8"/>
      <c r="B12" s="23" t="s">
        <v>8</v>
      </c>
      <c r="C12" s="20">
        <f>+C362</f>
        <v>73</v>
      </c>
      <c r="D12" s="9">
        <f>+D362</f>
        <v>102</v>
      </c>
      <c r="E12" s="10">
        <f t="shared" si="2"/>
        <v>0.33333333333333331</v>
      </c>
      <c r="F12" s="10">
        <f t="shared" si="2"/>
        <v>0.57627118644067798</v>
      </c>
      <c r="G12" s="10">
        <f t="shared" si="0"/>
        <v>0.39726027397260272</v>
      </c>
      <c r="H12" s="11">
        <f t="shared" si="1"/>
        <v>0.13242009132420091</v>
      </c>
    </row>
    <row r="13" spans="1:8" ht="15.75" thickBot="1" x14ac:dyDescent="0.25">
      <c r="A13" s="8"/>
      <c r="B13" s="24" t="s">
        <v>9</v>
      </c>
      <c r="C13" s="21">
        <f>+C601</f>
        <v>53</v>
      </c>
      <c r="D13" s="12">
        <f>+D601</f>
        <v>6</v>
      </c>
      <c r="E13" s="13">
        <f t="shared" si="2"/>
        <v>0.24200913242009131</v>
      </c>
      <c r="F13" s="13">
        <f t="shared" si="2"/>
        <v>3.3898305084745763E-2</v>
      </c>
      <c r="G13" s="13">
        <f t="shared" si="0"/>
        <v>-0.8867924528301887</v>
      </c>
      <c r="H13" s="14">
        <f t="shared" si="1"/>
        <v>-0.21461187214611871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0</v>
      </c>
      <c r="D19" s="45">
        <f>SUM(D20:D70)</f>
        <v>0</v>
      </c>
      <c r="E19" s="46" t="str">
        <f t="shared" ref="E19:E50" si="3">+IF(C19=0,"",C19/C$19)</f>
        <v/>
      </c>
      <c r="F19" s="46" t="str">
        <f t="shared" ref="F19:F50" si="4">+IF(D19=0,"",D19/D$19)</f>
        <v/>
      </c>
      <c r="G19" s="46" t="str">
        <f>+IF(AND(C19=0,D19=0),"",IF(C19=0,1,IF(D19=0,-1,(D19-C19)/C19)))</f>
        <v/>
      </c>
      <c r="H19" s="47" t="str">
        <f t="shared" ref="H19:H50" si="5">+IF(OR(AND(E19=""),(G19="")),"",E19*G19)</f>
        <v/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/>
      <c r="E25" s="49" t="str">
        <f t="shared" si="3"/>
        <v/>
      </c>
      <c r="F25" s="49" t="str">
        <f t="shared" si="4"/>
        <v/>
      </c>
      <c r="G25" s="49" t="str">
        <f t="shared" si="6"/>
        <v xml:space="preserve"> 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/>
      <c r="D27" s="48"/>
      <c r="E27" s="49" t="str">
        <f t="shared" si="3"/>
        <v/>
      </c>
      <c r="F27" s="49" t="str">
        <f t="shared" si="4"/>
        <v/>
      </c>
      <c r="G27" s="49" t="str">
        <f t="shared" si="6"/>
        <v xml:space="preserve"> </v>
      </c>
      <c r="H27" s="55" t="str">
        <f t="shared" si="5"/>
        <v/>
      </c>
    </row>
    <row r="28" spans="1:8" x14ac:dyDescent="0.2">
      <c r="A28" s="8"/>
      <c r="B28" s="43" t="s">
        <v>19</v>
      </c>
      <c r="C28" s="54"/>
      <c r="D28" s="48"/>
      <c r="E28" s="49" t="str">
        <f t="shared" si="3"/>
        <v/>
      </c>
      <c r="F28" s="49" t="str">
        <f t="shared" si="4"/>
        <v/>
      </c>
      <c r="G28" s="49" t="str">
        <f t="shared" si="6"/>
        <v xml:space="preserve"> </v>
      </c>
      <c r="H28" s="55" t="str">
        <f t="shared" si="5"/>
        <v/>
      </c>
    </row>
    <row r="29" spans="1:8" x14ac:dyDescent="0.2">
      <c r="A29" s="8"/>
      <c r="B29" s="43" t="s">
        <v>20</v>
      </c>
      <c r="C29" s="54"/>
      <c r="D29" s="48"/>
      <c r="E29" s="49" t="str">
        <f t="shared" si="3"/>
        <v/>
      </c>
      <c r="F29" s="49" t="str">
        <f t="shared" si="4"/>
        <v/>
      </c>
      <c r="G29" s="49" t="str">
        <f t="shared" si="6"/>
        <v xml:space="preserve"> </v>
      </c>
      <c r="H29" s="55" t="str">
        <f t="shared" si="5"/>
        <v/>
      </c>
    </row>
    <row r="30" spans="1:8" x14ac:dyDescent="0.2">
      <c r="A30" s="8"/>
      <c r="B30" s="43" t="s">
        <v>21</v>
      </c>
      <c r="C30" s="54"/>
      <c r="D30" s="48"/>
      <c r="E30" s="49" t="str">
        <f t="shared" si="3"/>
        <v/>
      </c>
      <c r="F30" s="49" t="str">
        <f t="shared" si="4"/>
        <v/>
      </c>
      <c r="G30" s="49" t="str">
        <f t="shared" si="6"/>
        <v xml:space="preserve"> </v>
      </c>
      <c r="H30" s="55" t="str">
        <f t="shared" si="5"/>
        <v/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/>
      <c r="D36" s="48"/>
      <c r="E36" s="49" t="str">
        <f t="shared" si="3"/>
        <v/>
      </c>
      <c r="F36" s="49" t="str">
        <f t="shared" si="4"/>
        <v/>
      </c>
      <c r="G36" s="49" t="str">
        <f t="shared" si="6"/>
        <v xml:space="preserve"> </v>
      </c>
      <c r="H36" s="55" t="str">
        <f t="shared" si="5"/>
        <v/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/>
      <c r="E39" s="49" t="str">
        <f t="shared" si="3"/>
        <v/>
      </c>
      <c r="F39" s="49" t="str">
        <f t="shared" si="4"/>
        <v/>
      </c>
      <c r="G39" s="49" t="str">
        <f t="shared" si="6"/>
        <v xml:space="preserve"> 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/>
      <c r="D50" s="48"/>
      <c r="E50" s="49" t="str">
        <f t="shared" si="3"/>
        <v/>
      </c>
      <c r="F50" s="49" t="str">
        <f t="shared" si="4"/>
        <v/>
      </c>
      <c r="G50" s="49" t="str">
        <f t="shared" si="6"/>
        <v xml:space="preserve"> </v>
      </c>
      <c r="H50" s="55" t="str">
        <f t="shared" si="5"/>
        <v/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/>
      <c r="D54" s="48"/>
      <c r="E54" s="49" t="str">
        <f t="shared" si="7"/>
        <v/>
      </c>
      <c r="F54" s="49" t="str">
        <f t="shared" si="8"/>
        <v/>
      </c>
      <c r="G54" s="49" t="str">
        <f t="shared" si="10"/>
        <v xml:space="preserve"> </v>
      </c>
      <c r="H54" s="55" t="str">
        <f t="shared" si="9"/>
        <v/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/>
      <c r="D64" s="48"/>
      <c r="E64" s="49" t="str">
        <f t="shared" si="7"/>
        <v/>
      </c>
      <c r="F64" s="49" t="str">
        <f t="shared" si="8"/>
        <v/>
      </c>
      <c r="G64" s="49" t="str">
        <f t="shared" si="10"/>
        <v xml:space="preserve"> </v>
      </c>
      <c r="H64" s="55" t="str">
        <f t="shared" si="9"/>
        <v/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/>
      <c r="E68" s="49" t="str">
        <f t="shared" si="7"/>
        <v/>
      </c>
      <c r="F68" s="49" t="str">
        <f t="shared" si="8"/>
        <v/>
      </c>
      <c r="G68" s="49" t="str">
        <f t="shared" si="10"/>
        <v xml:space="preserve"> </v>
      </c>
      <c r="H68" s="55" t="str">
        <f t="shared" si="9"/>
        <v/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52</v>
      </c>
      <c r="D76" s="60">
        <f>SUM(D77:D175)</f>
        <v>25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-0.51923076923076927</v>
      </c>
      <c r="H76" s="47">
        <f t="shared" ref="H76:H107" si="13">+IF(OR(AND(E76=""),(G76="")),"",E76*G76)</f>
        <v>-0.51923076923076927</v>
      </c>
    </row>
    <row r="77" spans="1:8" x14ac:dyDescent="0.2">
      <c r="A77" s="8"/>
      <c r="B77" s="42" t="s">
        <v>62</v>
      </c>
      <c r="C77" s="50"/>
      <c r="D77" s="51"/>
      <c r="E77" s="52" t="str">
        <f t="shared" si="11"/>
        <v/>
      </c>
      <c r="F77" s="52" t="str">
        <f t="shared" si="12"/>
        <v/>
      </c>
      <c r="G77" s="52" t="str">
        <f t="shared" ref="G77:G108" si="14">+IF(AND(C77=0,D77=0)," ",IF(C77=0,1,IF(D77=0,-1,(D77-C77)/C77)))</f>
        <v xml:space="preserve"> </v>
      </c>
      <c r="H77" s="53" t="str">
        <f t="shared" si="13"/>
        <v/>
      </c>
    </row>
    <row r="78" spans="1:8" x14ac:dyDescent="0.2">
      <c r="A78" s="8"/>
      <c r="B78" s="43" t="s">
        <v>63</v>
      </c>
      <c r="C78" s="54"/>
      <c r="D78" s="48"/>
      <c r="E78" s="49" t="str">
        <f t="shared" si="11"/>
        <v/>
      </c>
      <c r="F78" s="49" t="str">
        <f t="shared" si="12"/>
        <v/>
      </c>
      <c r="G78" s="49" t="str">
        <f t="shared" si="14"/>
        <v xml:space="preserve"> </v>
      </c>
      <c r="H78" s="55" t="str">
        <f t="shared" si="13"/>
        <v/>
      </c>
    </row>
    <row r="79" spans="1:8" x14ac:dyDescent="0.2">
      <c r="A79" s="8"/>
      <c r="B79" s="43" t="s">
        <v>64</v>
      </c>
      <c r="C79" s="54"/>
      <c r="D79" s="48"/>
      <c r="E79" s="49" t="str">
        <f t="shared" si="11"/>
        <v/>
      </c>
      <c r="F79" s="49" t="str">
        <f t="shared" si="12"/>
        <v/>
      </c>
      <c r="G79" s="49" t="str">
        <f t="shared" si="14"/>
        <v xml:space="preserve"> 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1</v>
      </c>
      <c r="D80" s="48"/>
      <c r="E80" s="49">
        <f t="shared" si="11"/>
        <v>1.9230769230769232E-2</v>
      </c>
      <c r="F80" s="49" t="str">
        <f t="shared" si="12"/>
        <v/>
      </c>
      <c r="G80" s="49">
        <f t="shared" si="14"/>
        <v>-1</v>
      </c>
      <c r="H80" s="55">
        <f t="shared" si="13"/>
        <v>-1.9230769230769232E-2</v>
      </c>
    </row>
    <row r="81" spans="1:8" ht="25.5" x14ac:dyDescent="0.2">
      <c r="A81" s="8"/>
      <c r="B81" s="43" t="s">
        <v>66</v>
      </c>
      <c r="C81" s="54"/>
      <c r="D81" s="48"/>
      <c r="E81" s="49" t="str">
        <f t="shared" si="11"/>
        <v/>
      </c>
      <c r="F81" s="49" t="str">
        <f t="shared" si="12"/>
        <v/>
      </c>
      <c r="G81" s="49" t="str">
        <f t="shared" si="14"/>
        <v xml:space="preserve"> </v>
      </c>
      <c r="H81" s="55" t="str">
        <f t="shared" si="13"/>
        <v/>
      </c>
    </row>
    <row r="82" spans="1:8" x14ac:dyDescent="0.2">
      <c r="A82" s="8"/>
      <c r="B82" s="43" t="s">
        <v>67</v>
      </c>
      <c r="C82" s="54">
        <v>2</v>
      </c>
      <c r="D82" s="48">
        <v>1</v>
      </c>
      <c r="E82" s="49">
        <f t="shared" si="11"/>
        <v>3.8461538461538464E-2</v>
      </c>
      <c r="F82" s="49">
        <f t="shared" si="12"/>
        <v>0.04</v>
      </c>
      <c r="G82" s="49">
        <f t="shared" si="14"/>
        <v>-0.5</v>
      </c>
      <c r="H82" s="55">
        <f t="shared" si="13"/>
        <v>-1.9230769230769232E-2</v>
      </c>
    </row>
    <row r="83" spans="1:8" x14ac:dyDescent="0.2">
      <c r="A83" s="8"/>
      <c r="B83" s="43" t="s">
        <v>68</v>
      </c>
      <c r="C83" s="54">
        <v>1</v>
      </c>
      <c r="D83" s="48"/>
      <c r="E83" s="49">
        <f t="shared" si="11"/>
        <v>1.9230769230769232E-2</v>
      </c>
      <c r="F83" s="49" t="str">
        <f t="shared" si="12"/>
        <v/>
      </c>
      <c r="G83" s="49">
        <f t="shared" si="14"/>
        <v>-1</v>
      </c>
      <c r="H83" s="55">
        <f t="shared" si="13"/>
        <v>-1.9230769230769232E-2</v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/>
      <c r="D92" s="48"/>
      <c r="E92" s="49" t="str">
        <f t="shared" si="11"/>
        <v/>
      </c>
      <c r="F92" s="49" t="str">
        <f t="shared" si="12"/>
        <v/>
      </c>
      <c r="G92" s="49" t="str">
        <f t="shared" si="14"/>
        <v xml:space="preserve"> </v>
      </c>
      <c r="H92" s="55" t="str">
        <f t="shared" si="13"/>
        <v/>
      </c>
    </row>
    <row r="93" spans="1:8" x14ac:dyDescent="0.2">
      <c r="A93" s="8"/>
      <c r="B93" s="43" t="s">
        <v>78</v>
      </c>
      <c r="C93" s="54"/>
      <c r="D93" s="48"/>
      <c r="E93" s="49" t="str">
        <f t="shared" si="11"/>
        <v/>
      </c>
      <c r="F93" s="49" t="str">
        <f t="shared" si="12"/>
        <v/>
      </c>
      <c r="G93" s="49" t="str">
        <f t="shared" si="14"/>
        <v xml:space="preserve"> </v>
      </c>
      <c r="H93" s="55" t="str">
        <f t="shared" si="13"/>
        <v/>
      </c>
    </row>
    <row r="94" spans="1:8" x14ac:dyDescent="0.2">
      <c r="A94" s="8"/>
      <c r="B94" s="43" t="s">
        <v>79</v>
      </c>
      <c r="C94" s="54"/>
      <c r="D94" s="48"/>
      <c r="E94" s="49" t="str">
        <f t="shared" si="11"/>
        <v/>
      </c>
      <c r="F94" s="49" t="str">
        <f t="shared" si="12"/>
        <v/>
      </c>
      <c r="G94" s="49" t="str">
        <f t="shared" si="14"/>
        <v xml:space="preserve"> </v>
      </c>
      <c r="H94" s="55" t="str">
        <f t="shared" si="13"/>
        <v/>
      </c>
    </row>
    <row r="95" spans="1:8" x14ac:dyDescent="0.2">
      <c r="A95" s="8"/>
      <c r="B95" s="43" t="s">
        <v>80</v>
      </c>
      <c r="C95" s="54"/>
      <c r="D95" s="48">
        <v>1</v>
      </c>
      <c r="E95" s="49" t="str">
        <f t="shared" si="11"/>
        <v/>
      </c>
      <c r="F95" s="49">
        <f t="shared" si="12"/>
        <v>0.04</v>
      </c>
      <c r="G95" s="49">
        <f t="shared" si="14"/>
        <v>1</v>
      </c>
      <c r="H95" s="55" t="str">
        <f t="shared" si="13"/>
        <v/>
      </c>
    </row>
    <row r="96" spans="1:8" x14ac:dyDescent="0.2">
      <c r="A96" s="8"/>
      <c r="B96" s="43" t="s">
        <v>81</v>
      </c>
      <c r="C96" s="54"/>
      <c r="D96" s="48"/>
      <c r="E96" s="49" t="str">
        <f t="shared" si="11"/>
        <v/>
      </c>
      <c r="F96" s="49" t="str">
        <f t="shared" si="12"/>
        <v/>
      </c>
      <c r="G96" s="49" t="str">
        <f t="shared" si="14"/>
        <v xml:space="preserve"> 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1</v>
      </c>
      <c r="D98" s="48"/>
      <c r="E98" s="49">
        <f t="shared" si="11"/>
        <v>1.9230769230769232E-2</v>
      </c>
      <c r="F98" s="49" t="str">
        <f t="shared" si="12"/>
        <v/>
      </c>
      <c r="G98" s="49">
        <f t="shared" si="14"/>
        <v>-1</v>
      </c>
      <c r="H98" s="55">
        <f t="shared" si="13"/>
        <v>-1.9230769230769232E-2</v>
      </c>
    </row>
    <row r="99" spans="1:8" x14ac:dyDescent="0.2">
      <c r="A99" s="8"/>
      <c r="B99" s="43" t="s">
        <v>84</v>
      </c>
      <c r="C99" s="54"/>
      <c r="D99" s="48">
        <v>1</v>
      </c>
      <c r="E99" s="49" t="str">
        <f t="shared" si="11"/>
        <v/>
      </c>
      <c r="F99" s="49">
        <f t="shared" si="12"/>
        <v>0.04</v>
      </c>
      <c r="G99" s="49">
        <f t="shared" si="14"/>
        <v>1</v>
      </c>
      <c r="H99" s="55" t="str">
        <f t="shared" si="13"/>
        <v/>
      </c>
    </row>
    <row r="100" spans="1:8" x14ac:dyDescent="0.2">
      <c r="A100" s="8"/>
      <c r="B100" s="43" t="s">
        <v>85</v>
      </c>
      <c r="C100" s="54"/>
      <c r="D100" s="48"/>
      <c r="E100" s="49" t="str">
        <f t="shared" si="11"/>
        <v/>
      </c>
      <c r="F100" s="49" t="str">
        <f t="shared" si="12"/>
        <v/>
      </c>
      <c r="G100" s="49" t="str">
        <f t="shared" si="14"/>
        <v xml:space="preserve"> </v>
      </c>
      <c r="H100" s="55" t="str">
        <f t="shared" si="13"/>
        <v/>
      </c>
    </row>
    <row r="101" spans="1:8" x14ac:dyDescent="0.2">
      <c r="A101" s="8"/>
      <c r="B101" s="43" t="s">
        <v>86</v>
      </c>
      <c r="C101" s="54"/>
      <c r="D101" s="48"/>
      <c r="E101" s="49" t="str">
        <f t="shared" si="11"/>
        <v/>
      </c>
      <c r="F101" s="49" t="str">
        <f t="shared" si="12"/>
        <v/>
      </c>
      <c r="G101" s="49" t="str">
        <f t="shared" si="14"/>
        <v xml:space="preserve"> 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/>
      <c r="D102" s="48"/>
      <c r="E102" s="49" t="str">
        <f t="shared" si="11"/>
        <v/>
      </c>
      <c r="F102" s="49" t="str">
        <f t="shared" si="12"/>
        <v/>
      </c>
      <c r="G102" s="49" t="str">
        <f t="shared" si="14"/>
        <v xml:space="preserve"> 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/>
      <c r="E103" s="49" t="str">
        <f t="shared" si="11"/>
        <v/>
      </c>
      <c r="F103" s="49" t="str">
        <f t="shared" si="12"/>
        <v/>
      </c>
      <c r="G103" s="49" t="str">
        <f t="shared" si="14"/>
        <v xml:space="preserve"> 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/>
      <c r="D104" s="48"/>
      <c r="E104" s="49" t="str">
        <f t="shared" si="11"/>
        <v/>
      </c>
      <c r="F104" s="49" t="str">
        <f t="shared" si="12"/>
        <v/>
      </c>
      <c r="G104" s="49" t="str">
        <f t="shared" si="14"/>
        <v xml:space="preserve"> 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/>
      <c r="D106" s="48"/>
      <c r="E106" s="49" t="str">
        <f t="shared" si="11"/>
        <v/>
      </c>
      <c r="F106" s="49" t="str">
        <f t="shared" si="12"/>
        <v/>
      </c>
      <c r="G106" s="49" t="str">
        <f t="shared" si="14"/>
        <v xml:space="preserve"> </v>
      </c>
      <c r="H106" s="55" t="str">
        <f t="shared" si="13"/>
        <v/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/>
      <c r="D110" s="48"/>
      <c r="E110" s="49" t="str">
        <f t="shared" si="15"/>
        <v/>
      </c>
      <c r="F110" s="49" t="str">
        <f t="shared" si="16"/>
        <v/>
      </c>
      <c r="G110" s="49" t="str">
        <f t="shared" si="18"/>
        <v xml:space="preserve"> </v>
      </c>
      <c r="H110" s="55" t="str">
        <f t="shared" si="17"/>
        <v/>
      </c>
    </row>
    <row r="111" spans="1:8" x14ac:dyDescent="0.2">
      <c r="A111" s="8"/>
      <c r="B111" s="43" t="s">
        <v>96</v>
      </c>
      <c r="C111" s="54"/>
      <c r="D111" s="48"/>
      <c r="E111" s="49" t="str">
        <f t="shared" si="15"/>
        <v/>
      </c>
      <c r="F111" s="49" t="str">
        <f t="shared" si="16"/>
        <v/>
      </c>
      <c r="G111" s="49" t="str">
        <f t="shared" si="18"/>
        <v xml:space="preserve"> </v>
      </c>
      <c r="H111" s="55" t="str">
        <f t="shared" si="17"/>
        <v/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1</v>
      </c>
      <c r="D113" s="48"/>
      <c r="E113" s="49">
        <f t="shared" si="15"/>
        <v>1.9230769230769232E-2</v>
      </c>
      <c r="F113" s="49" t="str">
        <f t="shared" si="16"/>
        <v/>
      </c>
      <c r="G113" s="49">
        <f t="shared" si="18"/>
        <v>-1</v>
      </c>
      <c r="H113" s="55">
        <f t="shared" si="17"/>
        <v>-1.9230769230769232E-2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/>
      <c r="D118" s="48"/>
      <c r="E118" s="49" t="str">
        <f t="shared" si="15"/>
        <v/>
      </c>
      <c r="F118" s="49" t="str">
        <f t="shared" si="16"/>
        <v/>
      </c>
      <c r="G118" s="49" t="str">
        <f t="shared" si="18"/>
        <v xml:space="preserve"> </v>
      </c>
      <c r="H118" s="55" t="str">
        <f t="shared" si="17"/>
        <v/>
      </c>
    </row>
    <row r="119" spans="1:8" ht="25.5" x14ac:dyDescent="0.2">
      <c r="A119" s="8"/>
      <c r="B119" s="43" t="s">
        <v>104</v>
      </c>
      <c r="C119" s="54"/>
      <c r="D119" s="48"/>
      <c r="E119" s="49" t="str">
        <f t="shared" si="15"/>
        <v/>
      </c>
      <c r="F119" s="49" t="str">
        <f t="shared" si="16"/>
        <v/>
      </c>
      <c r="G119" s="49" t="str">
        <f t="shared" si="18"/>
        <v xml:space="preserve"> 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/>
      <c r="D120" s="48"/>
      <c r="E120" s="49" t="str">
        <f t="shared" si="15"/>
        <v/>
      </c>
      <c r="F120" s="49" t="str">
        <f t="shared" si="16"/>
        <v/>
      </c>
      <c r="G120" s="49" t="str">
        <f t="shared" si="18"/>
        <v xml:space="preserve"> </v>
      </c>
      <c r="H120" s="55" t="str">
        <f t="shared" si="17"/>
        <v/>
      </c>
    </row>
    <row r="121" spans="1:8" x14ac:dyDescent="0.2">
      <c r="A121" s="8"/>
      <c r="B121" s="43" t="s">
        <v>106</v>
      </c>
      <c r="C121" s="54"/>
      <c r="D121" s="48"/>
      <c r="E121" s="49" t="str">
        <f t="shared" si="15"/>
        <v/>
      </c>
      <c r="F121" s="49" t="str">
        <f t="shared" si="16"/>
        <v/>
      </c>
      <c r="G121" s="49" t="str">
        <f t="shared" si="18"/>
        <v xml:space="preserve"> </v>
      </c>
      <c r="H121" s="55" t="str">
        <f t="shared" si="17"/>
        <v/>
      </c>
    </row>
    <row r="122" spans="1:8" x14ac:dyDescent="0.2">
      <c r="A122" s="8"/>
      <c r="B122" s="43" t="s">
        <v>107</v>
      </c>
      <c r="C122" s="54"/>
      <c r="D122" s="48"/>
      <c r="E122" s="49" t="str">
        <f t="shared" si="15"/>
        <v/>
      </c>
      <c r="F122" s="49" t="str">
        <f t="shared" si="16"/>
        <v/>
      </c>
      <c r="G122" s="49" t="str">
        <f t="shared" si="18"/>
        <v xml:space="preserve"> </v>
      </c>
      <c r="H122" s="55" t="str">
        <f t="shared" si="17"/>
        <v/>
      </c>
    </row>
    <row r="123" spans="1:8" x14ac:dyDescent="0.2">
      <c r="A123" s="8"/>
      <c r="B123" s="43" t="s">
        <v>108</v>
      </c>
      <c r="C123" s="54"/>
      <c r="D123" s="48"/>
      <c r="E123" s="49" t="str">
        <f t="shared" si="15"/>
        <v/>
      </c>
      <c r="F123" s="49" t="str">
        <f t="shared" si="16"/>
        <v/>
      </c>
      <c r="G123" s="49" t="str">
        <f t="shared" si="18"/>
        <v xml:space="preserve"> 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/>
      <c r="D124" s="48"/>
      <c r="E124" s="49" t="str">
        <f t="shared" si="15"/>
        <v/>
      </c>
      <c r="F124" s="49" t="str">
        <f t="shared" si="16"/>
        <v/>
      </c>
      <c r="G124" s="49" t="str">
        <f t="shared" si="18"/>
        <v xml:space="preserve"> </v>
      </c>
      <c r="H124" s="55" t="str">
        <f t="shared" si="17"/>
        <v/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>
        <v>2</v>
      </c>
      <c r="D127" s="48"/>
      <c r="E127" s="49">
        <f t="shared" si="15"/>
        <v>3.8461538461538464E-2</v>
      </c>
      <c r="F127" s="49" t="str">
        <f t="shared" si="16"/>
        <v/>
      </c>
      <c r="G127" s="49">
        <f t="shared" si="18"/>
        <v>-1</v>
      </c>
      <c r="H127" s="55">
        <f t="shared" si="17"/>
        <v>-3.8461538461538464E-2</v>
      </c>
    </row>
    <row r="128" spans="1:8" x14ac:dyDescent="0.2">
      <c r="A128" s="8"/>
      <c r="B128" s="43" t="s">
        <v>113</v>
      </c>
      <c r="C128" s="54">
        <v>7</v>
      </c>
      <c r="D128" s="48">
        <v>3</v>
      </c>
      <c r="E128" s="49">
        <f t="shared" si="15"/>
        <v>0.13461538461538461</v>
      </c>
      <c r="F128" s="49">
        <f t="shared" si="16"/>
        <v>0.12</v>
      </c>
      <c r="G128" s="49">
        <f t="shared" si="18"/>
        <v>-0.5714285714285714</v>
      </c>
      <c r="H128" s="55">
        <f t="shared" si="17"/>
        <v>-7.6923076923076913E-2</v>
      </c>
    </row>
    <row r="129" spans="1:8" x14ac:dyDescent="0.2">
      <c r="A129" s="8"/>
      <c r="B129" s="43" t="s">
        <v>114</v>
      </c>
      <c r="C129" s="54"/>
      <c r="D129" s="48"/>
      <c r="E129" s="49" t="str">
        <f t="shared" si="15"/>
        <v/>
      </c>
      <c r="F129" s="49" t="str">
        <f t="shared" si="16"/>
        <v/>
      </c>
      <c r="G129" s="49" t="str">
        <f t="shared" si="18"/>
        <v xml:space="preserve"> 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/>
      <c r="D130" s="48"/>
      <c r="E130" s="49" t="str">
        <f t="shared" si="15"/>
        <v/>
      </c>
      <c r="F130" s="49" t="str">
        <f t="shared" si="16"/>
        <v/>
      </c>
      <c r="G130" s="49" t="str">
        <f t="shared" si="18"/>
        <v xml:space="preserve"> </v>
      </c>
      <c r="H130" s="55" t="str">
        <f t="shared" si="17"/>
        <v/>
      </c>
    </row>
    <row r="131" spans="1:8" x14ac:dyDescent="0.2">
      <c r="A131" s="8"/>
      <c r="B131" s="43" t="s">
        <v>116</v>
      </c>
      <c r="C131" s="54"/>
      <c r="D131" s="48"/>
      <c r="E131" s="49" t="str">
        <f t="shared" si="15"/>
        <v/>
      </c>
      <c r="F131" s="49" t="str">
        <f t="shared" si="16"/>
        <v/>
      </c>
      <c r="G131" s="49" t="str">
        <f t="shared" si="18"/>
        <v xml:space="preserve"> </v>
      </c>
      <c r="H131" s="55" t="str">
        <f t="shared" si="17"/>
        <v/>
      </c>
    </row>
    <row r="132" spans="1:8" x14ac:dyDescent="0.2">
      <c r="A132" s="8"/>
      <c r="B132" s="43" t="s">
        <v>117</v>
      </c>
      <c r="C132" s="54"/>
      <c r="D132" s="48"/>
      <c r="E132" s="49" t="str">
        <f t="shared" si="15"/>
        <v/>
      </c>
      <c r="F132" s="49" t="str">
        <f t="shared" si="16"/>
        <v/>
      </c>
      <c r="G132" s="49" t="str">
        <f t="shared" si="18"/>
        <v xml:space="preserve"> </v>
      </c>
      <c r="H132" s="55" t="str">
        <f t="shared" si="17"/>
        <v/>
      </c>
    </row>
    <row r="133" spans="1:8" x14ac:dyDescent="0.2">
      <c r="A133" s="8"/>
      <c r="B133" s="43" t="s">
        <v>118</v>
      </c>
      <c r="C133" s="54"/>
      <c r="D133" s="48"/>
      <c r="E133" s="49" t="str">
        <f t="shared" si="15"/>
        <v/>
      </c>
      <c r="F133" s="49" t="str">
        <f t="shared" si="16"/>
        <v/>
      </c>
      <c r="G133" s="49" t="str">
        <f t="shared" si="18"/>
        <v xml:space="preserve"> 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/>
      <c r="D134" s="48">
        <v>1</v>
      </c>
      <c r="E134" s="49" t="str">
        <f t="shared" si="15"/>
        <v/>
      </c>
      <c r="F134" s="49">
        <f t="shared" si="16"/>
        <v>0.04</v>
      </c>
      <c r="G134" s="49">
        <f t="shared" si="18"/>
        <v>1</v>
      </c>
      <c r="H134" s="55" t="str">
        <f t="shared" si="17"/>
        <v/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/>
      <c r="D136" s="48"/>
      <c r="E136" s="49" t="str">
        <f t="shared" si="15"/>
        <v/>
      </c>
      <c r="F136" s="49" t="str">
        <f t="shared" si="16"/>
        <v/>
      </c>
      <c r="G136" s="49" t="str">
        <f t="shared" si="18"/>
        <v xml:space="preserve"> </v>
      </c>
      <c r="H136" s="55" t="str">
        <f t="shared" si="17"/>
        <v/>
      </c>
    </row>
    <row r="137" spans="1:8" x14ac:dyDescent="0.2">
      <c r="A137" s="8"/>
      <c r="B137" s="43" t="s">
        <v>122</v>
      </c>
      <c r="C137" s="54">
        <v>4</v>
      </c>
      <c r="D137" s="48"/>
      <c r="E137" s="49">
        <f t="shared" si="15"/>
        <v>7.6923076923076927E-2</v>
      </c>
      <c r="F137" s="49" t="str">
        <f t="shared" si="16"/>
        <v/>
      </c>
      <c r="G137" s="49">
        <f t="shared" si="18"/>
        <v>-1</v>
      </c>
      <c r="H137" s="55">
        <f t="shared" si="17"/>
        <v>-7.6923076923076927E-2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23</v>
      </c>
      <c r="D139" s="48">
        <v>13</v>
      </c>
      <c r="E139" s="49">
        <f t="shared" si="15"/>
        <v>0.44230769230769229</v>
      </c>
      <c r="F139" s="49">
        <f t="shared" si="16"/>
        <v>0.52</v>
      </c>
      <c r="G139" s="49">
        <f t="shared" si="18"/>
        <v>-0.43478260869565216</v>
      </c>
      <c r="H139" s="55">
        <f t="shared" si="17"/>
        <v>-0.19230769230769229</v>
      </c>
    </row>
    <row r="140" spans="1:8" x14ac:dyDescent="0.2">
      <c r="A140" s="8"/>
      <c r="B140" s="43" t="s">
        <v>125</v>
      </c>
      <c r="C140" s="54"/>
      <c r="D140" s="48"/>
      <c r="E140" s="49" t="str">
        <f t="shared" ref="E140:E175" si="19">+IF(C140=0,"",C140/C$76)</f>
        <v/>
      </c>
      <c r="F140" s="49" t="str">
        <f t="shared" ref="F140:F175" si="20">+IF(D140=0,"",D140/D$76)</f>
        <v/>
      </c>
      <c r="G140" s="49" t="str">
        <f t="shared" si="18"/>
        <v xml:space="preserve"> </v>
      </c>
      <c r="H140" s="55" t="str">
        <f t="shared" ref="H140:H171" si="21">+IF(OR(AND(E140=""),(G140="")),"",E140*G140)</f>
        <v/>
      </c>
    </row>
    <row r="141" spans="1:8" x14ac:dyDescent="0.2">
      <c r="A141" s="8"/>
      <c r="B141" s="43" t="s">
        <v>126</v>
      </c>
      <c r="C141" s="54"/>
      <c r="D141" s="48">
        <v>1</v>
      </c>
      <c r="E141" s="49" t="str">
        <f t="shared" si="19"/>
        <v/>
      </c>
      <c r="F141" s="49">
        <f t="shared" si="20"/>
        <v>0.04</v>
      </c>
      <c r="G141" s="49">
        <f t="shared" ref="G141:G175" si="22">+IF(AND(C141=0,D141=0)," ",IF(C141=0,1,IF(D141=0,-1,(D141-C141)/C141)))</f>
        <v>1</v>
      </c>
      <c r="H141" s="55" t="str">
        <f t="shared" si="21"/>
        <v/>
      </c>
    </row>
    <row r="142" spans="1:8" x14ac:dyDescent="0.2">
      <c r="A142" s="8"/>
      <c r="B142" s="43" t="s">
        <v>127</v>
      </c>
      <c r="C142" s="54"/>
      <c r="D142" s="48"/>
      <c r="E142" s="49" t="str">
        <f t="shared" si="19"/>
        <v/>
      </c>
      <c r="F142" s="49" t="str">
        <f t="shared" si="20"/>
        <v/>
      </c>
      <c r="G142" s="49" t="str">
        <f t="shared" si="22"/>
        <v xml:space="preserve"> 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/>
      <c r="D143" s="48">
        <v>2</v>
      </c>
      <c r="E143" s="49" t="str">
        <f t="shared" si="19"/>
        <v/>
      </c>
      <c r="F143" s="49">
        <f t="shared" si="20"/>
        <v>0.08</v>
      </c>
      <c r="G143" s="49">
        <f t="shared" si="22"/>
        <v>1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>
        <v>4</v>
      </c>
      <c r="D144" s="48"/>
      <c r="E144" s="49">
        <f t="shared" si="19"/>
        <v>7.6923076923076927E-2</v>
      </c>
      <c r="F144" s="49" t="str">
        <f t="shared" si="20"/>
        <v/>
      </c>
      <c r="G144" s="49">
        <f t="shared" si="22"/>
        <v>-1</v>
      </c>
      <c r="H144" s="55">
        <f t="shared" si="21"/>
        <v>-7.6923076923076927E-2</v>
      </c>
    </row>
    <row r="145" spans="1:8" x14ac:dyDescent="0.2">
      <c r="A145" s="8"/>
      <c r="B145" s="43" t="s">
        <v>130</v>
      </c>
      <c r="C145" s="54">
        <v>4</v>
      </c>
      <c r="D145" s="48"/>
      <c r="E145" s="49">
        <f t="shared" si="19"/>
        <v>7.6923076923076927E-2</v>
      </c>
      <c r="F145" s="49" t="str">
        <f t="shared" si="20"/>
        <v/>
      </c>
      <c r="G145" s="49">
        <f t="shared" si="22"/>
        <v>-1</v>
      </c>
      <c r="H145" s="55">
        <f t="shared" si="21"/>
        <v>-7.6923076923076927E-2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/>
      <c r="E147" s="49" t="str">
        <f t="shared" si="19"/>
        <v/>
      </c>
      <c r="F147" s="49" t="str">
        <f t="shared" si="20"/>
        <v/>
      </c>
      <c r="G147" s="49" t="str">
        <f t="shared" si="22"/>
        <v xml:space="preserve"> 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>
        <v>1</v>
      </c>
      <c r="D151" s="48">
        <v>1</v>
      </c>
      <c r="E151" s="49">
        <f t="shared" si="19"/>
        <v>1.9230769230769232E-2</v>
      </c>
      <c r="F151" s="49">
        <f t="shared" si="20"/>
        <v>0.04</v>
      </c>
      <c r="G151" s="49">
        <f t="shared" si="22"/>
        <v>0</v>
      </c>
      <c r="H151" s="55">
        <f t="shared" si="21"/>
        <v>0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>
        <v>1</v>
      </c>
      <c r="D156" s="48"/>
      <c r="E156" s="49">
        <f t="shared" si="19"/>
        <v>1.9230769230769232E-2</v>
      </c>
      <c r="F156" s="49" t="str">
        <f t="shared" si="20"/>
        <v/>
      </c>
      <c r="G156" s="49">
        <f t="shared" si="22"/>
        <v>-1</v>
      </c>
      <c r="H156" s="55">
        <f t="shared" si="21"/>
        <v>-1.9230769230769232E-2</v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/>
      <c r="D161" s="48"/>
      <c r="E161" s="49" t="str">
        <f t="shared" si="19"/>
        <v/>
      </c>
      <c r="F161" s="49" t="str">
        <f t="shared" si="20"/>
        <v/>
      </c>
      <c r="G161" s="49" t="str">
        <f t="shared" si="22"/>
        <v xml:space="preserve"> </v>
      </c>
      <c r="H161" s="55" t="str">
        <f t="shared" si="21"/>
        <v/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>
        <v>1</v>
      </c>
      <c r="E164" s="49" t="str">
        <f t="shared" si="19"/>
        <v/>
      </c>
      <c r="F164" s="49">
        <f t="shared" si="20"/>
        <v>0.04</v>
      </c>
      <c r="G164" s="49">
        <f t="shared" si="22"/>
        <v>1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/>
      <c r="E165" s="49" t="str">
        <f t="shared" si="19"/>
        <v/>
      </c>
      <c r="F165" s="49" t="str">
        <f t="shared" si="20"/>
        <v/>
      </c>
      <c r="G165" s="49" t="str">
        <f t="shared" si="22"/>
        <v xml:space="preserve"> 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/>
      <c r="D172" s="48"/>
      <c r="E172" s="49" t="str">
        <f t="shared" si="19"/>
        <v/>
      </c>
      <c r="F172" s="49" t="str">
        <f t="shared" si="20"/>
        <v/>
      </c>
      <c r="G172" s="49" t="str">
        <f t="shared" si="22"/>
        <v xml:space="preserve"> </v>
      </c>
      <c r="H172" s="55" t="str">
        <f t="shared" ref="H172:H175" si="23">+IF(OR(AND(E172=""),(G172="")),"",E172*G172)</f>
        <v/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41</v>
      </c>
      <c r="D181" s="60">
        <f>SUM(D182:D356)</f>
        <v>44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7.3170731707317069E-2</v>
      </c>
      <c r="H181" s="47">
        <f t="shared" ref="H181:H212" si="26">+IF(OR(AND(E181=""),(G181="")),"",E181*G181)</f>
        <v>7.3170731707317069E-2</v>
      </c>
    </row>
    <row r="182" spans="1:8" x14ac:dyDescent="0.2">
      <c r="A182" s="8"/>
      <c r="B182" s="42" t="s">
        <v>161</v>
      </c>
      <c r="C182" s="50">
        <v>5</v>
      </c>
      <c r="D182" s="51">
        <v>15</v>
      </c>
      <c r="E182" s="52">
        <f t="shared" si="24"/>
        <v>0.12195121951219512</v>
      </c>
      <c r="F182" s="52">
        <f t="shared" si="25"/>
        <v>0.34090909090909088</v>
      </c>
      <c r="G182" s="52">
        <f t="shared" ref="G182:G213" si="27">+IF(AND(C182=0,D182=0)," ",IF(C182=0,1,IF(D182=0,-1,(D182-C182)/C182)))</f>
        <v>2</v>
      </c>
      <c r="H182" s="53">
        <f t="shared" si="26"/>
        <v>0.24390243902439024</v>
      </c>
    </row>
    <row r="183" spans="1:8" x14ac:dyDescent="0.2">
      <c r="A183" s="8"/>
      <c r="B183" s="43" t="s">
        <v>162</v>
      </c>
      <c r="C183" s="54"/>
      <c r="D183" s="48"/>
      <c r="E183" s="49" t="str">
        <f t="shared" si="24"/>
        <v/>
      </c>
      <c r="F183" s="49" t="str">
        <f t="shared" si="25"/>
        <v/>
      </c>
      <c r="G183" s="49" t="str">
        <f t="shared" si="27"/>
        <v xml:space="preserve"> 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>
        <v>3</v>
      </c>
      <c r="D184" s="48"/>
      <c r="E184" s="49">
        <f t="shared" si="24"/>
        <v>7.3170731707317069E-2</v>
      </c>
      <c r="F184" s="49" t="str">
        <f t="shared" si="25"/>
        <v/>
      </c>
      <c r="G184" s="49">
        <f t="shared" si="27"/>
        <v>-1</v>
      </c>
      <c r="H184" s="55">
        <f t="shared" si="26"/>
        <v>-7.3170731707317069E-2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/>
      <c r="D186" s="48"/>
      <c r="E186" s="49" t="str">
        <f t="shared" si="24"/>
        <v/>
      </c>
      <c r="F186" s="49" t="str">
        <f t="shared" si="25"/>
        <v/>
      </c>
      <c r="G186" s="49" t="str">
        <f t="shared" si="27"/>
        <v xml:space="preserve"> </v>
      </c>
      <c r="H186" s="55" t="str">
        <f t="shared" si="26"/>
        <v/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9</v>
      </c>
      <c r="D188" s="48">
        <v>1</v>
      </c>
      <c r="E188" s="49">
        <f t="shared" si="24"/>
        <v>0.21951219512195122</v>
      </c>
      <c r="F188" s="49">
        <f t="shared" si="25"/>
        <v>2.2727272727272728E-2</v>
      </c>
      <c r="G188" s="49">
        <f t="shared" si="27"/>
        <v>-0.88888888888888884</v>
      </c>
      <c r="H188" s="55">
        <f t="shared" si="26"/>
        <v>-0.19512195121951217</v>
      </c>
    </row>
    <row r="189" spans="1:8" x14ac:dyDescent="0.2">
      <c r="A189" s="8"/>
      <c r="B189" s="43" t="s">
        <v>168</v>
      </c>
      <c r="C189" s="54"/>
      <c r="D189" s="48"/>
      <c r="E189" s="49" t="str">
        <f t="shared" si="24"/>
        <v/>
      </c>
      <c r="F189" s="49" t="str">
        <f t="shared" si="25"/>
        <v/>
      </c>
      <c r="G189" s="49" t="str">
        <f t="shared" si="27"/>
        <v xml:space="preserve"> 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/>
      <c r="D190" s="48"/>
      <c r="E190" s="49" t="str">
        <f t="shared" si="24"/>
        <v/>
      </c>
      <c r="F190" s="49" t="str">
        <f t="shared" si="25"/>
        <v/>
      </c>
      <c r="G190" s="49" t="str">
        <f t="shared" si="27"/>
        <v xml:space="preserve"> </v>
      </c>
      <c r="H190" s="55" t="str">
        <f t="shared" si="26"/>
        <v/>
      </c>
    </row>
    <row r="191" spans="1:8" x14ac:dyDescent="0.2">
      <c r="A191" s="8"/>
      <c r="B191" s="43" t="s">
        <v>170</v>
      </c>
      <c r="C191" s="54"/>
      <c r="D191" s="48"/>
      <c r="E191" s="49" t="str">
        <f t="shared" si="24"/>
        <v/>
      </c>
      <c r="F191" s="49" t="str">
        <f t="shared" si="25"/>
        <v/>
      </c>
      <c r="G191" s="49" t="str">
        <f t="shared" si="27"/>
        <v xml:space="preserve"> </v>
      </c>
      <c r="H191" s="55" t="str">
        <f t="shared" si="26"/>
        <v/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/>
      <c r="D195" s="48"/>
      <c r="E195" s="49" t="str">
        <f t="shared" si="24"/>
        <v/>
      </c>
      <c r="F195" s="49" t="str">
        <f t="shared" si="25"/>
        <v/>
      </c>
      <c r="G195" s="49" t="str">
        <f t="shared" si="27"/>
        <v xml:space="preserve"> </v>
      </c>
      <c r="H195" s="55" t="str">
        <f t="shared" si="26"/>
        <v/>
      </c>
    </row>
    <row r="196" spans="1:8" x14ac:dyDescent="0.2">
      <c r="A196" s="8"/>
      <c r="B196" s="43" t="s">
        <v>175</v>
      </c>
      <c r="C196" s="54"/>
      <c r="D196" s="48"/>
      <c r="E196" s="49" t="str">
        <f t="shared" si="24"/>
        <v/>
      </c>
      <c r="F196" s="49" t="str">
        <f t="shared" si="25"/>
        <v/>
      </c>
      <c r="G196" s="49" t="str">
        <f t="shared" si="27"/>
        <v xml:space="preserve"> </v>
      </c>
      <c r="H196" s="55" t="str">
        <f t="shared" si="26"/>
        <v/>
      </c>
    </row>
    <row r="197" spans="1:8" ht="25.5" x14ac:dyDescent="0.2">
      <c r="A197" s="8"/>
      <c r="B197" s="43" t="s">
        <v>176</v>
      </c>
      <c r="C197" s="54">
        <v>10</v>
      </c>
      <c r="D197" s="48">
        <v>1</v>
      </c>
      <c r="E197" s="49">
        <f t="shared" si="24"/>
        <v>0.24390243902439024</v>
      </c>
      <c r="F197" s="49">
        <f t="shared" si="25"/>
        <v>2.2727272727272728E-2</v>
      </c>
      <c r="G197" s="49">
        <f t="shared" si="27"/>
        <v>-0.9</v>
      </c>
      <c r="H197" s="55">
        <f t="shared" si="26"/>
        <v>-0.21951219512195122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/>
      <c r="E200" s="49" t="str">
        <f t="shared" si="24"/>
        <v/>
      </c>
      <c r="F200" s="49" t="str">
        <f t="shared" si="25"/>
        <v/>
      </c>
      <c r="G200" s="49" t="str">
        <f t="shared" si="27"/>
        <v xml:space="preserve"> 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/>
      <c r="D202" s="48"/>
      <c r="E202" s="49" t="str">
        <f t="shared" si="24"/>
        <v/>
      </c>
      <c r="F202" s="49" t="str">
        <f t="shared" si="25"/>
        <v/>
      </c>
      <c r="G202" s="49" t="str">
        <f t="shared" si="27"/>
        <v xml:space="preserve"> </v>
      </c>
      <c r="H202" s="55" t="str">
        <f t="shared" si="26"/>
        <v/>
      </c>
    </row>
    <row r="203" spans="1:8" x14ac:dyDescent="0.2">
      <c r="A203" s="8"/>
      <c r="B203" s="43" t="s">
        <v>182</v>
      </c>
      <c r="C203" s="54"/>
      <c r="D203" s="48"/>
      <c r="E203" s="49" t="str">
        <f t="shared" si="24"/>
        <v/>
      </c>
      <c r="F203" s="49" t="str">
        <f t="shared" si="25"/>
        <v/>
      </c>
      <c r="G203" s="49" t="str">
        <f t="shared" si="27"/>
        <v xml:space="preserve"> </v>
      </c>
      <c r="H203" s="55" t="str">
        <f t="shared" si="26"/>
        <v/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2</v>
      </c>
      <c r="D208" s="48"/>
      <c r="E208" s="49">
        <f t="shared" si="24"/>
        <v>4.878048780487805E-2</v>
      </c>
      <c r="F208" s="49" t="str">
        <f t="shared" si="25"/>
        <v/>
      </c>
      <c r="G208" s="49">
        <f t="shared" si="27"/>
        <v>-1</v>
      </c>
      <c r="H208" s="55">
        <f t="shared" si="26"/>
        <v>-4.878048780487805E-2</v>
      </c>
    </row>
    <row r="209" spans="1:8" x14ac:dyDescent="0.2">
      <c r="A209" s="8"/>
      <c r="B209" s="43" t="s">
        <v>188</v>
      </c>
      <c r="C209" s="54"/>
      <c r="D209" s="48"/>
      <c r="E209" s="49" t="str">
        <f t="shared" si="24"/>
        <v/>
      </c>
      <c r="F209" s="49" t="str">
        <f t="shared" si="25"/>
        <v/>
      </c>
      <c r="G209" s="49" t="str">
        <f t="shared" si="27"/>
        <v xml:space="preserve"> </v>
      </c>
      <c r="H209" s="55" t="str">
        <f t="shared" si="26"/>
        <v/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/>
      <c r="D211" s="48"/>
      <c r="E211" s="49" t="str">
        <f t="shared" si="24"/>
        <v/>
      </c>
      <c r="F211" s="49" t="str">
        <f t="shared" si="25"/>
        <v/>
      </c>
      <c r="G211" s="49" t="str">
        <f t="shared" si="27"/>
        <v xml:space="preserve"> </v>
      </c>
      <c r="H211" s="55" t="str">
        <f t="shared" si="26"/>
        <v/>
      </c>
    </row>
    <row r="212" spans="1:8" x14ac:dyDescent="0.2">
      <c r="A212" s="8"/>
      <c r="B212" s="43" t="s">
        <v>191</v>
      </c>
      <c r="C212" s="54"/>
      <c r="D212" s="48"/>
      <c r="E212" s="49" t="str">
        <f t="shared" si="24"/>
        <v/>
      </c>
      <c r="F212" s="49" t="str">
        <f t="shared" si="25"/>
        <v/>
      </c>
      <c r="G212" s="49" t="str">
        <f t="shared" si="27"/>
        <v xml:space="preserve"> </v>
      </c>
      <c r="H212" s="55" t="str">
        <f t="shared" si="26"/>
        <v/>
      </c>
    </row>
    <row r="213" spans="1:8" x14ac:dyDescent="0.2">
      <c r="A213" s="8"/>
      <c r="B213" s="43" t="s">
        <v>192</v>
      </c>
      <c r="C213" s="54"/>
      <c r="D213" s="48"/>
      <c r="E213" s="49" t="str">
        <f t="shared" ref="E213:E244" si="28">+IF(C213=0,"",C213/C$181)</f>
        <v/>
      </c>
      <c r="F213" s="49" t="str">
        <f t="shared" ref="F213:F244" si="29">+IF(D213=0,"",D213/D$181)</f>
        <v/>
      </c>
      <c r="G213" s="49" t="str">
        <f t="shared" si="27"/>
        <v xml:space="preserve"> </v>
      </c>
      <c r="H213" s="55" t="str">
        <f t="shared" ref="H213:H244" si="30">+IF(OR(AND(E213=""),(G213="")),"",E213*G213)</f>
        <v/>
      </c>
    </row>
    <row r="214" spans="1:8" x14ac:dyDescent="0.2">
      <c r="A214" s="8"/>
      <c r="B214" s="43" t="s">
        <v>193</v>
      </c>
      <c r="C214" s="54"/>
      <c r="D214" s="48"/>
      <c r="E214" s="49" t="str">
        <f t="shared" si="28"/>
        <v/>
      </c>
      <c r="F214" s="49" t="str">
        <f t="shared" si="29"/>
        <v/>
      </c>
      <c r="G214" s="49" t="str">
        <f t="shared" ref="G214:G245" si="31">+IF(AND(C214=0,D214=0)," ",IF(C214=0,1,IF(D214=0,-1,(D214-C214)/C214)))</f>
        <v xml:space="preserve"> </v>
      </c>
      <c r="H214" s="55" t="str">
        <f t="shared" si="30"/>
        <v/>
      </c>
    </row>
    <row r="215" spans="1:8" x14ac:dyDescent="0.2">
      <c r="A215" s="8"/>
      <c r="B215" s="43" t="s">
        <v>194</v>
      </c>
      <c r="C215" s="54"/>
      <c r="D215" s="48"/>
      <c r="E215" s="49" t="str">
        <f t="shared" si="28"/>
        <v/>
      </c>
      <c r="F215" s="49" t="str">
        <f t="shared" si="29"/>
        <v/>
      </c>
      <c r="G215" s="49" t="str">
        <f t="shared" si="31"/>
        <v xml:space="preserve"> </v>
      </c>
      <c r="H215" s="55" t="str">
        <f t="shared" si="30"/>
        <v/>
      </c>
    </row>
    <row r="216" spans="1:8" x14ac:dyDescent="0.2">
      <c r="A216" s="8"/>
      <c r="B216" s="43" t="s">
        <v>195</v>
      </c>
      <c r="C216" s="54"/>
      <c r="D216" s="48"/>
      <c r="E216" s="49" t="str">
        <f t="shared" si="28"/>
        <v/>
      </c>
      <c r="F216" s="49" t="str">
        <f t="shared" si="29"/>
        <v/>
      </c>
      <c r="G216" s="49" t="str">
        <f t="shared" si="31"/>
        <v xml:space="preserve"> </v>
      </c>
      <c r="H216" s="55" t="str">
        <f t="shared" si="30"/>
        <v/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/>
      <c r="D218" s="48"/>
      <c r="E218" s="49" t="str">
        <f t="shared" si="28"/>
        <v/>
      </c>
      <c r="F218" s="49" t="str">
        <f t="shared" si="29"/>
        <v/>
      </c>
      <c r="G218" s="49" t="str">
        <f t="shared" si="31"/>
        <v xml:space="preserve"> </v>
      </c>
      <c r="H218" s="55" t="str">
        <f t="shared" si="30"/>
        <v/>
      </c>
    </row>
    <row r="219" spans="1:8" x14ac:dyDescent="0.2">
      <c r="A219" s="8"/>
      <c r="B219" s="43" t="s">
        <v>198</v>
      </c>
      <c r="C219" s="54"/>
      <c r="D219" s="48"/>
      <c r="E219" s="49" t="str">
        <f t="shared" si="28"/>
        <v/>
      </c>
      <c r="F219" s="49" t="str">
        <f t="shared" si="29"/>
        <v/>
      </c>
      <c r="G219" s="49" t="str">
        <f t="shared" si="31"/>
        <v xml:space="preserve"> </v>
      </c>
      <c r="H219" s="55" t="str">
        <f t="shared" si="30"/>
        <v/>
      </c>
    </row>
    <row r="220" spans="1:8" x14ac:dyDescent="0.2">
      <c r="A220" s="8"/>
      <c r="B220" s="43" t="s">
        <v>199</v>
      </c>
      <c r="C220" s="54"/>
      <c r="D220" s="48"/>
      <c r="E220" s="49" t="str">
        <f t="shared" si="28"/>
        <v/>
      </c>
      <c r="F220" s="49" t="str">
        <f t="shared" si="29"/>
        <v/>
      </c>
      <c r="G220" s="49" t="str">
        <f t="shared" si="31"/>
        <v xml:space="preserve"> </v>
      </c>
      <c r="H220" s="55" t="str">
        <f t="shared" si="30"/>
        <v/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1</v>
      </c>
      <c r="D223" s="48"/>
      <c r="E223" s="49">
        <f t="shared" si="28"/>
        <v>2.4390243902439025E-2</v>
      </c>
      <c r="F223" s="49" t="str">
        <f t="shared" si="29"/>
        <v/>
      </c>
      <c r="G223" s="49">
        <f t="shared" si="31"/>
        <v>-1</v>
      </c>
      <c r="H223" s="55">
        <f t="shared" si="30"/>
        <v>-2.4390243902439025E-2</v>
      </c>
    </row>
    <row r="224" spans="1:8" x14ac:dyDescent="0.2">
      <c r="A224" s="8"/>
      <c r="B224" s="43" t="s">
        <v>203</v>
      </c>
      <c r="C224" s="54"/>
      <c r="D224" s="48"/>
      <c r="E224" s="49" t="str">
        <f t="shared" si="28"/>
        <v/>
      </c>
      <c r="F224" s="49" t="str">
        <f t="shared" si="29"/>
        <v/>
      </c>
      <c r="G224" s="49" t="str">
        <f t="shared" si="31"/>
        <v xml:space="preserve"> </v>
      </c>
      <c r="H224" s="55" t="str">
        <f t="shared" si="30"/>
        <v/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/>
      <c r="D228" s="48"/>
      <c r="E228" s="49" t="str">
        <f t="shared" si="28"/>
        <v/>
      </c>
      <c r="F228" s="49" t="str">
        <f t="shared" si="29"/>
        <v/>
      </c>
      <c r="G228" s="49" t="str">
        <f t="shared" si="31"/>
        <v xml:space="preserve"> </v>
      </c>
      <c r="H228" s="55" t="str">
        <f t="shared" si="30"/>
        <v/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/>
      <c r="D235" s="48"/>
      <c r="E235" s="49" t="str">
        <f t="shared" si="28"/>
        <v/>
      </c>
      <c r="F235" s="49" t="str">
        <f t="shared" si="29"/>
        <v/>
      </c>
      <c r="G235" s="49" t="str">
        <f t="shared" si="31"/>
        <v xml:space="preserve"> </v>
      </c>
      <c r="H235" s="55" t="str">
        <f t="shared" si="30"/>
        <v/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/>
      <c r="D238" s="48"/>
      <c r="E238" s="49" t="str">
        <f t="shared" si="28"/>
        <v/>
      </c>
      <c r="F238" s="49" t="str">
        <f t="shared" si="29"/>
        <v/>
      </c>
      <c r="G238" s="49" t="str">
        <f t="shared" si="31"/>
        <v xml:space="preserve"> 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/>
      <c r="D241" s="48"/>
      <c r="E241" s="49" t="str">
        <f t="shared" si="28"/>
        <v/>
      </c>
      <c r="F241" s="49" t="str">
        <f t="shared" si="29"/>
        <v/>
      </c>
      <c r="G241" s="49" t="str">
        <f t="shared" si="31"/>
        <v xml:space="preserve"> </v>
      </c>
      <c r="H241" s="55" t="str">
        <f t="shared" si="30"/>
        <v/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/>
      <c r="E245" s="49" t="str">
        <f t="shared" ref="E245:E276" si="32">+IF(C245=0,"",C245/C$181)</f>
        <v/>
      </c>
      <c r="F245" s="49" t="str">
        <f t="shared" ref="F245:F276" si="33">+IF(D245=0,"",D245/D$181)</f>
        <v/>
      </c>
      <c r="G245" s="49" t="str">
        <f t="shared" si="31"/>
        <v xml:space="preserve"> 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/>
      <c r="E247" s="49" t="str">
        <f t="shared" si="32"/>
        <v/>
      </c>
      <c r="F247" s="49" t="str">
        <f t="shared" si="33"/>
        <v/>
      </c>
      <c r="G247" s="49" t="str">
        <f t="shared" si="35"/>
        <v xml:space="preserve"> 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/>
      <c r="D248" s="48"/>
      <c r="E248" s="49" t="str">
        <f t="shared" si="32"/>
        <v/>
      </c>
      <c r="F248" s="49" t="str">
        <f t="shared" si="33"/>
        <v/>
      </c>
      <c r="G248" s="49" t="str">
        <f t="shared" si="35"/>
        <v xml:space="preserve"> </v>
      </c>
      <c r="H248" s="55" t="str">
        <f t="shared" si="34"/>
        <v/>
      </c>
    </row>
    <row r="249" spans="1:8" x14ac:dyDescent="0.2">
      <c r="A249" s="8"/>
      <c r="B249" s="43" t="s">
        <v>228</v>
      </c>
      <c r="C249" s="54">
        <v>3</v>
      </c>
      <c r="D249" s="48"/>
      <c r="E249" s="49">
        <f t="shared" si="32"/>
        <v>7.3170731707317069E-2</v>
      </c>
      <c r="F249" s="49" t="str">
        <f t="shared" si="33"/>
        <v/>
      </c>
      <c r="G249" s="49">
        <f t="shared" si="35"/>
        <v>-1</v>
      </c>
      <c r="H249" s="55">
        <f t="shared" si="34"/>
        <v>-7.3170731707317069E-2</v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3</v>
      </c>
      <c r="D251" s="48">
        <v>3</v>
      </c>
      <c r="E251" s="49">
        <f t="shared" si="32"/>
        <v>7.3170731707317069E-2</v>
      </c>
      <c r="F251" s="49">
        <f t="shared" si="33"/>
        <v>6.8181818181818177E-2</v>
      </c>
      <c r="G251" s="49">
        <f t="shared" si="35"/>
        <v>0</v>
      </c>
      <c r="H251" s="55">
        <f t="shared" si="34"/>
        <v>0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/>
      <c r="E254" s="49" t="str">
        <f t="shared" si="32"/>
        <v/>
      </c>
      <c r="F254" s="49" t="str">
        <f t="shared" si="33"/>
        <v/>
      </c>
      <c r="G254" s="49" t="str">
        <f t="shared" si="35"/>
        <v xml:space="preserve"> 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>
        <v>1</v>
      </c>
      <c r="E269" s="49" t="str">
        <f t="shared" si="32"/>
        <v/>
      </c>
      <c r="F269" s="49">
        <f t="shared" si="33"/>
        <v>2.2727272727272728E-2</v>
      </c>
      <c r="G269" s="49">
        <f t="shared" si="35"/>
        <v>1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2</v>
      </c>
      <c r="D274" s="48">
        <v>1</v>
      </c>
      <c r="E274" s="49">
        <f t="shared" si="32"/>
        <v>4.878048780487805E-2</v>
      </c>
      <c r="F274" s="49">
        <f t="shared" si="33"/>
        <v>2.2727272727272728E-2</v>
      </c>
      <c r="G274" s="49">
        <f t="shared" si="35"/>
        <v>-0.5</v>
      </c>
      <c r="H274" s="55">
        <f t="shared" si="34"/>
        <v>-2.4390243902439025E-2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>
        <v>1</v>
      </c>
      <c r="E277" s="49" t="str">
        <f t="shared" ref="E277:E308" si="36">+IF(C277=0,"",C277/C$181)</f>
        <v/>
      </c>
      <c r="F277" s="49">
        <f t="shared" ref="F277:F308" si="37">+IF(D277=0,"",D277/D$181)</f>
        <v>2.2727272727272728E-2</v>
      </c>
      <c r="G277" s="49">
        <f t="shared" si="35"/>
        <v>1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/>
      <c r="D285" s="48"/>
      <c r="E285" s="49" t="str">
        <f t="shared" si="36"/>
        <v/>
      </c>
      <c r="F285" s="49" t="str">
        <f t="shared" si="37"/>
        <v/>
      </c>
      <c r="G285" s="49" t="str">
        <f t="shared" si="39"/>
        <v xml:space="preserve"> </v>
      </c>
      <c r="H285" s="55" t="str">
        <f t="shared" si="38"/>
        <v/>
      </c>
    </row>
    <row r="286" spans="1:8" ht="25.5" x14ac:dyDescent="0.2">
      <c r="A286" s="8"/>
      <c r="B286" s="43" t="s">
        <v>265</v>
      </c>
      <c r="C286" s="54">
        <v>1</v>
      </c>
      <c r="D286" s="48"/>
      <c r="E286" s="49">
        <f t="shared" si="36"/>
        <v>2.4390243902439025E-2</v>
      </c>
      <c r="F286" s="49" t="str">
        <f t="shared" si="37"/>
        <v/>
      </c>
      <c r="G286" s="49">
        <f t="shared" si="39"/>
        <v>-1</v>
      </c>
      <c r="H286" s="55">
        <f t="shared" si="38"/>
        <v>-2.4390243902439025E-2</v>
      </c>
    </row>
    <row r="287" spans="1:8" x14ac:dyDescent="0.2">
      <c r="A287" s="8"/>
      <c r="B287" s="43" t="s">
        <v>266</v>
      </c>
      <c r="C287" s="54"/>
      <c r="D287" s="48"/>
      <c r="E287" s="49" t="str">
        <f t="shared" si="36"/>
        <v/>
      </c>
      <c r="F287" s="49" t="str">
        <f t="shared" si="37"/>
        <v/>
      </c>
      <c r="G287" s="49" t="str">
        <f t="shared" si="39"/>
        <v xml:space="preserve"> </v>
      </c>
      <c r="H287" s="55" t="str">
        <f t="shared" si="38"/>
        <v/>
      </c>
    </row>
    <row r="288" spans="1:8" x14ac:dyDescent="0.2">
      <c r="A288" s="8"/>
      <c r="B288" s="43" t="s">
        <v>267</v>
      </c>
      <c r="C288" s="54"/>
      <c r="D288" s="48"/>
      <c r="E288" s="49" t="str">
        <f t="shared" si="36"/>
        <v/>
      </c>
      <c r="F288" s="49" t="str">
        <f t="shared" si="37"/>
        <v/>
      </c>
      <c r="G288" s="49" t="str">
        <f t="shared" si="39"/>
        <v xml:space="preserve"> 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/>
      <c r="E290" s="49" t="str">
        <f t="shared" si="36"/>
        <v/>
      </c>
      <c r="F290" s="49" t="str">
        <f t="shared" si="37"/>
        <v/>
      </c>
      <c r="G290" s="49" t="str">
        <f t="shared" si="39"/>
        <v xml:space="preserve"> 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>
        <v>20</v>
      </c>
      <c r="E292" s="49" t="str">
        <f t="shared" si="36"/>
        <v/>
      </c>
      <c r="F292" s="49">
        <f t="shared" si="37"/>
        <v>0.45454545454545453</v>
      </c>
      <c r="G292" s="49">
        <f t="shared" si="39"/>
        <v>1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/>
      <c r="D293" s="48"/>
      <c r="E293" s="49" t="str">
        <f t="shared" si="36"/>
        <v/>
      </c>
      <c r="F293" s="49" t="str">
        <f t="shared" si="37"/>
        <v/>
      </c>
      <c r="G293" s="49" t="str">
        <f t="shared" si="39"/>
        <v xml:space="preserve"> 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/>
      <c r="D299" s="48"/>
      <c r="E299" s="49" t="str">
        <f t="shared" si="36"/>
        <v/>
      </c>
      <c r="F299" s="49" t="str">
        <f t="shared" si="37"/>
        <v/>
      </c>
      <c r="G299" s="49" t="str">
        <f t="shared" si="39"/>
        <v xml:space="preserve"> </v>
      </c>
      <c r="H299" s="55" t="str">
        <f t="shared" si="38"/>
        <v/>
      </c>
    </row>
    <row r="300" spans="1:8" x14ac:dyDescent="0.2">
      <c r="A300" s="8"/>
      <c r="B300" s="43" t="s">
        <v>279</v>
      </c>
      <c r="C300" s="54"/>
      <c r="D300" s="48"/>
      <c r="E300" s="49" t="str">
        <f t="shared" si="36"/>
        <v/>
      </c>
      <c r="F300" s="49" t="str">
        <f t="shared" si="37"/>
        <v/>
      </c>
      <c r="G300" s="49" t="str">
        <f t="shared" si="39"/>
        <v xml:space="preserve"> 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/>
      <c r="D302" s="48"/>
      <c r="E302" s="49" t="str">
        <f t="shared" si="36"/>
        <v/>
      </c>
      <c r="F302" s="49" t="str">
        <f t="shared" si="37"/>
        <v/>
      </c>
      <c r="G302" s="49" t="str">
        <f t="shared" si="39"/>
        <v xml:space="preserve"> </v>
      </c>
      <c r="H302" s="55" t="str">
        <f t="shared" si="38"/>
        <v/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/>
      <c r="D305" s="48"/>
      <c r="E305" s="49" t="str">
        <f t="shared" si="36"/>
        <v/>
      </c>
      <c r="F305" s="49" t="str">
        <f t="shared" si="37"/>
        <v/>
      </c>
      <c r="G305" s="49" t="str">
        <f t="shared" si="39"/>
        <v xml:space="preserve"> </v>
      </c>
      <c r="H305" s="55" t="str">
        <f t="shared" si="38"/>
        <v/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/>
      <c r="D314" s="48"/>
      <c r="E314" s="49" t="str">
        <f t="shared" si="40"/>
        <v/>
      </c>
      <c r="F314" s="49" t="str">
        <f t="shared" si="41"/>
        <v/>
      </c>
      <c r="G314" s="49" t="str">
        <f t="shared" si="43"/>
        <v xml:space="preserve"> </v>
      </c>
      <c r="H314" s="55" t="str">
        <f t="shared" si="42"/>
        <v/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>
        <v>2</v>
      </c>
      <c r="D317" s="48">
        <v>1</v>
      </c>
      <c r="E317" s="49">
        <f t="shared" si="40"/>
        <v>4.878048780487805E-2</v>
      </c>
      <c r="F317" s="49">
        <f t="shared" si="41"/>
        <v>2.2727272727272728E-2</v>
      </c>
      <c r="G317" s="49">
        <f t="shared" si="43"/>
        <v>-0.5</v>
      </c>
      <c r="H317" s="55">
        <f t="shared" si="42"/>
        <v>-2.4390243902439025E-2</v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/>
      <c r="D320" s="48"/>
      <c r="E320" s="49" t="str">
        <f t="shared" si="40"/>
        <v/>
      </c>
      <c r="F320" s="49" t="str">
        <f t="shared" si="41"/>
        <v/>
      </c>
      <c r="G320" s="49" t="str">
        <f t="shared" si="43"/>
        <v xml:space="preserve"> </v>
      </c>
      <c r="H320" s="55" t="str">
        <f t="shared" si="42"/>
        <v/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/>
      <c r="D325" s="48"/>
      <c r="E325" s="49" t="str">
        <f t="shared" si="40"/>
        <v/>
      </c>
      <c r="F325" s="49" t="str">
        <f t="shared" si="41"/>
        <v/>
      </c>
      <c r="G325" s="49" t="str">
        <f t="shared" si="43"/>
        <v xml:space="preserve"> </v>
      </c>
      <c r="H325" s="55" t="str">
        <f t="shared" si="42"/>
        <v/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/>
      <c r="D329" s="48"/>
      <c r="E329" s="49" t="str">
        <f t="shared" si="40"/>
        <v/>
      </c>
      <c r="F329" s="49" t="str">
        <f t="shared" si="41"/>
        <v/>
      </c>
      <c r="G329" s="49" t="str">
        <f t="shared" si="43"/>
        <v xml:space="preserve"> </v>
      </c>
      <c r="H329" s="55" t="str">
        <f t="shared" si="42"/>
        <v/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/>
      <c r="D331" s="48"/>
      <c r="E331" s="49" t="str">
        <f t="shared" si="40"/>
        <v/>
      </c>
      <c r="F331" s="49" t="str">
        <f t="shared" si="41"/>
        <v/>
      </c>
      <c r="G331" s="49" t="str">
        <f t="shared" si="43"/>
        <v xml:space="preserve"> </v>
      </c>
      <c r="H331" s="55" t="str">
        <f t="shared" si="42"/>
        <v/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/>
      <c r="D333" s="48"/>
      <c r="E333" s="49" t="str">
        <f t="shared" si="40"/>
        <v/>
      </c>
      <c r="F333" s="49" t="str">
        <f t="shared" si="41"/>
        <v/>
      </c>
      <c r="G333" s="49" t="str">
        <f t="shared" si="43"/>
        <v xml:space="preserve"> </v>
      </c>
      <c r="H333" s="55" t="str">
        <f t="shared" si="42"/>
        <v/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/>
      <c r="E336" s="49" t="str">
        <f t="shared" si="40"/>
        <v/>
      </c>
      <c r="F336" s="49" t="str">
        <f t="shared" si="41"/>
        <v/>
      </c>
      <c r="G336" s="49" t="str">
        <f t="shared" si="43"/>
        <v xml:space="preserve"> 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/>
      <c r="D340" s="48"/>
      <c r="E340" s="49" t="str">
        <f t="shared" si="40"/>
        <v/>
      </c>
      <c r="F340" s="49" t="str">
        <f t="shared" si="41"/>
        <v/>
      </c>
      <c r="G340" s="49" t="str">
        <f t="shared" si="43"/>
        <v xml:space="preserve"> </v>
      </c>
      <c r="H340" s="55" t="str">
        <f t="shared" si="42"/>
        <v/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73</v>
      </c>
      <c r="D362" s="60">
        <f>SUM(D363:D595)</f>
        <v>102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0.39726027397260272</v>
      </c>
      <c r="H362" s="47">
        <f t="shared" ref="H362:H425" si="50">+IF(OR(AND(E362=""),(G362="")),"",E362*G362)</f>
        <v>0.39726027397260272</v>
      </c>
    </row>
    <row r="363" spans="1:8" x14ac:dyDescent="0.2">
      <c r="A363" s="8"/>
      <c r="B363" s="42" t="s">
        <v>336</v>
      </c>
      <c r="C363" s="50">
        <v>7</v>
      </c>
      <c r="D363" s="51"/>
      <c r="E363" s="52">
        <f t="shared" si="48"/>
        <v>9.5890410958904104E-2</v>
      </c>
      <c r="F363" s="52" t="str">
        <f t="shared" si="49"/>
        <v/>
      </c>
      <c r="G363" s="52">
        <f t="shared" ref="G363:G426" si="51">+IF(AND(C363=0,D363=0)," ",IF(C363=0,1,IF(D363=0,-1,(D363-C363)/C363)))</f>
        <v>-1</v>
      </c>
      <c r="H363" s="53">
        <f t="shared" si="50"/>
        <v>-9.5890410958904104E-2</v>
      </c>
    </row>
    <row r="364" spans="1:8" x14ac:dyDescent="0.2">
      <c r="A364" s="8"/>
      <c r="B364" s="43" t="s">
        <v>337</v>
      </c>
      <c r="C364" s="54"/>
      <c r="D364" s="48"/>
      <c r="E364" s="49" t="str">
        <f t="shared" si="48"/>
        <v/>
      </c>
      <c r="F364" s="49" t="str">
        <f t="shared" si="49"/>
        <v/>
      </c>
      <c r="G364" s="49" t="str">
        <f t="shared" si="51"/>
        <v xml:space="preserve"> </v>
      </c>
      <c r="H364" s="55" t="str">
        <f t="shared" si="50"/>
        <v/>
      </c>
    </row>
    <row r="365" spans="1:8" x14ac:dyDescent="0.2">
      <c r="A365" s="8"/>
      <c r="B365" s="43" t="s">
        <v>338</v>
      </c>
      <c r="C365" s="54"/>
      <c r="D365" s="48"/>
      <c r="E365" s="49" t="str">
        <f t="shared" si="48"/>
        <v/>
      </c>
      <c r="F365" s="49" t="str">
        <f t="shared" si="49"/>
        <v/>
      </c>
      <c r="G365" s="49" t="str">
        <f t="shared" si="51"/>
        <v xml:space="preserve"> </v>
      </c>
      <c r="H365" s="55" t="str">
        <f t="shared" si="50"/>
        <v/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1</v>
      </c>
      <c r="D368" s="48">
        <v>1</v>
      </c>
      <c r="E368" s="49">
        <f t="shared" si="48"/>
        <v>1.3698630136986301E-2</v>
      </c>
      <c r="F368" s="49">
        <f t="shared" si="49"/>
        <v>9.8039215686274508E-3</v>
      </c>
      <c r="G368" s="49">
        <f t="shared" si="51"/>
        <v>0</v>
      </c>
      <c r="H368" s="55">
        <f t="shared" si="50"/>
        <v>0</v>
      </c>
    </row>
    <row r="369" spans="1:8" x14ac:dyDescent="0.2">
      <c r="A369" s="8"/>
      <c r="B369" s="43" t="s">
        <v>342</v>
      </c>
      <c r="C369" s="54"/>
      <c r="D369" s="48"/>
      <c r="E369" s="49" t="str">
        <f t="shared" si="48"/>
        <v/>
      </c>
      <c r="F369" s="49" t="str">
        <f t="shared" si="49"/>
        <v/>
      </c>
      <c r="G369" s="49" t="str">
        <f t="shared" si="51"/>
        <v xml:space="preserve"> </v>
      </c>
      <c r="H369" s="55" t="str">
        <f t="shared" si="50"/>
        <v/>
      </c>
    </row>
    <row r="370" spans="1:8" x14ac:dyDescent="0.2">
      <c r="A370" s="8"/>
      <c r="B370" s="43" t="s">
        <v>343</v>
      </c>
      <c r="C370" s="54">
        <v>1</v>
      </c>
      <c r="D370" s="48"/>
      <c r="E370" s="49">
        <f t="shared" si="48"/>
        <v>1.3698630136986301E-2</v>
      </c>
      <c r="F370" s="49" t="str">
        <f t="shared" si="49"/>
        <v/>
      </c>
      <c r="G370" s="49">
        <f t="shared" si="51"/>
        <v>-1</v>
      </c>
      <c r="H370" s="55">
        <f t="shared" si="50"/>
        <v>-1.3698630136986301E-2</v>
      </c>
    </row>
    <row r="371" spans="1:8" x14ac:dyDescent="0.2">
      <c r="A371" s="8"/>
      <c r="B371" s="43" t="s">
        <v>344</v>
      </c>
      <c r="C371" s="54"/>
      <c r="D371" s="48"/>
      <c r="E371" s="49" t="str">
        <f t="shared" si="48"/>
        <v/>
      </c>
      <c r="F371" s="49" t="str">
        <f t="shared" si="49"/>
        <v/>
      </c>
      <c r="G371" s="49" t="str">
        <f t="shared" si="51"/>
        <v xml:space="preserve"> </v>
      </c>
      <c r="H371" s="55" t="str">
        <f t="shared" si="50"/>
        <v/>
      </c>
    </row>
    <row r="372" spans="1:8" x14ac:dyDescent="0.2">
      <c r="A372" s="8"/>
      <c r="B372" s="43" t="s">
        <v>345</v>
      </c>
      <c r="C372" s="54"/>
      <c r="D372" s="48"/>
      <c r="E372" s="49" t="str">
        <f t="shared" si="48"/>
        <v/>
      </c>
      <c r="F372" s="49" t="str">
        <f t="shared" si="49"/>
        <v/>
      </c>
      <c r="G372" s="49" t="str">
        <f t="shared" si="51"/>
        <v xml:space="preserve"> </v>
      </c>
      <c r="H372" s="55" t="str">
        <f t="shared" si="50"/>
        <v/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4</v>
      </c>
      <c r="D374" s="48">
        <v>1</v>
      </c>
      <c r="E374" s="49">
        <f t="shared" si="48"/>
        <v>5.4794520547945202E-2</v>
      </c>
      <c r="F374" s="49">
        <f t="shared" si="49"/>
        <v>9.8039215686274508E-3</v>
      </c>
      <c r="G374" s="49">
        <f t="shared" si="51"/>
        <v>-0.75</v>
      </c>
      <c r="H374" s="55">
        <f t="shared" si="50"/>
        <v>-4.1095890410958902E-2</v>
      </c>
    </row>
    <row r="375" spans="1:8" x14ac:dyDescent="0.2">
      <c r="A375" s="8"/>
      <c r="B375" s="43" t="s">
        <v>348</v>
      </c>
      <c r="C375" s="54"/>
      <c r="D375" s="48"/>
      <c r="E375" s="49" t="str">
        <f t="shared" si="48"/>
        <v/>
      </c>
      <c r="F375" s="49" t="str">
        <f t="shared" si="49"/>
        <v/>
      </c>
      <c r="G375" s="49" t="str">
        <f t="shared" si="51"/>
        <v xml:space="preserve"> </v>
      </c>
      <c r="H375" s="55" t="str">
        <f t="shared" si="50"/>
        <v/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3</v>
      </c>
      <c r="D377" s="48"/>
      <c r="E377" s="49">
        <f t="shared" si="48"/>
        <v>4.1095890410958902E-2</v>
      </c>
      <c r="F377" s="49" t="str">
        <f t="shared" si="49"/>
        <v/>
      </c>
      <c r="G377" s="49">
        <f t="shared" si="51"/>
        <v>-1</v>
      </c>
      <c r="H377" s="55">
        <f t="shared" si="50"/>
        <v>-4.1095890410958902E-2</v>
      </c>
    </row>
    <row r="378" spans="1:8" x14ac:dyDescent="0.2">
      <c r="A378" s="8"/>
      <c r="B378" s="43" t="s">
        <v>351</v>
      </c>
      <c r="C378" s="54"/>
      <c r="D378" s="48"/>
      <c r="E378" s="49" t="str">
        <f t="shared" si="48"/>
        <v/>
      </c>
      <c r="F378" s="49" t="str">
        <f t="shared" si="49"/>
        <v/>
      </c>
      <c r="G378" s="49" t="str">
        <f t="shared" si="51"/>
        <v xml:space="preserve"> </v>
      </c>
      <c r="H378" s="55" t="str">
        <f t="shared" si="50"/>
        <v/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/>
      <c r="D382" s="48">
        <v>39</v>
      </c>
      <c r="E382" s="49" t="str">
        <f t="shared" si="48"/>
        <v/>
      </c>
      <c r="F382" s="49">
        <f t="shared" si="49"/>
        <v>0.38235294117647056</v>
      </c>
      <c r="G382" s="49">
        <f t="shared" si="51"/>
        <v>1</v>
      </c>
      <c r="H382" s="55" t="str">
        <f t="shared" si="50"/>
        <v/>
      </c>
    </row>
    <row r="383" spans="1:8" x14ac:dyDescent="0.2">
      <c r="A383" s="8"/>
      <c r="B383" s="43" t="s">
        <v>356</v>
      </c>
      <c r="C383" s="54">
        <v>28</v>
      </c>
      <c r="D383" s="48">
        <v>22</v>
      </c>
      <c r="E383" s="49">
        <f t="shared" si="48"/>
        <v>0.38356164383561642</v>
      </c>
      <c r="F383" s="49">
        <f t="shared" si="49"/>
        <v>0.21568627450980393</v>
      </c>
      <c r="G383" s="49">
        <f t="shared" si="51"/>
        <v>-0.21428571428571427</v>
      </c>
      <c r="H383" s="55">
        <f t="shared" si="50"/>
        <v>-8.2191780821917804E-2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/>
      <c r="D385" s="48"/>
      <c r="E385" s="49" t="str">
        <f t="shared" si="48"/>
        <v/>
      </c>
      <c r="F385" s="49" t="str">
        <f t="shared" si="49"/>
        <v/>
      </c>
      <c r="G385" s="49" t="str">
        <f t="shared" si="51"/>
        <v xml:space="preserve"> </v>
      </c>
      <c r="H385" s="55" t="str">
        <f t="shared" si="50"/>
        <v/>
      </c>
    </row>
    <row r="386" spans="1:8" x14ac:dyDescent="0.2">
      <c r="A386" s="8"/>
      <c r="B386" s="43" t="s">
        <v>359</v>
      </c>
      <c r="C386" s="54"/>
      <c r="D386" s="48">
        <v>1</v>
      </c>
      <c r="E386" s="49" t="str">
        <f t="shared" si="48"/>
        <v/>
      </c>
      <c r="F386" s="49">
        <f t="shared" si="49"/>
        <v>9.8039215686274508E-3</v>
      </c>
      <c r="G386" s="49">
        <f t="shared" si="51"/>
        <v>1</v>
      </c>
      <c r="H386" s="55" t="str">
        <f t="shared" si="50"/>
        <v/>
      </c>
    </row>
    <row r="387" spans="1:8" x14ac:dyDescent="0.2">
      <c r="A387" s="8"/>
      <c r="B387" s="43" t="s">
        <v>360</v>
      </c>
      <c r="C387" s="54"/>
      <c r="D387" s="48"/>
      <c r="E387" s="49" t="str">
        <f t="shared" si="48"/>
        <v/>
      </c>
      <c r="F387" s="49" t="str">
        <f t="shared" si="49"/>
        <v/>
      </c>
      <c r="G387" s="49" t="str">
        <f t="shared" si="51"/>
        <v xml:space="preserve"> </v>
      </c>
      <c r="H387" s="55" t="str">
        <f t="shared" si="50"/>
        <v/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/>
      <c r="D392" s="48"/>
      <c r="E392" s="49" t="str">
        <f t="shared" si="48"/>
        <v/>
      </c>
      <c r="F392" s="49" t="str">
        <f t="shared" si="49"/>
        <v/>
      </c>
      <c r="G392" s="49" t="str">
        <f t="shared" si="51"/>
        <v xml:space="preserve"> </v>
      </c>
      <c r="H392" s="55" t="str">
        <f t="shared" si="50"/>
        <v/>
      </c>
    </row>
    <row r="393" spans="1:8" x14ac:dyDescent="0.2">
      <c r="A393" s="8"/>
      <c r="B393" s="43" t="s">
        <v>366</v>
      </c>
      <c r="C393" s="54"/>
      <c r="D393" s="48"/>
      <c r="E393" s="49" t="str">
        <f t="shared" si="48"/>
        <v/>
      </c>
      <c r="F393" s="49" t="str">
        <f t="shared" si="49"/>
        <v/>
      </c>
      <c r="G393" s="49" t="str">
        <f t="shared" si="51"/>
        <v xml:space="preserve"> </v>
      </c>
      <c r="H393" s="55" t="str">
        <f t="shared" si="50"/>
        <v/>
      </c>
    </row>
    <row r="394" spans="1:8" x14ac:dyDescent="0.2">
      <c r="A394" s="8"/>
      <c r="B394" s="43" t="s">
        <v>367</v>
      </c>
      <c r="C394" s="54"/>
      <c r="D394" s="48">
        <v>6</v>
      </c>
      <c r="E394" s="49" t="str">
        <f t="shared" si="48"/>
        <v/>
      </c>
      <c r="F394" s="49">
        <f t="shared" si="49"/>
        <v>5.8823529411764705E-2</v>
      </c>
      <c r="G394" s="49">
        <f t="shared" si="51"/>
        <v>1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/>
      <c r="E395" s="49" t="str">
        <f t="shared" si="48"/>
        <v/>
      </c>
      <c r="F395" s="49" t="str">
        <f t="shared" si="49"/>
        <v/>
      </c>
      <c r="G395" s="49" t="str">
        <f t="shared" si="51"/>
        <v xml:space="preserve"> 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>
        <v>3</v>
      </c>
      <c r="D396" s="48">
        <v>3</v>
      </c>
      <c r="E396" s="49">
        <f t="shared" si="48"/>
        <v>4.1095890410958902E-2</v>
      </c>
      <c r="F396" s="49">
        <f t="shared" si="49"/>
        <v>2.9411764705882353E-2</v>
      </c>
      <c r="G396" s="49">
        <f t="shared" si="51"/>
        <v>0</v>
      </c>
      <c r="H396" s="55">
        <f t="shared" si="50"/>
        <v>0</v>
      </c>
    </row>
    <row r="397" spans="1:8" x14ac:dyDescent="0.2">
      <c r="A397" s="8"/>
      <c r="B397" s="43" t="s">
        <v>370</v>
      </c>
      <c r="C397" s="54">
        <v>8</v>
      </c>
      <c r="D397" s="48">
        <v>11</v>
      </c>
      <c r="E397" s="49">
        <f t="shared" si="48"/>
        <v>0.1095890410958904</v>
      </c>
      <c r="F397" s="49">
        <f t="shared" si="49"/>
        <v>0.10784313725490197</v>
      </c>
      <c r="G397" s="49">
        <f t="shared" si="51"/>
        <v>0.375</v>
      </c>
      <c r="H397" s="55">
        <f t="shared" si="50"/>
        <v>4.1095890410958902E-2</v>
      </c>
    </row>
    <row r="398" spans="1:8" x14ac:dyDescent="0.2">
      <c r="A398" s="8"/>
      <c r="B398" s="43" t="s">
        <v>371</v>
      </c>
      <c r="C398" s="54"/>
      <c r="D398" s="48"/>
      <c r="E398" s="49" t="str">
        <f t="shared" si="48"/>
        <v/>
      </c>
      <c r="F398" s="49" t="str">
        <f t="shared" si="49"/>
        <v/>
      </c>
      <c r="G398" s="49" t="str">
        <f t="shared" si="51"/>
        <v xml:space="preserve"> 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/>
      <c r="D399" s="48"/>
      <c r="E399" s="49" t="str">
        <f t="shared" si="48"/>
        <v/>
      </c>
      <c r="F399" s="49" t="str">
        <f t="shared" si="49"/>
        <v/>
      </c>
      <c r="G399" s="49" t="str">
        <f t="shared" si="51"/>
        <v xml:space="preserve"> 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/>
      <c r="D400" s="48">
        <v>1</v>
      </c>
      <c r="E400" s="49" t="str">
        <f t="shared" si="48"/>
        <v/>
      </c>
      <c r="F400" s="49">
        <f t="shared" si="49"/>
        <v>9.8039215686274508E-3</v>
      </c>
      <c r="G400" s="49">
        <f t="shared" si="51"/>
        <v>1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/>
      <c r="D401" s="48"/>
      <c r="E401" s="49" t="str">
        <f t="shared" si="48"/>
        <v/>
      </c>
      <c r="F401" s="49" t="str">
        <f t="shared" si="49"/>
        <v/>
      </c>
      <c r="G401" s="49" t="str">
        <f t="shared" si="51"/>
        <v xml:space="preserve"> </v>
      </c>
      <c r="H401" s="55" t="str">
        <f t="shared" si="50"/>
        <v/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1</v>
      </c>
      <c r="D404" s="48">
        <v>5</v>
      </c>
      <c r="E404" s="49">
        <f t="shared" si="48"/>
        <v>1.3698630136986301E-2</v>
      </c>
      <c r="F404" s="49">
        <f t="shared" si="49"/>
        <v>4.9019607843137254E-2</v>
      </c>
      <c r="G404" s="49">
        <f t="shared" si="51"/>
        <v>4</v>
      </c>
      <c r="H404" s="55">
        <f t="shared" si="50"/>
        <v>5.4794520547945202E-2</v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5</v>
      </c>
      <c r="D410" s="48">
        <v>2</v>
      </c>
      <c r="E410" s="49">
        <f t="shared" si="48"/>
        <v>6.8493150684931503E-2</v>
      </c>
      <c r="F410" s="49">
        <f t="shared" si="49"/>
        <v>1.9607843137254902E-2</v>
      </c>
      <c r="G410" s="49">
        <f t="shared" si="51"/>
        <v>-0.6</v>
      </c>
      <c r="H410" s="55">
        <f t="shared" si="50"/>
        <v>-4.1095890410958902E-2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1</v>
      </c>
      <c r="D413" s="48"/>
      <c r="E413" s="49">
        <f t="shared" si="48"/>
        <v>1.3698630136986301E-2</v>
      </c>
      <c r="F413" s="49" t="str">
        <f t="shared" si="49"/>
        <v/>
      </c>
      <c r="G413" s="49">
        <f t="shared" si="51"/>
        <v>-1</v>
      </c>
      <c r="H413" s="55">
        <f t="shared" si="50"/>
        <v>-1.3698630136986301E-2</v>
      </c>
    </row>
    <row r="414" spans="1:8" x14ac:dyDescent="0.2">
      <c r="A414" s="8"/>
      <c r="B414" s="43" t="s">
        <v>387</v>
      </c>
      <c r="C414" s="54"/>
      <c r="D414" s="48"/>
      <c r="E414" s="49" t="str">
        <f t="shared" si="48"/>
        <v/>
      </c>
      <c r="F414" s="49" t="str">
        <f t="shared" si="49"/>
        <v/>
      </c>
      <c r="G414" s="49" t="str">
        <f t="shared" si="51"/>
        <v xml:space="preserve"> </v>
      </c>
      <c r="H414" s="55" t="str">
        <f t="shared" si="50"/>
        <v/>
      </c>
    </row>
    <row r="415" spans="1:8" x14ac:dyDescent="0.2">
      <c r="A415" s="8"/>
      <c r="B415" s="43" t="s">
        <v>388</v>
      </c>
      <c r="C415" s="54"/>
      <c r="D415" s="48">
        <v>2</v>
      </c>
      <c r="E415" s="49" t="str">
        <f t="shared" si="48"/>
        <v/>
      </c>
      <c r="F415" s="49">
        <f t="shared" si="49"/>
        <v>1.9607843137254902E-2</v>
      </c>
      <c r="G415" s="49">
        <f t="shared" si="51"/>
        <v>1</v>
      </c>
      <c r="H415" s="55" t="str">
        <f t="shared" si="50"/>
        <v/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/>
      <c r="E417" s="49" t="str">
        <f t="shared" si="48"/>
        <v/>
      </c>
      <c r="F417" s="49" t="str">
        <f t="shared" si="49"/>
        <v/>
      </c>
      <c r="G417" s="49" t="str">
        <f t="shared" si="51"/>
        <v xml:space="preserve"> 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1</v>
      </c>
      <c r="D419" s="48"/>
      <c r="E419" s="49">
        <f t="shared" si="48"/>
        <v>1.3698630136986301E-2</v>
      </c>
      <c r="F419" s="49" t="str">
        <f t="shared" si="49"/>
        <v/>
      </c>
      <c r="G419" s="49">
        <f t="shared" si="51"/>
        <v>-1</v>
      </c>
      <c r="H419" s="55">
        <f t="shared" si="50"/>
        <v>-1.3698630136986301E-2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/>
      <c r="D424" s="48"/>
      <c r="E424" s="49" t="str">
        <f t="shared" si="48"/>
        <v/>
      </c>
      <c r="F424" s="49" t="str">
        <f t="shared" si="49"/>
        <v/>
      </c>
      <c r="G424" s="49" t="str">
        <f t="shared" si="51"/>
        <v xml:space="preserve"> </v>
      </c>
      <c r="H424" s="55" t="str">
        <f t="shared" si="50"/>
        <v/>
      </c>
    </row>
    <row r="425" spans="1:8" x14ac:dyDescent="0.2">
      <c r="A425" s="8"/>
      <c r="B425" s="43" t="s">
        <v>398</v>
      </c>
      <c r="C425" s="54"/>
      <c r="D425" s="48"/>
      <c r="E425" s="49" t="str">
        <f t="shared" si="48"/>
        <v/>
      </c>
      <c r="F425" s="49" t="str">
        <f t="shared" si="49"/>
        <v/>
      </c>
      <c r="G425" s="49" t="str">
        <f t="shared" si="51"/>
        <v xml:space="preserve"> </v>
      </c>
      <c r="H425" s="55" t="str">
        <f t="shared" si="50"/>
        <v/>
      </c>
    </row>
    <row r="426" spans="1:8" x14ac:dyDescent="0.2">
      <c r="A426" s="8"/>
      <c r="B426" s="43" t="s">
        <v>399</v>
      </c>
      <c r="C426" s="54">
        <v>1</v>
      </c>
      <c r="D426" s="48"/>
      <c r="E426" s="49">
        <f t="shared" ref="E426:E489" si="52">+IF(C426=0,"",C426/C$362)</f>
        <v>1.3698630136986301E-2</v>
      </c>
      <c r="F426" s="49" t="str">
        <f t="shared" ref="F426:F489" si="53">+IF(D426=0,"",D426/D$362)</f>
        <v/>
      </c>
      <c r="G426" s="49">
        <f t="shared" si="51"/>
        <v>-1</v>
      </c>
      <c r="H426" s="55">
        <f t="shared" ref="H426:H489" si="54">+IF(OR(AND(E426=""),(G426="")),"",E426*G426)</f>
        <v>-1.3698630136986301E-2</v>
      </c>
    </row>
    <row r="427" spans="1:8" x14ac:dyDescent="0.2">
      <c r="A427" s="8"/>
      <c r="B427" s="43" t="s">
        <v>400</v>
      </c>
      <c r="C427" s="54"/>
      <c r="D427" s="48"/>
      <c r="E427" s="49" t="str">
        <f t="shared" si="52"/>
        <v/>
      </c>
      <c r="F427" s="49" t="str">
        <f t="shared" si="53"/>
        <v/>
      </c>
      <c r="G427" s="49" t="str">
        <f t="shared" ref="G427:G490" si="55">+IF(AND(C427=0,D427=0)," ",IF(C427=0,1,IF(D427=0,-1,(D427-C427)/C427)))</f>
        <v xml:space="preserve"> </v>
      </c>
      <c r="H427" s="55" t="str">
        <f t="shared" si="54"/>
        <v/>
      </c>
    </row>
    <row r="428" spans="1:8" x14ac:dyDescent="0.2">
      <c r="A428" s="8"/>
      <c r="B428" s="43" t="s">
        <v>401</v>
      </c>
      <c r="C428" s="54"/>
      <c r="D428" s="48"/>
      <c r="E428" s="49" t="str">
        <f t="shared" si="52"/>
        <v/>
      </c>
      <c r="F428" s="49" t="str">
        <f t="shared" si="53"/>
        <v/>
      </c>
      <c r="G428" s="49" t="str">
        <f t="shared" si="55"/>
        <v xml:space="preserve"> </v>
      </c>
      <c r="H428" s="55" t="str">
        <f t="shared" si="54"/>
        <v/>
      </c>
    </row>
    <row r="429" spans="1:8" x14ac:dyDescent="0.2">
      <c r="A429" s="8"/>
      <c r="B429" s="43" t="s">
        <v>402</v>
      </c>
      <c r="C429" s="54"/>
      <c r="D429" s="48"/>
      <c r="E429" s="49" t="str">
        <f t="shared" si="52"/>
        <v/>
      </c>
      <c r="F429" s="49" t="str">
        <f t="shared" si="53"/>
        <v/>
      </c>
      <c r="G429" s="49" t="str">
        <f t="shared" si="55"/>
        <v xml:space="preserve"> 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/>
      <c r="D437" s="48"/>
      <c r="E437" s="49" t="str">
        <f t="shared" si="52"/>
        <v/>
      </c>
      <c r="F437" s="49" t="str">
        <f t="shared" si="53"/>
        <v/>
      </c>
      <c r="G437" s="49" t="str">
        <f t="shared" si="55"/>
        <v xml:space="preserve"> </v>
      </c>
      <c r="H437" s="55" t="str">
        <f t="shared" si="54"/>
        <v/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/>
      <c r="D441" s="48"/>
      <c r="E441" s="49" t="str">
        <f t="shared" si="52"/>
        <v/>
      </c>
      <c r="F441" s="49" t="str">
        <f t="shared" si="53"/>
        <v/>
      </c>
      <c r="G441" s="49" t="str">
        <f t="shared" si="55"/>
        <v xml:space="preserve"> </v>
      </c>
      <c r="H441" s="55" t="str">
        <f t="shared" si="54"/>
        <v/>
      </c>
    </row>
    <row r="442" spans="1:8" x14ac:dyDescent="0.2">
      <c r="A442" s="8"/>
      <c r="B442" s="43" t="s">
        <v>415</v>
      </c>
      <c r="C442" s="54"/>
      <c r="D442" s="48"/>
      <c r="E442" s="49" t="str">
        <f t="shared" si="52"/>
        <v/>
      </c>
      <c r="F442" s="49" t="str">
        <f t="shared" si="53"/>
        <v/>
      </c>
      <c r="G442" s="49" t="str">
        <f t="shared" si="55"/>
        <v xml:space="preserve"> 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/>
      <c r="D445" s="48">
        <v>1</v>
      </c>
      <c r="E445" s="49" t="str">
        <f t="shared" si="52"/>
        <v/>
      </c>
      <c r="F445" s="49">
        <f t="shared" si="53"/>
        <v>9.8039215686274508E-3</v>
      </c>
      <c r="G445" s="49">
        <f t="shared" si="55"/>
        <v>1</v>
      </c>
      <c r="H445" s="55" t="str">
        <f t="shared" si="54"/>
        <v/>
      </c>
    </row>
    <row r="446" spans="1:8" x14ac:dyDescent="0.2">
      <c r="A446" s="8"/>
      <c r="B446" s="43" t="s">
        <v>419</v>
      </c>
      <c r="C446" s="54"/>
      <c r="D446" s="48">
        <v>1</v>
      </c>
      <c r="E446" s="49" t="str">
        <f t="shared" si="52"/>
        <v/>
      </c>
      <c r="F446" s="49">
        <f t="shared" si="53"/>
        <v>9.8039215686274508E-3</v>
      </c>
      <c r="G446" s="49">
        <f t="shared" si="55"/>
        <v>1</v>
      </c>
      <c r="H446" s="55" t="str">
        <f t="shared" si="54"/>
        <v/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/>
      <c r="D451" s="48"/>
      <c r="E451" s="49" t="str">
        <f t="shared" si="52"/>
        <v/>
      </c>
      <c r="F451" s="49" t="str">
        <f t="shared" si="53"/>
        <v/>
      </c>
      <c r="G451" s="49" t="str">
        <f t="shared" si="55"/>
        <v xml:space="preserve"> </v>
      </c>
      <c r="H451" s="55" t="str">
        <f t="shared" si="54"/>
        <v/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/>
      <c r="D453" s="48"/>
      <c r="E453" s="49" t="str">
        <f t="shared" si="52"/>
        <v/>
      </c>
      <c r="F453" s="49" t="str">
        <f t="shared" si="53"/>
        <v/>
      </c>
      <c r="G453" s="49" t="str">
        <f t="shared" si="55"/>
        <v xml:space="preserve"> 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/>
      <c r="E457" s="49" t="str">
        <f t="shared" si="52"/>
        <v/>
      </c>
      <c r="F457" s="49" t="str">
        <f t="shared" si="53"/>
        <v/>
      </c>
      <c r="G457" s="49" t="str">
        <f t="shared" si="55"/>
        <v xml:space="preserve"> 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/>
      <c r="D458" s="48"/>
      <c r="E458" s="49" t="str">
        <f t="shared" si="52"/>
        <v/>
      </c>
      <c r="F458" s="49" t="str">
        <f t="shared" si="53"/>
        <v/>
      </c>
      <c r="G458" s="49" t="str">
        <f t="shared" si="55"/>
        <v xml:space="preserve"> </v>
      </c>
      <c r="H458" s="55" t="str">
        <f t="shared" si="54"/>
        <v/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/>
      <c r="D460" s="48"/>
      <c r="E460" s="49" t="str">
        <f t="shared" si="52"/>
        <v/>
      </c>
      <c r="F460" s="49" t="str">
        <f t="shared" si="53"/>
        <v/>
      </c>
      <c r="G460" s="49" t="str">
        <f t="shared" si="55"/>
        <v xml:space="preserve"> </v>
      </c>
      <c r="H460" s="55" t="str">
        <f t="shared" si="54"/>
        <v/>
      </c>
    </row>
    <row r="461" spans="1:8" x14ac:dyDescent="0.2">
      <c r="A461" s="8"/>
      <c r="B461" s="43" t="s">
        <v>434</v>
      </c>
      <c r="C461" s="54"/>
      <c r="D461" s="48"/>
      <c r="E461" s="49" t="str">
        <f t="shared" si="52"/>
        <v/>
      </c>
      <c r="F461" s="49" t="str">
        <f t="shared" si="53"/>
        <v/>
      </c>
      <c r="G461" s="49" t="str">
        <f t="shared" si="55"/>
        <v xml:space="preserve"> </v>
      </c>
      <c r="H461" s="55" t="str">
        <f t="shared" si="54"/>
        <v/>
      </c>
    </row>
    <row r="462" spans="1:8" x14ac:dyDescent="0.2">
      <c r="A462" s="8"/>
      <c r="B462" s="43" t="s">
        <v>435</v>
      </c>
      <c r="C462" s="54"/>
      <c r="D462" s="48"/>
      <c r="E462" s="49" t="str">
        <f t="shared" si="52"/>
        <v/>
      </c>
      <c r="F462" s="49" t="str">
        <f t="shared" si="53"/>
        <v/>
      </c>
      <c r="G462" s="49" t="str">
        <f t="shared" si="55"/>
        <v xml:space="preserve"> </v>
      </c>
      <c r="H462" s="55" t="str">
        <f t="shared" si="54"/>
        <v/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/>
      <c r="D464" s="48"/>
      <c r="E464" s="49" t="str">
        <f t="shared" si="52"/>
        <v/>
      </c>
      <c r="F464" s="49" t="str">
        <f t="shared" si="53"/>
        <v/>
      </c>
      <c r="G464" s="49" t="str">
        <f t="shared" si="55"/>
        <v xml:space="preserve"> </v>
      </c>
      <c r="H464" s="55" t="str">
        <f t="shared" si="54"/>
        <v/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/>
      <c r="D472" s="48"/>
      <c r="E472" s="49" t="str">
        <f t="shared" si="52"/>
        <v/>
      </c>
      <c r="F472" s="49" t="str">
        <f t="shared" si="53"/>
        <v/>
      </c>
      <c r="G472" s="49" t="str">
        <f t="shared" si="55"/>
        <v xml:space="preserve"> </v>
      </c>
      <c r="H472" s="55" t="str">
        <f t="shared" si="54"/>
        <v/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/>
      <c r="D474" s="48"/>
      <c r="E474" s="49" t="str">
        <f t="shared" si="52"/>
        <v/>
      </c>
      <c r="F474" s="49" t="str">
        <f t="shared" si="53"/>
        <v/>
      </c>
      <c r="G474" s="49" t="str">
        <f t="shared" si="55"/>
        <v xml:space="preserve"> </v>
      </c>
      <c r="H474" s="55" t="str">
        <f t="shared" si="54"/>
        <v/>
      </c>
    </row>
    <row r="475" spans="1:8" x14ac:dyDescent="0.2">
      <c r="A475" s="8"/>
      <c r="B475" s="43" t="s">
        <v>448</v>
      </c>
      <c r="C475" s="54"/>
      <c r="D475" s="48"/>
      <c r="E475" s="49" t="str">
        <f t="shared" si="52"/>
        <v/>
      </c>
      <c r="F475" s="49" t="str">
        <f t="shared" si="53"/>
        <v/>
      </c>
      <c r="G475" s="49" t="str">
        <f t="shared" si="55"/>
        <v xml:space="preserve"> </v>
      </c>
      <c r="H475" s="55" t="str">
        <f t="shared" si="54"/>
        <v/>
      </c>
    </row>
    <row r="476" spans="1:8" x14ac:dyDescent="0.2">
      <c r="A476" s="8"/>
      <c r="B476" s="43" t="s">
        <v>449</v>
      </c>
      <c r="C476" s="54"/>
      <c r="D476" s="48"/>
      <c r="E476" s="49" t="str">
        <f t="shared" si="52"/>
        <v/>
      </c>
      <c r="F476" s="49" t="str">
        <f t="shared" si="53"/>
        <v/>
      </c>
      <c r="G476" s="49" t="str">
        <f t="shared" si="55"/>
        <v xml:space="preserve"> </v>
      </c>
      <c r="H476" s="55" t="str">
        <f t="shared" si="54"/>
        <v/>
      </c>
    </row>
    <row r="477" spans="1:8" ht="25.5" x14ac:dyDescent="0.2">
      <c r="A477" s="8"/>
      <c r="B477" s="43" t="s">
        <v>450</v>
      </c>
      <c r="C477" s="54"/>
      <c r="D477" s="48"/>
      <c r="E477" s="49" t="str">
        <f t="shared" si="52"/>
        <v/>
      </c>
      <c r="F477" s="49" t="str">
        <f t="shared" si="53"/>
        <v/>
      </c>
      <c r="G477" s="49" t="str">
        <f t="shared" si="55"/>
        <v xml:space="preserve"> 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/>
      <c r="D478" s="48"/>
      <c r="E478" s="49" t="str">
        <f t="shared" si="52"/>
        <v/>
      </c>
      <c r="F478" s="49" t="str">
        <f t="shared" si="53"/>
        <v/>
      </c>
      <c r="G478" s="49" t="str">
        <f t="shared" si="55"/>
        <v xml:space="preserve"> </v>
      </c>
      <c r="H478" s="55" t="str">
        <f t="shared" si="54"/>
        <v/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/>
      <c r="D480" s="48"/>
      <c r="E480" s="49" t="str">
        <f t="shared" si="52"/>
        <v/>
      </c>
      <c r="F480" s="49" t="str">
        <f t="shared" si="53"/>
        <v/>
      </c>
      <c r="G480" s="49" t="str">
        <f t="shared" si="55"/>
        <v xml:space="preserve"> </v>
      </c>
      <c r="H480" s="55" t="str">
        <f t="shared" si="54"/>
        <v/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/>
      <c r="D483" s="48"/>
      <c r="E483" s="49" t="str">
        <f t="shared" si="52"/>
        <v/>
      </c>
      <c r="F483" s="49" t="str">
        <f t="shared" si="53"/>
        <v/>
      </c>
      <c r="G483" s="49" t="str">
        <f t="shared" si="55"/>
        <v xml:space="preserve"> 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/>
      <c r="D484" s="48"/>
      <c r="E484" s="49" t="str">
        <f t="shared" si="52"/>
        <v/>
      </c>
      <c r="F484" s="49" t="str">
        <f t="shared" si="53"/>
        <v/>
      </c>
      <c r="G484" s="49" t="str">
        <f t="shared" si="55"/>
        <v xml:space="preserve"> </v>
      </c>
      <c r="H484" s="55" t="str">
        <f t="shared" si="54"/>
        <v/>
      </c>
    </row>
    <row r="485" spans="1:8" x14ac:dyDescent="0.2">
      <c r="A485" s="8"/>
      <c r="B485" s="43" t="s">
        <v>458</v>
      </c>
      <c r="C485" s="54"/>
      <c r="D485" s="48"/>
      <c r="E485" s="49" t="str">
        <f t="shared" si="52"/>
        <v/>
      </c>
      <c r="F485" s="49" t="str">
        <f t="shared" si="53"/>
        <v/>
      </c>
      <c r="G485" s="49" t="str">
        <f t="shared" si="55"/>
        <v xml:space="preserve"> </v>
      </c>
      <c r="H485" s="55" t="str">
        <f t="shared" si="54"/>
        <v/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/>
      <c r="D487" s="48"/>
      <c r="E487" s="49" t="str">
        <f t="shared" si="52"/>
        <v/>
      </c>
      <c r="F487" s="49" t="str">
        <f t="shared" si="53"/>
        <v/>
      </c>
      <c r="G487" s="49" t="str">
        <f t="shared" si="55"/>
        <v xml:space="preserve"> </v>
      </c>
      <c r="H487" s="55" t="str">
        <f t="shared" si="54"/>
        <v/>
      </c>
    </row>
    <row r="488" spans="1:8" x14ac:dyDescent="0.2">
      <c r="A488" s="8"/>
      <c r="B488" s="43" t="s">
        <v>461</v>
      </c>
      <c r="C488" s="54"/>
      <c r="D488" s="48"/>
      <c r="E488" s="49" t="str">
        <f t="shared" si="52"/>
        <v/>
      </c>
      <c r="F488" s="49" t="str">
        <f t="shared" si="53"/>
        <v/>
      </c>
      <c r="G488" s="49" t="str">
        <f t="shared" si="55"/>
        <v xml:space="preserve"> </v>
      </c>
      <c r="H488" s="55" t="str">
        <f t="shared" si="54"/>
        <v/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8</v>
      </c>
      <c r="D490" s="48"/>
      <c r="E490" s="49">
        <f t="shared" ref="E490:E553" si="56">+IF(C490=0,"",C490/C$362)</f>
        <v>0.1095890410958904</v>
      </c>
      <c r="F490" s="49" t="str">
        <f t="shared" ref="F490:F553" si="57">+IF(D490=0,"",D490/D$362)</f>
        <v/>
      </c>
      <c r="G490" s="49">
        <f t="shared" si="55"/>
        <v>-1</v>
      </c>
      <c r="H490" s="55">
        <f t="shared" ref="H490:H553" si="58">+IF(OR(AND(E490=""),(G490="")),"",E490*G490)</f>
        <v>-0.1095890410958904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/>
      <c r="E495" s="49" t="str">
        <f t="shared" si="56"/>
        <v/>
      </c>
      <c r="F495" s="49" t="str">
        <f t="shared" si="57"/>
        <v/>
      </c>
      <c r="G495" s="49" t="str">
        <f t="shared" si="59"/>
        <v xml:space="preserve"> 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/>
      <c r="D498" s="48"/>
      <c r="E498" s="49" t="str">
        <f t="shared" si="56"/>
        <v/>
      </c>
      <c r="F498" s="49" t="str">
        <f t="shared" si="57"/>
        <v/>
      </c>
      <c r="G498" s="49" t="str">
        <f t="shared" si="59"/>
        <v xml:space="preserve"> </v>
      </c>
      <c r="H498" s="55" t="str">
        <f t="shared" si="58"/>
        <v/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/>
      <c r="D500" s="48"/>
      <c r="E500" s="49" t="str">
        <f t="shared" si="56"/>
        <v/>
      </c>
      <c r="F500" s="49" t="str">
        <f t="shared" si="57"/>
        <v/>
      </c>
      <c r="G500" s="49" t="str">
        <f t="shared" si="59"/>
        <v xml:space="preserve"> </v>
      </c>
      <c r="H500" s="55" t="str">
        <f t="shared" si="58"/>
        <v/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/>
      <c r="D502" s="48"/>
      <c r="E502" s="49" t="str">
        <f t="shared" si="56"/>
        <v/>
      </c>
      <c r="F502" s="49" t="str">
        <f t="shared" si="57"/>
        <v/>
      </c>
      <c r="G502" s="49" t="str">
        <f t="shared" si="59"/>
        <v xml:space="preserve"> </v>
      </c>
      <c r="H502" s="55" t="str">
        <f t="shared" si="58"/>
        <v/>
      </c>
    </row>
    <row r="503" spans="1:8" x14ac:dyDescent="0.2">
      <c r="A503" s="8"/>
      <c r="B503" s="43" t="s">
        <v>476</v>
      </c>
      <c r="C503" s="54"/>
      <c r="D503" s="48"/>
      <c r="E503" s="49" t="str">
        <f t="shared" si="56"/>
        <v/>
      </c>
      <c r="F503" s="49" t="str">
        <f t="shared" si="57"/>
        <v/>
      </c>
      <c r="G503" s="49" t="str">
        <f t="shared" si="59"/>
        <v xml:space="preserve"> </v>
      </c>
      <c r="H503" s="55" t="str">
        <f t="shared" si="58"/>
        <v/>
      </c>
    </row>
    <row r="504" spans="1:8" x14ac:dyDescent="0.2">
      <c r="A504" s="8"/>
      <c r="B504" s="43" t="s">
        <v>477</v>
      </c>
      <c r="C504" s="54"/>
      <c r="D504" s="48"/>
      <c r="E504" s="49" t="str">
        <f t="shared" si="56"/>
        <v/>
      </c>
      <c r="F504" s="49" t="str">
        <f t="shared" si="57"/>
        <v/>
      </c>
      <c r="G504" s="49" t="str">
        <f t="shared" si="59"/>
        <v xml:space="preserve"> 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/>
      <c r="D505" s="48"/>
      <c r="E505" s="49" t="str">
        <f t="shared" si="56"/>
        <v/>
      </c>
      <c r="F505" s="49" t="str">
        <f t="shared" si="57"/>
        <v/>
      </c>
      <c r="G505" s="49" t="str">
        <f t="shared" si="59"/>
        <v xml:space="preserve"> </v>
      </c>
      <c r="H505" s="55" t="str">
        <f t="shared" si="58"/>
        <v/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/>
      <c r="D508" s="48"/>
      <c r="E508" s="49" t="str">
        <f t="shared" si="56"/>
        <v/>
      </c>
      <c r="F508" s="49" t="str">
        <f t="shared" si="57"/>
        <v/>
      </c>
      <c r="G508" s="49" t="str">
        <f t="shared" si="59"/>
        <v xml:space="preserve"> </v>
      </c>
      <c r="H508" s="55" t="str">
        <f t="shared" si="58"/>
        <v/>
      </c>
    </row>
    <row r="509" spans="1:8" x14ac:dyDescent="0.2">
      <c r="A509" s="8"/>
      <c r="B509" s="43" t="s">
        <v>482</v>
      </c>
      <c r="C509" s="54"/>
      <c r="D509" s="48"/>
      <c r="E509" s="49" t="str">
        <f t="shared" si="56"/>
        <v/>
      </c>
      <c r="F509" s="49" t="str">
        <f t="shared" si="57"/>
        <v/>
      </c>
      <c r="G509" s="49" t="str">
        <f t="shared" si="59"/>
        <v xml:space="preserve"> </v>
      </c>
      <c r="H509" s="55" t="str">
        <f t="shared" si="58"/>
        <v/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/>
      <c r="E511" s="49" t="str">
        <f t="shared" si="56"/>
        <v/>
      </c>
      <c r="F511" s="49" t="str">
        <f t="shared" si="57"/>
        <v/>
      </c>
      <c r="G511" s="49" t="str">
        <f t="shared" si="59"/>
        <v xml:space="preserve"> 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/>
      <c r="E516" s="49" t="str">
        <f t="shared" si="56"/>
        <v/>
      </c>
      <c r="F516" s="49" t="str">
        <f t="shared" si="57"/>
        <v/>
      </c>
      <c r="G516" s="49" t="str">
        <f t="shared" si="59"/>
        <v xml:space="preserve"> 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/>
      <c r="D517" s="48">
        <v>1</v>
      </c>
      <c r="E517" s="49" t="str">
        <f t="shared" si="56"/>
        <v/>
      </c>
      <c r="F517" s="49">
        <f t="shared" si="57"/>
        <v>9.8039215686274508E-3</v>
      </c>
      <c r="G517" s="49">
        <f t="shared" si="59"/>
        <v>1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/>
      <c r="D519" s="48">
        <v>3</v>
      </c>
      <c r="E519" s="49" t="str">
        <f t="shared" si="56"/>
        <v/>
      </c>
      <c r="F519" s="49">
        <f t="shared" si="57"/>
        <v>2.9411764705882353E-2</v>
      </c>
      <c r="G519" s="49">
        <f t="shared" si="59"/>
        <v>1</v>
      </c>
      <c r="H519" s="55" t="str">
        <f t="shared" si="58"/>
        <v/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/>
      <c r="D530" s="48"/>
      <c r="E530" s="49" t="str">
        <f t="shared" si="56"/>
        <v/>
      </c>
      <c r="F530" s="49" t="str">
        <f t="shared" si="57"/>
        <v/>
      </c>
      <c r="G530" s="49" t="str">
        <f t="shared" si="59"/>
        <v xml:space="preserve"> </v>
      </c>
      <c r="H530" s="55" t="str">
        <f t="shared" si="58"/>
        <v/>
      </c>
    </row>
    <row r="531" spans="1:8" x14ac:dyDescent="0.2">
      <c r="A531" s="8"/>
      <c r="B531" s="43" t="s">
        <v>504</v>
      </c>
      <c r="C531" s="54"/>
      <c r="D531" s="48"/>
      <c r="E531" s="49" t="str">
        <f t="shared" si="56"/>
        <v/>
      </c>
      <c r="F531" s="49" t="str">
        <f t="shared" si="57"/>
        <v/>
      </c>
      <c r="G531" s="49" t="str">
        <f t="shared" si="59"/>
        <v xml:space="preserve"> 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>
        <v>1</v>
      </c>
      <c r="D535" s="48"/>
      <c r="E535" s="49">
        <f t="shared" si="56"/>
        <v>1.3698630136986301E-2</v>
      </c>
      <c r="F535" s="49" t="str">
        <f t="shared" si="57"/>
        <v/>
      </c>
      <c r="G535" s="49">
        <f t="shared" si="59"/>
        <v>-1</v>
      </c>
      <c r="H535" s="55">
        <f t="shared" si="58"/>
        <v>-1.3698630136986301E-2</v>
      </c>
    </row>
    <row r="536" spans="1:8" x14ac:dyDescent="0.2">
      <c r="A536" s="8"/>
      <c r="B536" s="43" t="s">
        <v>509</v>
      </c>
      <c r="C536" s="54"/>
      <c r="D536" s="48"/>
      <c r="E536" s="49" t="str">
        <f t="shared" si="56"/>
        <v/>
      </c>
      <c r="F536" s="49" t="str">
        <f t="shared" si="57"/>
        <v/>
      </c>
      <c r="G536" s="49" t="str">
        <f t="shared" si="59"/>
        <v xml:space="preserve"> 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/>
      <c r="D552" s="48"/>
      <c r="E552" s="49" t="str">
        <f t="shared" si="56"/>
        <v/>
      </c>
      <c r="F552" s="49" t="str">
        <f t="shared" si="57"/>
        <v/>
      </c>
      <c r="G552" s="49" t="str">
        <f t="shared" si="59"/>
        <v xml:space="preserve"> </v>
      </c>
      <c r="H552" s="55" t="str">
        <f t="shared" si="58"/>
        <v/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/>
      <c r="E554" s="49" t="str">
        <f t="shared" ref="E554:E595" si="60">+IF(C554=0,"",C554/C$362)</f>
        <v/>
      </c>
      <c r="F554" s="49" t="str">
        <f t="shared" ref="F554:F595" si="61">+IF(D554=0,"",D554/D$362)</f>
        <v/>
      </c>
      <c r="G554" s="49" t="str">
        <f t="shared" si="59"/>
        <v xml:space="preserve"> 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/>
      <c r="D555" s="48"/>
      <c r="E555" s="49" t="str">
        <f t="shared" si="60"/>
        <v/>
      </c>
      <c r="F555" s="49" t="str">
        <f t="shared" si="61"/>
        <v/>
      </c>
      <c r="G555" s="49" t="str">
        <f t="shared" ref="G555:G595" si="63">+IF(AND(C555=0,D555=0)," ",IF(C555=0,1,IF(D555=0,-1,(D555-C555)/C555)))</f>
        <v xml:space="preserve"> </v>
      </c>
      <c r="H555" s="55" t="str">
        <f t="shared" si="62"/>
        <v/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/>
      <c r="D558" s="48"/>
      <c r="E558" s="49" t="str">
        <f t="shared" si="60"/>
        <v/>
      </c>
      <c r="F558" s="49" t="str">
        <f t="shared" si="61"/>
        <v/>
      </c>
      <c r="G558" s="49" t="str">
        <f t="shared" si="63"/>
        <v xml:space="preserve"> </v>
      </c>
      <c r="H558" s="55" t="str">
        <f t="shared" si="62"/>
        <v/>
      </c>
    </row>
    <row r="559" spans="1:8" x14ac:dyDescent="0.2">
      <c r="A559" s="8"/>
      <c r="B559" s="43" t="s">
        <v>532</v>
      </c>
      <c r="C559" s="54"/>
      <c r="D559" s="48"/>
      <c r="E559" s="49" t="str">
        <f t="shared" si="60"/>
        <v/>
      </c>
      <c r="F559" s="49" t="str">
        <f t="shared" si="61"/>
        <v/>
      </c>
      <c r="G559" s="49" t="str">
        <f t="shared" si="63"/>
        <v xml:space="preserve"> </v>
      </c>
      <c r="H559" s="55" t="str">
        <f t="shared" si="62"/>
        <v/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/>
      <c r="D562" s="48"/>
      <c r="E562" s="49" t="str">
        <f t="shared" si="60"/>
        <v/>
      </c>
      <c r="F562" s="49" t="str">
        <f t="shared" si="61"/>
        <v/>
      </c>
      <c r="G562" s="49" t="str">
        <f t="shared" si="63"/>
        <v xml:space="preserve"> 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/>
      <c r="D568" s="48"/>
      <c r="E568" s="49" t="str">
        <f t="shared" si="60"/>
        <v/>
      </c>
      <c r="F568" s="49" t="str">
        <f t="shared" si="61"/>
        <v/>
      </c>
      <c r="G568" s="49" t="str">
        <f t="shared" si="63"/>
        <v xml:space="preserve"> </v>
      </c>
      <c r="H568" s="55" t="str">
        <f t="shared" si="62"/>
        <v/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/>
      <c r="D571" s="48"/>
      <c r="E571" s="49" t="str">
        <f t="shared" si="60"/>
        <v/>
      </c>
      <c r="F571" s="49" t="str">
        <f t="shared" si="61"/>
        <v/>
      </c>
      <c r="G571" s="49" t="str">
        <f t="shared" si="63"/>
        <v xml:space="preserve"> </v>
      </c>
      <c r="H571" s="55" t="str">
        <f t="shared" si="62"/>
        <v/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/>
      <c r="D574" s="48"/>
      <c r="E574" s="49" t="str">
        <f t="shared" si="60"/>
        <v/>
      </c>
      <c r="F574" s="49" t="str">
        <f t="shared" si="61"/>
        <v/>
      </c>
      <c r="G574" s="49" t="str">
        <f t="shared" si="63"/>
        <v xml:space="preserve"> </v>
      </c>
      <c r="H574" s="55" t="str">
        <f t="shared" si="62"/>
        <v/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/>
      <c r="D576" s="48"/>
      <c r="E576" s="49" t="str">
        <f t="shared" si="60"/>
        <v/>
      </c>
      <c r="F576" s="49" t="str">
        <f t="shared" si="61"/>
        <v/>
      </c>
      <c r="G576" s="49" t="str">
        <f t="shared" si="63"/>
        <v xml:space="preserve"> </v>
      </c>
      <c r="H576" s="55" t="str">
        <f t="shared" si="62"/>
        <v/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/>
      <c r="D579" s="48"/>
      <c r="E579" s="49" t="str">
        <f t="shared" si="60"/>
        <v/>
      </c>
      <c r="F579" s="49" t="str">
        <f t="shared" si="61"/>
        <v/>
      </c>
      <c r="G579" s="49" t="str">
        <f t="shared" si="63"/>
        <v xml:space="preserve"> </v>
      </c>
      <c r="H579" s="55" t="str">
        <f t="shared" si="62"/>
        <v/>
      </c>
    </row>
    <row r="580" spans="1:8" ht="25.5" x14ac:dyDescent="0.2">
      <c r="A580" s="8"/>
      <c r="B580" s="43" t="s">
        <v>553</v>
      </c>
      <c r="C580" s="54"/>
      <c r="D580" s="48"/>
      <c r="E580" s="49" t="str">
        <f t="shared" si="60"/>
        <v/>
      </c>
      <c r="F580" s="49" t="str">
        <f t="shared" si="61"/>
        <v/>
      </c>
      <c r="G580" s="49" t="str">
        <f t="shared" si="63"/>
        <v xml:space="preserve"> </v>
      </c>
      <c r="H580" s="55" t="str">
        <f t="shared" si="62"/>
        <v/>
      </c>
    </row>
    <row r="581" spans="1:8" x14ac:dyDescent="0.2">
      <c r="A581" s="8"/>
      <c r="B581" s="43" t="s">
        <v>554</v>
      </c>
      <c r="C581" s="54"/>
      <c r="D581" s="48"/>
      <c r="E581" s="49" t="str">
        <f t="shared" si="60"/>
        <v/>
      </c>
      <c r="F581" s="49" t="str">
        <f t="shared" si="61"/>
        <v/>
      </c>
      <c r="G581" s="49" t="str">
        <f t="shared" si="63"/>
        <v xml:space="preserve"> </v>
      </c>
      <c r="H581" s="55" t="str">
        <f t="shared" si="62"/>
        <v/>
      </c>
    </row>
    <row r="582" spans="1:8" x14ac:dyDescent="0.2">
      <c r="A582" s="8"/>
      <c r="B582" s="43" t="s">
        <v>555</v>
      </c>
      <c r="C582" s="54"/>
      <c r="D582" s="48"/>
      <c r="E582" s="49" t="str">
        <f t="shared" si="60"/>
        <v/>
      </c>
      <c r="F582" s="49" t="str">
        <f t="shared" si="61"/>
        <v/>
      </c>
      <c r="G582" s="49" t="str">
        <f t="shared" si="63"/>
        <v xml:space="preserve"> </v>
      </c>
      <c r="H582" s="55" t="str">
        <f t="shared" si="62"/>
        <v/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/>
      <c r="D588" s="48">
        <v>2</v>
      </c>
      <c r="E588" s="49" t="str">
        <f t="shared" si="60"/>
        <v/>
      </c>
      <c r="F588" s="49">
        <f t="shared" si="61"/>
        <v>1.9607843137254902E-2</v>
      </c>
      <c r="G588" s="49">
        <f t="shared" si="63"/>
        <v>1</v>
      </c>
      <c r="H588" s="55" t="str">
        <f t="shared" si="62"/>
        <v/>
      </c>
    </row>
    <row r="589" spans="1:8" x14ac:dyDescent="0.2">
      <c r="A589" s="8"/>
      <c r="B589" s="43" t="s">
        <v>562</v>
      </c>
      <c r="C589" s="54"/>
      <c r="D589" s="48"/>
      <c r="E589" s="49" t="str">
        <f t="shared" si="60"/>
        <v/>
      </c>
      <c r="F589" s="49" t="str">
        <f t="shared" si="61"/>
        <v/>
      </c>
      <c r="G589" s="49" t="str">
        <f t="shared" si="63"/>
        <v xml:space="preserve"> </v>
      </c>
      <c r="H589" s="55" t="str">
        <f t="shared" si="62"/>
        <v/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/>
      <c r="E591" s="49" t="str">
        <f t="shared" si="60"/>
        <v/>
      </c>
      <c r="F591" s="49" t="str">
        <f t="shared" si="61"/>
        <v/>
      </c>
      <c r="G591" s="49" t="str">
        <f t="shared" si="63"/>
        <v xml:space="preserve"> 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53</v>
      </c>
      <c r="D601" s="60">
        <f>SUM(D602:D629)</f>
        <v>6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-0.8867924528301887</v>
      </c>
      <c r="H601" s="47">
        <f t="shared" ref="H601:H629" si="66">+IF(OR(AND(E601=""),(G601="")),"",E601*G601)</f>
        <v>-0.8867924528301887</v>
      </c>
    </row>
    <row r="602" spans="1:8" x14ac:dyDescent="0.2">
      <c r="A602" s="8"/>
      <c r="B602" s="42" t="s">
        <v>569</v>
      </c>
      <c r="C602" s="50"/>
      <c r="D602" s="51"/>
      <c r="E602" s="52" t="str">
        <f t="shared" si="64"/>
        <v/>
      </c>
      <c r="F602" s="52" t="str">
        <f t="shared" si="65"/>
        <v/>
      </c>
      <c r="G602" s="52" t="str">
        <f t="shared" ref="G602:G629" si="67">+IF(AND(C602=0,D602=0)," ",IF(C602=0,1,IF(D602=0,-1,(D602-C602)/C602)))</f>
        <v xml:space="preserve"> </v>
      </c>
      <c r="H602" s="53" t="str">
        <f t="shared" si="66"/>
        <v/>
      </c>
    </row>
    <row r="603" spans="1:8" x14ac:dyDescent="0.2">
      <c r="A603" s="8"/>
      <c r="B603" s="43" t="s">
        <v>570</v>
      </c>
      <c r="C603" s="54">
        <v>2</v>
      </c>
      <c r="D603" s="48"/>
      <c r="E603" s="49">
        <f t="shared" si="64"/>
        <v>3.7735849056603772E-2</v>
      </c>
      <c r="F603" s="49" t="str">
        <f t="shared" si="65"/>
        <v/>
      </c>
      <c r="G603" s="49">
        <f t="shared" si="67"/>
        <v>-1</v>
      </c>
      <c r="H603" s="55">
        <f t="shared" si="66"/>
        <v>-3.7735849056603772E-2</v>
      </c>
    </row>
    <row r="604" spans="1:8" ht="25.5" x14ac:dyDescent="0.2">
      <c r="A604" s="8"/>
      <c r="B604" s="43" t="s">
        <v>571</v>
      </c>
      <c r="C604" s="54"/>
      <c r="D604" s="48"/>
      <c r="E604" s="49" t="str">
        <f t="shared" si="64"/>
        <v/>
      </c>
      <c r="F604" s="49" t="str">
        <f t="shared" si="65"/>
        <v/>
      </c>
      <c r="G604" s="49" t="str">
        <f t="shared" si="67"/>
        <v xml:space="preserve"> </v>
      </c>
      <c r="H604" s="55" t="str">
        <f t="shared" si="66"/>
        <v/>
      </c>
    </row>
    <row r="605" spans="1:8" x14ac:dyDescent="0.2">
      <c r="A605" s="8"/>
      <c r="B605" s="43" t="s">
        <v>572</v>
      </c>
      <c r="C605" s="54">
        <v>1</v>
      </c>
      <c r="D605" s="48"/>
      <c r="E605" s="49">
        <f t="shared" si="64"/>
        <v>1.8867924528301886E-2</v>
      </c>
      <c r="F605" s="49" t="str">
        <f t="shared" si="65"/>
        <v/>
      </c>
      <c r="G605" s="49">
        <f t="shared" si="67"/>
        <v>-1</v>
      </c>
      <c r="H605" s="55">
        <f t="shared" si="66"/>
        <v>-1.8867924528301886E-2</v>
      </c>
    </row>
    <row r="606" spans="1:8" x14ac:dyDescent="0.2">
      <c r="A606" s="8"/>
      <c r="B606" s="43" t="s">
        <v>573</v>
      </c>
      <c r="C606" s="54"/>
      <c r="D606" s="48"/>
      <c r="E606" s="49" t="str">
        <f t="shared" si="64"/>
        <v/>
      </c>
      <c r="F606" s="49" t="str">
        <f t="shared" si="65"/>
        <v/>
      </c>
      <c r="G606" s="49" t="str">
        <f t="shared" si="67"/>
        <v xml:space="preserve"> </v>
      </c>
      <c r="H606" s="55" t="str">
        <f t="shared" si="66"/>
        <v/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/>
      <c r="D608" s="48"/>
      <c r="E608" s="49" t="str">
        <f t="shared" si="64"/>
        <v/>
      </c>
      <c r="F608" s="49" t="str">
        <f t="shared" si="65"/>
        <v/>
      </c>
      <c r="G608" s="49" t="str">
        <f t="shared" si="67"/>
        <v xml:space="preserve"> </v>
      </c>
      <c r="H608" s="55" t="str">
        <f t="shared" si="66"/>
        <v/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/>
      <c r="D610" s="48"/>
      <c r="E610" s="49" t="str">
        <f t="shared" si="64"/>
        <v/>
      </c>
      <c r="F610" s="49" t="str">
        <f t="shared" si="65"/>
        <v/>
      </c>
      <c r="G610" s="49" t="str">
        <f t="shared" si="67"/>
        <v xml:space="preserve"> 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/>
      <c r="D611" s="48"/>
      <c r="E611" s="49" t="str">
        <f t="shared" si="64"/>
        <v/>
      </c>
      <c r="F611" s="49" t="str">
        <f t="shared" si="65"/>
        <v/>
      </c>
      <c r="G611" s="49" t="str">
        <f t="shared" si="67"/>
        <v xml:space="preserve"> 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/>
      <c r="D612" s="48"/>
      <c r="E612" s="49" t="str">
        <f t="shared" si="64"/>
        <v/>
      </c>
      <c r="F612" s="49" t="str">
        <f t="shared" si="65"/>
        <v/>
      </c>
      <c r="G612" s="49" t="str">
        <f t="shared" si="67"/>
        <v xml:space="preserve"> </v>
      </c>
      <c r="H612" s="55" t="str">
        <f t="shared" si="66"/>
        <v/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/>
      <c r="E614" s="49" t="str">
        <f t="shared" si="64"/>
        <v/>
      </c>
      <c r="F614" s="49" t="str">
        <f t="shared" si="65"/>
        <v/>
      </c>
      <c r="G614" s="49" t="str">
        <f t="shared" si="67"/>
        <v xml:space="preserve"> 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/>
      <c r="D616" s="48"/>
      <c r="E616" s="49" t="str">
        <f t="shared" si="64"/>
        <v/>
      </c>
      <c r="F616" s="49" t="str">
        <f t="shared" si="65"/>
        <v/>
      </c>
      <c r="G616" s="49" t="str">
        <f t="shared" si="67"/>
        <v xml:space="preserve"> </v>
      </c>
      <c r="H616" s="55" t="str">
        <f t="shared" si="66"/>
        <v/>
      </c>
    </row>
    <row r="617" spans="1:8" x14ac:dyDescent="0.2">
      <c r="A617" s="8"/>
      <c r="B617" s="43" t="s">
        <v>584</v>
      </c>
      <c r="C617" s="54"/>
      <c r="D617" s="48"/>
      <c r="E617" s="49" t="str">
        <f t="shared" si="64"/>
        <v/>
      </c>
      <c r="F617" s="49" t="str">
        <f t="shared" si="65"/>
        <v/>
      </c>
      <c r="G617" s="49" t="str">
        <f t="shared" si="67"/>
        <v xml:space="preserve"> </v>
      </c>
      <c r="H617" s="55" t="str">
        <f t="shared" si="66"/>
        <v/>
      </c>
    </row>
    <row r="618" spans="1:8" x14ac:dyDescent="0.2">
      <c r="A618" s="8"/>
      <c r="B618" s="43" t="s">
        <v>585</v>
      </c>
      <c r="C618" s="54"/>
      <c r="D618" s="48"/>
      <c r="E618" s="49" t="str">
        <f t="shared" si="64"/>
        <v/>
      </c>
      <c r="F618" s="49" t="str">
        <f t="shared" si="65"/>
        <v/>
      </c>
      <c r="G618" s="49" t="str">
        <f t="shared" si="67"/>
        <v xml:space="preserve"> </v>
      </c>
      <c r="H618" s="55" t="str">
        <f t="shared" si="66"/>
        <v/>
      </c>
    </row>
    <row r="619" spans="1:8" x14ac:dyDescent="0.2">
      <c r="A619" s="8"/>
      <c r="B619" s="43" t="s">
        <v>586</v>
      </c>
      <c r="C619" s="54">
        <v>49</v>
      </c>
      <c r="D619" s="48">
        <v>6</v>
      </c>
      <c r="E619" s="49">
        <f t="shared" si="64"/>
        <v>0.92452830188679247</v>
      </c>
      <c r="F619" s="49">
        <f t="shared" si="65"/>
        <v>1</v>
      </c>
      <c r="G619" s="49">
        <f t="shared" si="67"/>
        <v>-0.87755102040816324</v>
      </c>
      <c r="H619" s="55">
        <f t="shared" si="66"/>
        <v>-0.81132075471698117</v>
      </c>
    </row>
    <row r="620" spans="1:8" x14ac:dyDescent="0.2">
      <c r="A620" s="8"/>
      <c r="B620" s="43" t="s">
        <v>587</v>
      </c>
      <c r="C620" s="54"/>
      <c r="D620" s="48"/>
      <c r="E620" s="49" t="str">
        <f t="shared" si="64"/>
        <v/>
      </c>
      <c r="F620" s="49" t="str">
        <f t="shared" si="65"/>
        <v/>
      </c>
      <c r="G620" s="49" t="str">
        <f t="shared" si="67"/>
        <v xml:space="preserve"> </v>
      </c>
      <c r="H620" s="55" t="str">
        <f t="shared" si="66"/>
        <v/>
      </c>
    </row>
    <row r="621" spans="1:8" x14ac:dyDescent="0.2">
      <c r="A621" s="8"/>
      <c r="B621" s="43" t="s">
        <v>588</v>
      </c>
      <c r="C621" s="54"/>
      <c r="D621" s="48"/>
      <c r="E621" s="49" t="str">
        <f t="shared" si="64"/>
        <v/>
      </c>
      <c r="F621" s="49" t="str">
        <f t="shared" si="65"/>
        <v/>
      </c>
      <c r="G621" s="49" t="str">
        <f t="shared" si="67"/>
        <v xml:space="preserve"> 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>
        <v>1</v>
      </c>
      <c r="D622" s="48"/>
      <c r="E622" s="49">
        <f t="shared" si="64"/>
        <v>1.8867924528301886E-2</v>
      </c>
      <c r="F622" s="49" t="str">
        <f t="shared" si="65"/>
        <v/>
      </c>
      <c r="G622" s="49">
        <f t="shared" si="67"/>
        <v>-1</v>
      </c>
      <c r="H622" s="55">
        <f t="shared" si="66"/>
        <v>-1.8867924528301886E-2</v>
      </c>
    </row>
    <row r="623" spans="1:8" ht="25.5" x14ac:dyDescent="0.2">
      <c r="A623" s="8"/>
      <c r="B623" s="43" t="s">
        <v>590</v>
      </c>
      <c r="C623" s="54"/>
      <c r="D623" s="48"/>
      <c r="E623" s="49" t="str">
        <f t="shared" si="64"/>
        <v/>
      </c>
      <c r="F623" s="49" t="str">
        <f t="shared" si="65"/>
        <v/>
      </c>
      <c r="G623" s="49" t="str">
        <f t="shared" si="67"/>
        <v xml:space="preserve"> </v>
      </c>
      <c r="H623" s="55" t="str">
        <f t="shared" si="66"/>
        <v/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/>
      <c r="D625" s="48"/>
      <c r="E625" s="49" t="str">
        <f t="shared" si="64"/>
        <v/>
      </c>
      <c r="F625" s="49" t="str">
        <f t="shared" si="65"/>
        <v/>
      </c>
      <c r="G625" s="49" t="str">
        <f t="shared" si="67"/>
        <v xml:space="preserve"> </v>
      </c>
      <c r="H625" s="55" t="str">
        <f t="shared" si="66"/>
        <v/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/>
      <c r="D628" s="48"/>
      <c r="E628" s="49" t="str">
        <f t="shared" si="64"/>
        <v/>
      </c>
      <c r="F628" s="49" t="str">
        <f t="shared" si="65"/>
        <v/>
      </c>
      <c r="G628" s="49" t="str">
        <f t="shared" si="67"/>
        <v xml:space="preserve"> </v>
      </c>
      <c r="H628" s="55" t="str">
        <f t="shared" si="66"/>
        <v/>
      </c>
    </row>
    <row r="629" spans="1:8" ht="26.25" thickBot="1" x14ac:dyDescent="0.25">
      <c r="A629" s="8"/>
      <c r="B629" s="44" t="s">
        <v>596</v>
      </c>
      <c r="C629" s="56"/>
      <c r="D629" s="57"/>
      <c r="E629" s="58" t="str">
        <f t="shared" si="64"/>
        <v/>
      </c>
      <c r="F629" s="58" t="str">
        <f t="shared" si="65"/>
        <v/>
      </c>
      <c r="G629" s="58" t="str">
        <f t="shared" si="67"/>
        <v xml:space="preserve"> </v>
      </c>
      <c r="H629" s="59" t="str">
        <f t="shared" si="66"/>
        <v/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.75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629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630</v>
      </c>
      <c r="C8" s="18">
        <f>+C19+C76+C181+C362+C601</f>
        <v>1615</v>
      </c>
      <c r="D8" s="19">
        <f>+D19+D76+D181+D362+D601</f>
        <v>1863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0.15356037151702787</v>
      </c>
      <c r="H8" s="27">
        <f t="shared" ref="H8:H13" si="1">+IF(OR(AND(E8=""),(G8="")),"",E8*G8)</f>
        <v>0.15356037151702787</v>
      </c>
    </row>
    <row r="9" spans="1:8" x14ac:dyDescent="0.2">
      <c r="A9" s="8"/>
      <c r="B9" s="22" t="s">
        <v>5</v>
      </c>
      <c r="C9" s="20">
        <f>+C19</f>
        <v>23</v>
      </c>
      <c r="D9" s="9">
        <f>+D19</f>
        <v>64</v>
      </c>
      <c r="E9" s="10">
        <f t="shared" ref="E9:F13" si="2">+C9/C$8</f>
        <v>1.4241486068111455E-2</v>
      </c>
      <c r="F9" s="10">
        <f t="shared" si="2"/>
        <v>3.4353193773483628E-2</v>
      </c>
      <c r="G9" s="10">
        <f t="shared" si="0"/>
        <v>1.7826086956521738</v>
      </c>
      <c r="H9" s="11">
        <f t="shared" si="1"/>
        <v>2.5386996904024767E-2</v>
      </c>
    </row>
    <row r="10" spans="1:8" x14ac:dyDescent="0.2">
      <c r="A10" s="8"/>
      <c r="B10" s="23" t="s">
        <v>6</v>
      </c>
      <c r="C10" s="20">
        <f>+C76</f>
        <v>269</v>
      </c>
      <c r="D10" s="9">
        <f>+D76</f>
        <v>323</v>
      </c>
      <c r="E10" s="10">
        <f t="shared" si="2"/>
        <v>0.16656346749226006</v>
      </c>
      <c r="F10" s="10">
        <f t="shared" si="2"/>
        <v>0.17337627482555018</v>
      </c>
      <c r="G10" s="10">
        <f t="shared" si="0"/>
        <v>0.20074349442379183</v>
      </c>
      <c r="H10" s="11">
        <f t="shared" si="1"/>
        <v>3.3436532507739938E-2</v>
      </c>
    </row>
    <row r="11" spans="1:8" ht="25.5" x14ac:dyDescent="0.2">
      <c r="A11" s="8"/>
      <c r="B11" s="23" t="s">
        <v>7</v>
      </c>
      <c r="C11" s="20">
        <f>+C181</f>
        <v>209</v>
      </c>
      <c r="D11" s="9">
        <f>+D181</f>
        <v>365</v>
      </c>
      <c r="E11" s="10">
        <f t="shared" si="2"/>
        <v>0.12941176470588237</v>
      </c>
      <c r="F11" s="10">
        <f t="shared" si="2"/>
        <v>0.19592055823939883</v>
      </c>
      <c r="G11" s="10">
        <f t="shared" si="0"/>
        <v>0.74641148325358853</v>
      </c>
      <c r="H11" s="11">
        <f t="shared" si="1"/>
        <v>9.659442724458206E-2</v>
      </c>
    </row>
    <row r="12" spans="1:8" x14ac:dyDescent="0.2">
      <c r="A12" s="8"/>
      <c r="B12" s="23" t="s">
        <v>8</v>
      </c>
      <c r="C12" s="20">
        <f>+C362</f>
        <v>634</v>
      </c>
      <c r="D12" s="9">
        <f>+D362</f>
        <v>725</v>
      </c>
      <c r="E12" s="10">
        <f t="shared" si="2"/>
        <v>0.39256965944272448</v>
      </c>
      <c r="F12" s="10">
        <f t="shared" si="2"/>
        <v>0.38915727321524424</v>
      </c>
      <c r="G12" s="10">
        <f t="shared" si="0"/>
        <v>0.14353312302839116</v>
      </c>
      <c r="H12" s="11">
        <f t="shared" si="1"/>
        <v>5.6346749226006194E-2</v>
      </c>
    </row>
    <row r="13" spans="1:8" ht="15.75" thickBot="1" x14ac:dyDescent="0.25">
      <c r="A13" s="8"/>
      <c r="B13" s="24" t="s">
        <v>9</v>
      </c>
      <c r="C13" s="21">
        <f>+C601</f>
        <v>480</v>
      </c>
      <c r="D13" s="12">
        <f>+D601</f>
        <v>386</v>
      </c>
      <c r="E13" s="13">
        <f t="shared" si="2"/>
        <v>0.29721362229102166</v>
      </c>
      <c r="F13" s="13">
        <f t="shared" si="2"/>
        <v>0.20719269994632314</v>
      </c>
      <c r="G13" s="13">
        <f t="shared" si="0"/>
        <v>-0.19583333333333333</v>
      </c>
      <c r="H13" s="14">
        <f t="shared" si="1"/>
        <v>-5.8204334365325072E-2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23</v>
      </c>
      <c r="D19" s="45">
        <f>SUM(D20:D70)</f>
        <v>64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1.7826086956521738</v>
      </c>
      <c r="H19" s="47">
        <f t="shared" ref="H19:H50" si="5">+IF(OR(AND(E19=""),(G19="")),"",E19*G19)</f>
        <v>1.7826086956521738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/>
      <c r="E25" s="49" t="str">
        <f t="shared" si="3"/>
        <v/>
      </c>
      <c r="F25" s="49" t="str">
        <f t="shared" si="4"/>
        <v/>
      </c>
      <c r="G25" s="49" t="str">
        <f t="shared" si="6"/>
        <v xml:space="preserve"> 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>
        <v>1</v>
      </c>
      <c r="D27" s="48">
        <v>5</v>
      </c>
      <c r="E27" s="49">
        <f t="shared" si="3"/>
        <v>4.3478260869565216E-2</v>
      </c>
      <c r="F27" s="49">
        <f t="shared" si="4"/>
        <v>7.8125E-2</v>
      </c>
      <c r="G27" s="49">
        <f t="shared" si="6"/>
        <v>4</v>
      </c>
      <c r="H27" s="55">
        <f t="shared" si="5"/>
        <v>0.17391304347826086</v>
      </c>
    </row>
    <row r="28" spans="1:8" x14ac:dyDescent="0.2">
      <c r="A28" s="8"/>
      <c r="B28" s="43" t="s">
        <v>19</v>
      </c>
      <c r="C28" s="54"/>
      <c r="D28" s="48"/>
      <c r="E28" s="49" t="str">
        <f t="shared" si="3"/>
        <v/>
      </c>
      <c r="F28" s="49" t="str">
        <f t="shared" si="4"/>
        <v/>
      </c>
      <c r="G28" s="49" t="str">
        <f t="shared" si="6"/>
        <v xml:space="preserve"> </v>
      </c>
      <c r="H28" s="55" t="str">
        <f t="shared" si="5"/>
        <v/>
      </c>
    </row>
    <row r="29" spans="1:8" x14ac:dyDescent="0.2">
      <c r="A29" s="8"/>
      <c r="B29" s="43" t="s">
        <v>20</v>
      </c>
      <c r="C29" s="54">
        <v>1</v>
      </c>
      <c r="D29" s="48">
        <v>1</v>
      </c>
      <c r="E29" s="49">
        <f t="shared" si="3"/>
        <v>4.3478260869565216E-2</v>
      </c>
      <c r="F29" s="49">
        <f t="shared" si="4"/>
        <v>1.5625E-2</v>
      </c>
      <c r="G29" s="49">
        <f t="shared" si="6"/>
        <v>0</v>
      </c>
      <c r="H29" s="55">
        <f t="shared" si="5"/>
        <v>0</v>
      </c>
    </row>
    <row r="30" spans="1:8" x14ac:dyDescent="0.2">
      <c r="A30" s="8"/>
      <c r="B30" s="43" t="s">
        <v>21</v>
      </c>
      <c r="C30" s="54">
        <v>2</v>
      </c>
      <c r="D30" s="48">
        <v>45</v>
      </c>
      <c r="E30" s="49">
        <f t="shared" si="3"/>
        <v>8.6956521739130432E-2</v>
      </c>
      <c r="F30" s="49">
        <f t="shared" si="4"/>
        <v>0.703125</v>
      </c>
      <c r="G30" s="49">
        <f t="shared" si="6"/>
        <v>21.5</v>
      </c>
      <c r="H30" s="55">
        <f t="shared" si="5"/>
        <v>1.8695652173913042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>
        <v>1</v>
      </c>
      <c r="D36" s="48"/>
      <c r="E36" s="49">
        <f t="shared" si="3"/>
        <v>4.3478260869565216E-2</v>
      </c>
      <c r="F36" s="49" t="str">
        <f t="shared" si="4"/>
        <v/>
      </c>
      <c r="G36" s="49">
        <f t="shared" si="6"/>
        <v>-1</v>
      </c>
      <c r="H36" s="55">
        <f t="shared" si="5"/>
        <v>-4.3478260869565216E-2</v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>
        <v>1</v>
      </c>
      <c r="D39" s="48">
        <v>2</v>
      </c>
      <c r="E39" s="49">
        <f t="shared" si="3"/>
        <v>4.3478260869565216E-2</v>
      </c>
      <c r="F39" s="49">
        <f t="shared" si="4"/>
        <v>3.125E-2</v>
      </c>
      <c r="G39" s="49">
        <f t="shared" si="6"/>
        <v>1</v>
      </c>
      <c r="H39" s="55">
        <f t="shared" si="5"/>
        <v>4.3478260869565216E-2</v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>
        <v>14</v>
      </c>
      <c r="D45" s="48"/>
      <c r="E45" s="49">
        <f t="shared" si="3"/>
        <v>0.60869565217391308</v>
      </c>
      <c r="F45" s="49" t="str">
        <f t="shared" si="4"/>
        <v/>
      </c>
      <c r="G45" s="49">
        <f t="shared" si="6"/>
        <v>-1</v>
      </c>
      <c r="H45" s="55">
        <f t="shared" si="5"/>
        <v>-0.60869565217391308</v>
      </c>
    </row>
    <row r="46" spans="1:8" ht="25.5" x14ac:dyDescent="0.2">
      <c r="A46" s="8"/>
      <c r="B46" s="43" t="s">
        <v>37</v>
      </c>
      <c r="C46" s="54"/>
      <c r="D46" s="48">
        <v>1</v>
      </c>
      <c r="E46" s="49" t="str">
        <f t="shared" si="3"/>
        <v/>
      </c>
      <c r="F46" s="49">
        <f t="shared" si="4"/>
        <v>1.5625E-2</v>
      </c>
      <c r="G46" s="49">
        <f t="shared" si="6"/>
        <v>1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>
        <v>2</v>
      </c>
      <c r="E49" s="49" t="str">
        <f t="shared" si="3"/>
        <v/>
      </c>
      <c r="F49" s="49">
        <f t="shared" si="4"/>
        <v>3.125E-2</v>
      </c>
      <c r="G49" s="49">
        <f t="shared" si="6"/>
        <v>1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1</v>
      </c>
      <c r="D50" s="48">
        <v>1</v>
      </c>
      <c r="E50" s="49">
        <f t="shared" si="3"/>
        <v>4.3478260869565216E-2</v>
      </c>
      <c r="F50" s="49">
        <f t="shared" si="4"/>
        <v>1.5625E-2</v>
      </c>
      <c r="G50" s="49">
        <f t="shared" si="6"/>
        <v>0</v>
      </c>
      <c r="H50" s="55">
        <f t="shared" si="5"/>
        <v>0</v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>
        <v>1</v>
      </c>
      <c r="D53" s="48">
        <v>4</v>
      </c>
      <c r="E53" s="49">
        <f t="shared" si="7"/>
        <v>4.3478260869565216E-2</v>
      </c>
      <c r="F53" s="49">
        <f t="shared" si="8"/>
        <v>6.25E-2</v>
      </c>
      <c r="G53" s="49">
        <f t="shared" si="10"/>
        <v>3</v>
      </c>
      <c r="H53" s="55">
        <f t="shared" si="9"/>
        <v>0.13043478260869565</v>
      </c>
    </row>
    <row r="54" spans="1:8" x14ac:dyDescent="0.2">
      <c r="A54" s="8"/>
      <c r="B54" s="43" t="s">
        <v>45</v>
      </c>
      <c r="C54" s="54"/>
      <c r="D54" s="48"/>
      <c r="E54" s="49" t="str">
        <f t="shared" si="7"/>
        <v/>
      </c>
      <c r="F54" s="49" t="str">
        <f t="shared" si="8"/>
        <v/>
      </c>
      <c r="G54" s="49" t="str">
        <f t="shared" si="10"/>
        <v xml:space="preserve"> </v>
      </c>
      <c r="H54" s="55" t="str">
        <f t="shared" si="9"/>
        <v/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1</v>
      </c>
      <c r="D64" s="48"/>
      <c r="E64" s="49">
        <f t="shared" si="7"/>
        <v>4.3478260869565216E-2</v>
      </c>
      <c r="F64" s="49" t="str">
        <f t="shared" si="8"/>
        <v/>
      </c>
      <c r="G64" s="49">
        <f t="shared" si="10"/>
        <v>-1</v>
      </c>
      <c r="H64" s="55">
        <f t="shared" si="9"/>
        <v>-4.3478260869565216E-2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/>
      <c r="E68" s="49" t="str">
        <f t="shared" si="7"/>
        <v/>
      </c>
      <c r="F68" s="49" t="str">
        <f t="shared" si="8"/>
        <v/>
      </c>
      <c r="G68" s="49" t="str">
        <f t="shared" si="10"/>
        <v xml:space="preserve"> </v>
      </c>
      <c r="H68" s="55" t="str">
        <f t="shared" si="9"/>
        <v/>
      </c>
    </row>
    <row r="69" spans="1:8" x14ac:dyDescent="0.2">
      <c r="A69" s="8"/>
      <c r="B69" s="43" t="s">
        <v>60</v>
      </c>
      <c r="C69" s="54"/>
      <c r="D69" s="48">
        <v>3</v>
      </c>
      <c r="E69" s="49" t="str">
        <f t="shared" si="7"/>
        <v/>
      </c>
      <c r="F69" s="49">
        <f t="shared" si="8"/>
        <v>4.6875E-2</v>
      </c>
      <c r="G69" s="49">
        <f t="shared" si="10"/>
        <v>1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269</v>
      </c>
      <c r="D76" s="60">
        <f>SUM(D77:D175)</f>
        <v>323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0.20074349442379183</v>
      </c>
      <c r="H76" s="47">
        <f t="shared" ref="H76:H107" si="13">+IF(OR(AND(E76=""),(G76="")),"",E76*G76)</f>
        <v>0.20074349442379183</v>
      </c>
    </row>
    <row r="77" spans="1:8" x14ac:dyDescent="0.2">
      <c r="A77" s="8"/>
      <c r="B77" s="42" t="s">
        <v>62</v>
      </c>
      <c r="C77" s="50">
        <v>2</v>
      </c>
      <c r="D77" s="51">
        <v>1</v>
      </c>
      <c r="E77" s="52">
        <f t="shared" si="11"/>
        <v>7.4349442379182153E-3</v>
      </c>
      <c r="F77" s="52">
        <f t="shared" si="12"/>
        <v>3.0959752321981426E-3</v>
      </c>
      <c r="G77" s="52">
        <f t="shared" ref="G77:G108" si="14">+IF(AND(C77=0,D77=0)," ",IF(C77=0,1,IF(D77=0,-1,(D77-C77)/C77)))</f>
        <v>-0.5</v>
      </c>
      <c r="H77" s="53">
        <f t="shared" si="13"/>
        <v>-3.7174721189591076E-3</v>
      </c>
    </row>
    <row r="78" spans="1:8" x14ac:dyDescent="0.2">
      <c r="A78" s="8"/>
      <c r="B78" s="43" t="s">
        <v>63</v>
      </c>
      <c r="C78" s="54"/>
      <c r="D78" s="48"/>
      <c r="E78" s="49" t="str">
        <f t="shared" si="11"/>
        <v/>
      </c>
      <c r="F78" s="49" t="str">
        <f t="shared" si="12"/>
        <v/>
      </c>
      <c r="G78" s="49" t="str">
        <f t="shared" si="14"/>
        <v xml:space="preserve"> </v>
      </c>
      <c r="H78" s="55" t="str">
        <f t="shared" si="13"/>
        <v/>
      </c>
    </row>
    <row r="79" spans="1:8" x14ac:dyDescent="0.2">
      <c r="A79" s="8"/>
      <c r="B79" s="43" t="s">
        <v>64</v>
      </c>
      <c r="C79" s="54"/>
      <c r="D79" s="48">
        <v>1</v>
      </c>
      <c r="E79" s="49" t="str">
        <f t="shared" si="11"/>
        <v/>
      </c>
      <c r="F79" s="49">
        <f t="shared" si="12"/>
        <v>3.0959752321981426E-3</v>
      </c>
      <c r="G79" s="49">
        <f t="shared" si="14"/>
        <v>1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3</v>
      </c>
      <c r="D80" s="48">
        <v>3</v>
      </c>
      <c r="E80" s="49">
        <f t="shared" si="11"/>
        <v>1.1152416356877323E-2</v>
      </c>
      <c r="F80" s="49">
        <f t="shared" si="12"/>
        <v>9.2879256965944269E-3</v>
      </c>
      <c r="G80" s="49">
        <f t="shared" si="14"/>
        <v>0</v>
      </c>
      <c r="H80" s="55">
        <f t="shared" si="13"/>
        <v>0</v>
      </c>
    </row>
    <row r="81" spans="1:8" ht="25.5" x14ac:dyDescent="0.2">
      <c r="A81" s="8"/>
      <c r="B81" s="43" t="s">
        <v>66</v>
      </c>
      <c r="C81" s="54">
        <v>2</v>
      </c>
      <c r="D81" s="48">
        <v>2</v>
      </c>
      <c r="E81" s="49">
        <f t="shared" si="11"/>
        <v>7.4349442379182153E-3</v>
      </c>
      <c r="F81" s="49">
        <f t="shared" si="12"/>
        <v>6.1919504643962852E-3</v>
      </c>
      <c r="G81" s="49">
        <f t="shared" si="14"/>
        <v>0</v>
      </c>
      <c r="H81" s="55">
        <f t="shared" si="13"/>
        <v>0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/>
      <c r="D83" s="48"/>
      <c r="E83" s="49" t="str">
        <f t="shared" si="11"/>
        <v/>
      </c>
      <c r="F83" s="49" t="str">
        <f t="shared" si="12"/>
        <v/>
      </c>
      <c r="G83" s="49" t="str">
        <f t="shared" si="14"/>
        <v xml:space="preserve"> </v>
      </c>
      <c r="H83" s="55" t="str">
        <f t="shared" si="13"/>
        <v/>
      </c>
    </row>
    <row r="84" spans="1:8" x14ac:dyDescent="0.2">
      <c r="A84" s="8"/>
      <c r="B84" s="43" t="s">
        <v>69</v>
      </c>
      <c r="C84" s="54">
        <v>1</v>
      </c>
      <c r="D84" s="48"/>
      <c r="E84" s="49">
        <f t="shared" si="11"/>
        <v>3.7174721189591076E-3</v>
      </c>
      <c r="F84" s="49" t="str">
        <f t="shared" si="12"/>
        <v/>
      </c>
      <c r="G84" s="49">
        <f t="shared" si="14"/>
        <v>-1</v>
      </c>
      <c r="H84" s="55">
        <f t="shared" si="13"/>
        <v>-3.7174721189591076E-3</v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>
        <v>1</v>
      </c>
      <c r="D88" s="48"/>
      <c r="E88" s="49">
        <f t="shared" si="11"/>
        <v>3.7174721189591076E-3</v>
      </c>
      <c r="F88" s="49" t="str">
        <f t="shared" si="12"/>
        <v/>
      </c>
      <c r="G88" s="49">
        <f t="shared" si="14"/>
        <v>-1</v>
      </c>
      <c r="H88" s="55">
        <f t="shared" si="13"/>
        <v>-3.7174721189591076E-3</v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>
        <v>2</v>
      </c>
      <c r="D92" s="48">
        <v>1</v>
      </c>
      <c r="E92" s="49">
        <f t="shared" si="11"/>
        <v>7.4349442379182153E-3</v>
      </c>
      <c r="F92" s="49">
        <f t="shared" si="12"/>
        <v>3.0959752321981426E-3</v>
      </c>
      <c r="G92" s="49">
        <f t="shared" si="14"/>
        <v>-0.5</v>
      </c>
      <c r="H92" s="55">
        <f t="shared" si="13"/>
        <v>-3.7174721189591076E-3</v>
      </c>
    </row>
    <row r="93" spans="1:8" x14ac:dyDescent="0.2">
      <c r="A93" s="8"/>
      <c r="B93" s="43" t="s">
        <v>78</v>
      </c>
      <c r="C93" s="54">
        <v>4</v>
      </c>
      <c r="D93" s="48"/>
      <c r="E93" s="49">
        <f t="shared" si="11"/>
        <v>1.4869888475836431E-2</v>
      </c>
      <c r="F93" s="49" t="str">
        <f t="shared" si="12"/>
        <v/>
      </c>
      <c r="G93" s="49">
        <f t="shared" si="14"/>
        <v>-1</v>
      </c>
      <c r="H93" s="55">
        <f t="shared" si="13"/>
        <v>-1.4869888475836431E-2</v>
      </c>
    </row>
    <row r="94" spans="1:8" x14ac:dyDescent="0.2">
      <c r="A94" s="8"/>
      <c r="B94" s="43" t="s">
        <v>79</v>
      </c>
      <c r="C94" s="54"/>
      <c r="D94" s="48"/>
      <c r="E94" s="49" t="str">
        <f t="shared" si="11"/>
        <v/>
      </c>
      <c r="F94" s="49" t="str">
        <f t="shared" si="12"/>
        <v/>
      </c>
      <c r="G94" s="49" t="str">
        <f t="shared" si="14"/>
        <v xml:space="preserve"> </v>
      </c>
      <c r="H94" s="55" t="str">
        <f t="shared" si="13"/>
        <v/>
      </c>
    </row>
    <row r="95" spans="1:8" x14ac:dyDescent="0.2">
      <c r="A95" s="8"/>
      <c r="B95" s="43" t="s">
        <v>80</v>
      </c>
      <c r="C95" s="54">
        <v>2</v>
      </c>
      <c r="D95" s="48"/>
      <c r="E95" s="49">
        <f t="shared" si="11"/>
        <v>7.4349442379182153E-3</v>
      </c>
      <c r="F95" s="49" t="str">
        <f t="shared" si="12"/>
        <v/>
      </c>
      <c r="G95" s="49">
        <f t="shared" si="14"/>
        <v>-1</v>
      </c>
      <c r="H95" s="55">
        <f t="shared" si="13"/>
        <v>-7.4349442379182153E-3</v>
      </c>
    </row>
    <row r="96" spans="1:8" x14ac:dyDescent="0.2">
      <c r="A96" s="8"/>
      <c r="B96" s="43" t="s">
        <v>81</v>
      </c>
      <c r="C96" s="54"/>
      <c r="D96" s="48"/>
      <c r="E96" s="49" t="str">
        <f t="shared" si="11"/>
        <v/>
      </c>
      <c r="F96" s="49" t="str">
        <f t="shared" si="12"/>
        <v/>
      </c>
      <c r="G96" s="49" t="str">
        <f t="shared" si="14"/>
        <v xml:space="preserve"> 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10</v>
      </c>
      <c r="D98" s="48">
        <v>3</v>
      </c>
      <c r="E98" s="49">
        <f t="shared" si="11"/>
        <v>3.717472118959108E-2</v>
      </c>
      <c r="F98" s="49">
        <f t="shared" si="12"/>
        <v>9.2879256965944269E-3</v>
      </c>
      <c r="G98" s="49">
        <f t="shared" si="14"/>
        <v>-0.7</v>
      </c>
      <c r="H98" s="55">
        <f t="shared" si="13"/>
        <v>-2.6022304832713755E-2</v>
      </c>
    </row>
    <row r="99" spans="1:8" x14ac:dyDescent="0.2">
      <c r="A99" s="8"/>
      <c r="B99" s="43" t="s">
        <v>84</v>
      </c>
      <c r="C99" s="54"/>
      <c r="D99" s="48">
        <v>2</v>
      </c>
      <c r="E99" s="49" t="str">
        <f t="shared" si="11"/>
        <v/>
      </c>
      <c r="F99" s="49">
        <f t="shared" si="12"/>
        <v>6.1919504643962852E-3</v>
      </c>
      <c r="G99" s="49">
        <f t="shared" si="14"/>
        <v>1</v>
      </c>
      <c r="H99" s="55" t="str">
        <f t="shared" si="13"/>
        <v/>
      </c>
    </row>
    <row r="100" spans="1:8" x14ac:dyDescent="0.2">
      <c r="A100" s="8"/>
      <c r="B100" s="43" t="s">
        <v>85</v>
      </c>
      <c r="C100" s="54">
        <v>3</v>
      </c>
      <c r="D100" s="48">
        <v>5</v>
      </c>
      <c r="E100" s="49">
        <f t="shared" si="11"/>
        <v>1.1152416356877323E-2</v>
      </c>
      <c r="F100" s="49">
        <f t="shared" si="12"/>
        <v>1.5479876160990712E-2</v>
      </c>
      <c r="G100" s="49">
        <f t="shared" si="14"/>
        <v>0.66666666666666663</v>
      </c>
      <c r="H100" s="55">
        <f t="shared" si="13"/>
        <v>7.4349442379182153E-3</v>
      </c>
    </row>
    <row r="101" spans="1:8" x14ac:dyDescent="0.2">
      <c r="A101" s="8"/>
      <c r="B101" s="43" t="s">
        <v>86</v>
      </c>
      <c r="C101" s="54"/>
      <c r="D101" s="48"/>
      <c r="E101" s="49" t="str">
        <f t="shared" si="11"/>
        <v/>
      </c>
      <c r="F101" s="49" t="str">
        <f t="shared" si="12"/>
        <v/>
      </c>
      <c r="G101" s="49" t="str">
        <f t="shared" si="14"/>
        <v xml:space="preserve"> 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/>
      <c r="D102" s="48">
        <v>1</v>
      </c>
      <c r="E102" s="49" t="str">
        <f t="shared" si="11"/>
        <v/>
      </c>
      <c r="F102" s="49">
        <f t="shared" si="12"/>
        <v>3.0959752321981426E-3</v>
      </c>
      <c r="G102" s="49">
        <f t="shared" si="14"/>
        <v>1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>
        <v>1</v>
      </c>
      <c r="E103" s="49" t="str">
        <f t="shared" si="11"/>
        <v/>
      </c>
      <c r="F103" s="49">
        <f t="shared" si="12"/>
        <v>3.0959752321981426E-3</v>
      </c>
      <c r="G103" s="49">
        <f t="shared" si="14"/>
        <v>1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>
        <v>1</v>
      </c>
      <c r="D104" s="48"/>
      <c r="E104" s="49">
        <f t="shared" si="11"/>
        <v>3.7174721189591076E-3</v>
      </c>
      <c r="F104" s="49" t="str">
        <f t="shared" si="12"/>
        <v/>
      </c>
      <c r="G104" s="49">
        <f t="shared" si="14"/>
        <v>-1</v>
      </c>
      <c r="H104" s="55">
        <f t="shared" si="13"/>
        <v>-3.7174721189591076E-3</v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5</v>
      </c>
      <c r="D106" s="48"/>
      <c r="E106" s="49">
        <f t="shared" si="11"/>
        <v>1.858736059479554E-2</v>
      </c>
      <c r="F106" s="49" t="str">
        <f t="shared" si="12"/>
        <v/>
      </c>
      <c r="G106" s="49">
        <f t="shared" si="14"/>
        <v>-1</v>
      </c>
      <c r="H106" s="55">
        <f t="shared" si="13"/>
        <v>-1.858736059479554E-2</v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>
        <v>1</v>
      </c>
      <c r="E109" s="49" t="str">
        <f t="shared" si="15"/>
        <v/>
      </c>
      <c r="F109" s="49">
        <f t="shared" si="16"/>
        <v>3.0959752321981426E-3</v>
      </c>
      <c r="G109" s="49">
        <f t="shared" ref="G109:G140" si="18">+IF(AND(C109=0,D109=0)," ",IF(C109=0,1,IF(D109=0,-1,(D109-C109)/C109)))</f>
        <v>1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>
        <v>1</v>
      </c>
      <c r="D110" s="48">
        <v>5</v>
      </c>
      <c r="E110" s="49">
        <f t="shared" si="15"/>
        <v>3.7174721189591076E-3</v>
      </c>
      <c r="F110" s="49">
        <f t="shared" si="16"/>
        <v>1.5479876160990712E-2</v>
      </c>
      <c r="G110" s="49">
        <f t="shared" si="18"/>
        <v>4</v>
      </c>
      <c r="H110" s="55">
        <f t="shared" si="17"/>
        <v>1.4869888475836431E-2</v>
      </c>
    </row>
    <row r="111" spans="1:8" x14ac:dyDescent="0.2">
      <c r="A111" s="8"/>
      <c r="B111" s="43" t="s">
        <v>96</v>
      </c>
      <c r="C111" s="54">
        <v>1</v>
      </c>
      <c r="D111" s="48">
        <v>1</v>
      </c>
      <c r="E111" s="49">
        <f t="shared" si="15"/>
        <v>3.7174721189591076E-3</v>
      </c>
      <c r="F111" s="49">
        <f t="shared" si="16"/>
        <v>3.0959752321981426E-3</v>
      </c>
      <c r="G111" s="49">
        <f t="shared" si="18"/>
        <v>0</v>
      </c>
      <c r="H111" s="55">
        <f t="shared" si="17"/>
        <v>0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/>
      <c r="D113" s="48"/>
      <c r="E113" s="49" t="str">
        <f t="shared" si="15"/>
        <v/>
      </c>
      <c r="F113" s="49" t="str">
        <f t="shared" si="16"/>
        <v/>
      </c>
      <c r="G113" s="49" t="str">
        <f t="shared" si="18"/>
        <v xml:space="preserve"> </v>
      </c>
      <c r="H113" s="55" t="str">
        <f t="shared" si="17"/>
        <v/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/>
      <c r="D118" s="48"/>
      <c r="E118" s="49" t="str">
        <f t="shared" si="15"/>
        <v/>
      </c>
      <c r="F118" s="49" t="str">
        <f t="shared" si="16"/>
        <v/>
      </c>
      <c r="G118" s="49" t="str">
        <f t="shared" si="18"/>
        <v xml:space="preserve"> </v>
      </c>
      <c r="H118" s="55" t="str">
        <f t="shared" si="17"/>
        <v/>
      </c>
    </row>
    <row r="119" spans="1:8" ht="25.5" x14ac:dyDescent="0.2">
      <c r="A119" s="8"/>
      <c r="B119" s="43" t="s">
        <v>104</v>
      </c>
      <c r="C119" s="54"/>
      <c r="D119" s="48">
        <v>1</v>
      </c>
      <c r="E119" s="49" t="str">
        <f t="shared" si="15"/>
        <v/>
      </c>
      <c r="F119" s="49">
        <f t="shared" si="16"/>
        <v>3.0959752321981426E-3</v>
      </c>
      <c r="G119" s="49">
        <f t="shared" si="18"/>
        <v>1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/>
      <c r="D120" s="48"/>
      <c r="E120" s="49" t="str">
        <f t="shared" si="15"/>
        <v/>
      </c>
      <c r="F120" s="49" t="str">
        <f t="shared" si="16"/>
        <v/>
      </c>
      <c r="G120" s="49" t="str">
        <f t="shared" si="18"/>
        <v xml:space="preserve"> </v>
      </c>
      <c r="H120" s="55" t="str">
        <f t="shared" si="17"/>
        <v/>
      </c>
    </row>
    <row r="121" spans="1:8" x14ac:dyDescent="0.2">
      <c r="A121" s="8"/>
      <c r="B121" s="43" t="s">
        <v>106</v>
      </c>
      <c r="C121" s="54"/>
      <c r="D121" s="48">
        <v>4</v>
      </c>
      <c r="E121" s="49" t="str">
        <f t="shared" si="15"/>
        <v/>
      </c>
      <c r="F121" s="49">
        <f t="shared" si="16"/>
        <v>1.238390092879257E-2</v>
      </c>
      <c r="G121" s="49">
        <f t="shared" si="18"/>
        <v>1</v>
      </c>
      <c r="H121" s="55" t="str">
        <f t="shared" si="17"/>
        <v/>
      </c>
    </row>
    <row r="122" spans="1:8" x14ac:dyDescent="0.2">
      <c r="A122" s="8"/>
      <c r="B122" s="43" t="s">
        <v>107</v>
      </c>
      <c r="C122" s="54">
        <v>10</v>
      </c>
      <c r="D122" s="48">
        <v>17</v>
      </c>
      <c r="E122" s="49">
        <f t="shared" si="15"/>
        <v>3.717472118959108E-2</v>
      </c>
      <c r="F122" s="49">
        <f t="shared" si="16"/>
        <v>5.2631578947368418E-2</v>
      </c>
      <c r="G122" s="49">
        <f t="shared" si="18"/>
        <v>0.7</v>
      </c>
      <c r="H122" s="55">
        <f t="shared" si="17"/>
        <v>2.6022304832713755E-2</v>
      </c>
    </row>
    <row r="123" spans="1:8" x14ac:dyDescent="0.2">
      <c r="A123" s="8"/>
      <c r="B123" s="43" t="s">
        <v>108</v>
      </c>
      <c r="C123" s="54">
        <v>1</v>
      </c>
      <c r="D123" s="48"/>
      <c r="E123" s="49">
        <f t="shared" si="15"/>
        <v>3.7174721189591076E-3</v>
      </c>
      <c r="F123" s="49" t="str">
        <f t="shared" si="16"/>
        <v/>
      </c>
      <c r="G123" s="49">
        <f t="shared" si="18"/>
        <v>-1</v>
      </c>
      <c r="H123" s="55">
        <f t="shared" si="17"/>
        <v>-3.7174721189591076E-3</v>
      </c>
    </row>
    <row r="124" spans="1:8" x14ac:dyDescent="0.2">
      <c r="A124" s="8"/>
      <c r="B124" s="43" t="s">
        <v>109</v>
      </c>
      <c r="C124" s="54"/>
      <c r="D124" s="48">
        <v>2</v>
      </c>
      <c r="E124" s="49" t="str">
        <f t="shared" si="15"/>
        <v/>
      </c>
      <c r="F124" s="49">
        <f t="shared" si="16"/>
        <v>6.1919504643962852E-3</v>
      </c>
      <c r="G124" s="49">
        <f t="shared" si="18"/>
        <v>1</v>
      </c>
      <c r="H124" s="55" t="str">
        <f t="shared" si="17"/>
        <v/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/>
      <c r="D127" s="48">
        <v>1</v>
      </c>
      <c r="E127" s="49" t="str">
        <f t="shared" si="15"/>
        <v/>
      </c>
      <c r="F127" s="49">
        <f t="shared" si="16"/>
        <v>3.0959752321981426E-3</v>
      </c>
      <c r="G127" s="49">
        <f t="shared" si="18"/>
        <v>1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>
        <v>12</v>
      </c>
      <c r="D128" s="48">
        <v>5</v>
      </c>
      <c r="E128" s="49">
        <f t="shared" si="15"/>
        <v>4.4609665427509292E-2</v>
      </c>
      <c r="F128" s="49">
        <f t="shared" si="16"/>
        <v>1.5479876160990712E-2</v>
      </c>
      <c r="G128" s="49">
        <f t="shared" si="18"/>
        <v>-0.58333333333333337</v>
      </c>
      <c r="H128" s="55">
        <f t="shared" si="17"/>
        <v>-2.6022304832713755E-2</v>
      </c>
    </row>
    <row r="129" spans="1:8" x14ac:dyDescent="0.2">
      <c r="A129" s="8"/>
      <c r="B129" s="43" t="s">
        <v>114</v>
      </c>
      <c r="C129" s="54">
        <v>1</v>
      </c>
      <c r="D129" s="48"/>
      <c r="E129" s="49">
        <f t="shared" si="15"/>
        <v>3.7174721189591076E-3</v>
      </c>
      <c r="F129" s="49" t="str">
        <f t="shared" si="16"/>
        <v/>
      </c>
      <c r="G129" s="49">
        <f t="shared" si="18"/>
        <v>-1</v>
      </c>
      <c r="H129" s="55">
        <f t="shared" si="17"/>
        <v>-3.7174721189591076E-3</v>
      </c>
    </row>
    <row r="130" spans="1:8" x14ac:dyDescent="0.2">
      <c r="A130" s="8"/>
      <c r="B130" s="43" t="s">
        <v>115</v>
      </c>
      <c r="C130" s="54">
        <v>8</v>
      </c>
      <c r="D130" s="48">
        <v>2</v>
      </c>
      <c r="E130" s="49">
        <f t="shared" si="15"/>
        <v>2.9739776951672861E-2</v>
      </c>
      <c r="F130" s="49">
        <f t="shared" si="16"/>
        <v>6.1919504643962852E-3</v>
      </c>
      <c r="G130" s="49">
        <f t="shared" si="18"/>
        <v>-0.75</v>
      </c>
      <c r="H130" s="55">
        <f t="shared" si="17"/>
        <v>-2.2304832713754646E-2</v>
      </c>
    </row>
    <row r="131" spans="1:8" x14ac:dyDescent="0.2">
      <c r="A131" s="8"/>
      <c r="B131" s="43" t="s">
        <v>116</v>
      </c>
      <c r="C131" s="54">
        <v>2</v>
      </c>
      <c r="D131" s="48">
        <v>1</v>
      </c>
      <c r="E131" s="49">
        <f t="shared" si="15"/>
        <v>7.4349442379182153E-3</v>
      </c>
      <c r="F131" s="49">
        <f t="shared" si="16"/>
        <v>3.0959752321981426E-3</v>
      </c>
      <c r="G131" s="49">
        <f t="shared" si="18"/>
        <v>-0.5</v>
      </c>
      <c r="H131" s="55">
        <f t="shared" si="17"/>
        <v>-3.7174721189591076E-3</v>
      </c>
    </row>
    <row r="132" spans="1:8" x14ac:dyDescent="0.2">
      <c r="A132" s="8"/>
      <c r="B132" s="43" t="s">
        <v>117</v>
      </c>
      <c r="C132" s="54">
        <v>12</v>
      </c>
      <c r="D132" s="48">
        <v>5</v>
      </c>
      <c r="E132" s="49">
        <f t="shared" si="15"/>
        <v>4.4609665427509292E-2</v>
      </c>
      <c r="F132" s="49">
        <f t="shared" si="16"/>
        <v>1.5479876160990712E-2</v>
      </c>
      <c r="G132" s="49">
        <f t="shared" si="18"/>
        <v>-0.58333333333333337</v>
      </c>
      <c r="H132" s="55">
        <f t="shared" si="17"/>
        <v>-2.6022304832713755E-2</v>
      </c>
    </row>
    <row r="133" spans="1:8" x14ac:dyDescent="0.2">
      <c r="A133" s="8"/>
      <c r="B133" s="43" t="s">
        <v>118</v>
      </c>
      <c r="C133" s="54"/>
      <c r="D133" s="48"/>
      <c r="E133" s="49" t="str">
        <f t="shared" si="15"/>
        <v/>
      </c>
      <c r="F133" s="49" t="str">
        <f t="shared" si="16"/>
        <v/>
      </c>
      <c r="G133" s="49" t="str">
        <f t="shared" si="18"/>
        <v xml:space="preserve"> 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>
        <v>2</v>
      </c>
      <c r="D134" s="48">
        <v>10</v>
      </c>
      <c r="E134" s="49">
        <f t="shared" si="15"/>
        <v>7.4349442379182153E-3</v>
      </c>
      <c r="F134" s="49">
        <f t="shared" si="16"/>
        <v>3.0959752321981424E-2</v>
      </c>
      <c r="G134" s="49">
        <f t="shared" si="18"/>
        <v>4</v>
      </c>
      <c r="H134" s="55">
        <f t="shared" si="17"/>
        <v>2.9739776951672861E-2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1</v>
      </c>
      <c r="D136" s="48">
        <v>1</v>
      </c>
      <c r="E136" s="49">
        <f t="shared" si="15"/>
        <v>3.7174721189591076E-3</v>
      </c>
      <c r="F136" s="49">
        <f t="shared" si="16"/>
        <v>3.0959752321981426E-3</v>
      </c>
      <c r="G136" s="49">
        <f t="shared" si="18"/>
        <v>0</v>
      </c>
      <c r="H136" s="55">
        <f t="shared" si="17"/>
        <v>0</v>
      </c>
    </row>
    <row r="137" spans="1:8" x14ac:dyDescent="0.2">
      <c r="A137" s="8"/>
      <c r="B137" s="43" t="s">
        <v>122</v>
      </c>
      <c r="C137" s="54"/>
      <c r="D137" s="48"/>
      <c r="E137" s="49" t="str">
        <f t="shared" si="15"/>
        <v/>
      </c>
      <c r="F137" s="49" t="str">
        <f t="shared" si="16"/>
        <v/>
      </c>
      <c r="G137" s="49" t="str">
        <f t="shared" si="18"/>
        <v xml:space="preserve"> </v>
      </c>
      <c r="H137" s="55" t="str">
        <f t="shared" si="17"/>
        <v/>
      </c>
    </row>
    <row r="138" spans="1:8" x14ac:dyDescent="0.2">
      <c r="A138" s="8"/>
      <c r="B138" s="43" t="s">
        <v>123</v>
      </c>
      <c r="C138" s="54"/>
      <c r="D138" s="48">
        <v>2</v>
      </c>
      <c r="E138" s="49" t="str">
        <f t="shared" si="15"/>
        <v/>
      </c>
      <c r="F138" s="49">
        <f t="shared" si="16"/>
        <v>6.1919504643962852E-3</v>
      </c>
      <c r="G138" s="49">
        <f t="shared" si="18"/>
        <v>1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66</v>
      </c>
      <c r="D139" s="48">
        <v>111</v>
      </c>
      <c r="E139" s="49">
        <f t="shared" si="15"/>
        <v>0.24535315985130113</v>
      </c>
      <c r="F139" s="49">
        <f t="shared" si="16"/>
        <v>0.34365325077399383</v>
      </c>
      <c r="G139" s="49">
        <f t="shared" si="18"/>
        <v>0.68181818181818177</v>
      </c>
      <c r="H139" s="55">
        <f t="shared" si="17"/>
        <v>0.16728624535315983</v>
      </c>
    </row>
    <row r="140" spans="1:8" x14ac:dyDescent="0.2">
      <c r="A140" s="8"/>
      <c r="B140" s="43" t="s">
        <v>125</v>
      </c>
      <c r="C140" s="54">
        <v>4</v>
      </c>
      <c r="D140" s="48">
        <v>2</v>
      </c>
      <c r="E140" s="49">
        <f t="shared" ref="E140:E175" si="19">+IF(C140=0,"",C140/C$76)</f>
        <v>1.4869888475836431E-2</v>
      </c>
      <c r="F140" s="49">
        <f t="shared" ref="F140:F175" si="20">+IF(D140=0,"",D140/D$76)</f>
        <v>6.1919504643962852E-3</v>
      </c>
      <c r="G140" s="49">
        <f t="shared" si="18"/>
        <v>-0.5</v>
      </c>
      <c r="H140" s="55">
        <f t="shared" ref="H140:H171" si="21">+IF(OR(AND(E140=""),(G140="")),"",E140*G140)</f>
        <v>-7.4349442379182153E-3</v>
      </c>
    </row>
    <row r="141" spans="1:8" x14ac:dyDescent="0.2">
      <c r="A141" s="8"/>
      <c r="B141" s="43" t="s">
        <v>126</v>
      </c>
      <c r="C141" s="54">
        <v>34</v>
      </c>
      <c r="D141" s="48"/>
      <c r="E141" s="49">
        <f t="shared" si="19"/>
        <v>0.12639405204460966</v>
      </c>
      <c r="F141" s="49" t="str">
        <f t="shared" si="20"/>
        <v/>
      </c>
      <c r="G141" s="49">
        <f t="shared" ref="G141:G175" si="22">+IF(AND(C141=0,D141=0)," ",IF(C141=0,1,IF(D141=0,-1,(D141-C141)/C141)))</f>
        <v>-1</v>
      </c>
      <c r="H141" s="55">
        <f t="shared" si="21"/>
        <v>-0.12639405204460966</v>
      </c>
    </row>
    <row r="142" spans="1:8" x14ac:dyDescent="0.2">
      <c r="A142" s="8"/>
      <c r="B142" s="43" t="s">
        <v>127</v>
      </c>
      <c r="C142" s="54">
        <v>57</v>
      </c>
      <c r="D142" s="48">
        <v>55</v>
      </c>
      <c r="E142" s="49">
        <f t="shared" si="19"/>
        <v>0.21189591078066913</v>
      </c>
      <c r="F142" s="49">
        <f t="shared" si="20"/>
        <v>0.17027863777089783</v>
      </c>
      <c r="G142" s="49">
        <f t="shared" si="22"/>
        <v>-3.5087719298245612E-2</v>
      </c>
      <c r="H142" s="55">
        <f t="shared" si="21"/>
        <v>-7.4349442379182144E-3</v>
      </c>
    </row>
    <row r="143" spans="1:8" x14ac:dyDescent="0.2">
      <c r="A143" s="8"/>
      <c r="B143" s="43" t="s">
        <v>128</v>
      </c>
      <c r="C143" s="54">
        <v>16</v>
      </c>
      <c r="D143" s="48"/>
      <c r="E143" s="49">
        <f t="shared" si="19"/>
        <v>5.9479553903345722E-2</v>
      </c>
      <c r="F143" s="49" t="str">
        <f t="shared" si="20"/>
        <v/>
      </c>
      <c r="G143" s="49">
        <f t="shared" si="22"/>
        <v>-1</v>
      </c>
      <c r="H143" s="55">
        <f t="shared" si="21"/>
        <v>-5.9479553903345722E-2</v>
      </c>
    </row>
    <row r="144" spans="1:8" x14ac:dyDescent="0.2">
      <c r="A144" s="8"/>
      <c r="B144" s="43" t="s">
        <v>129</v>
      </c>
      <c r="C144" s="54"/>
      <c r="D144" s="48">
        <v>16</v>
      </c>
      <c r="E144" s="49" t="str">
        <f t="shared" si="19"/>
        <v/>
      </c>
      <c r="F144" s="49">
        <f t="shared" si="20"/>
        <v>4.9535603715170282E-2</v>
      </c>
      <c r="G144" s="49">
        <f t="shared" si="22"/>
        <v>1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>
        <v>3</v>
      </c>
      <c r="D145" s="48">
        <v>42</v>
      </c>
      <c r="E145" s="49">
        <f t="shared" si="19"/>
        <v>1.1152416356877323E-2</v>
      </c>
      <c r="F145" s="49">
        <f t="shared" si="20"/>
        <v>0.13003095975232198</v>
      </c>
      <c r="G145" s="49">
        <f t="shared" si="22"/>
        <v>13</v>
      </c>
      <c r="H145" s="55">
        <f t="shared" si="21"/>
        <v>0.1449814126394052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/>
      <c r="E147" s="49" t="str">
        <f t="shared" si="19"/>
        <v/>
      </c>
      <c r="F147" s="49" t="str">
        <f t="shared" si="20"/>
        <v/>
      </c>
      <c r="G147" s="49" t="str">
        <f t="shared" si="22"/>
        <v xml:space="preserve"> 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/>
      <c r="D151" s="48">
        <v>16</v>
      </c>
      <c r="E151" s="49" t="str">
        <f t="shared" si="19"/>
        <v/>
      </c>
      <c r="F151" s="49">
        <f t="shared" si="20"/>
        <v>4.9535603715170282E-2</v>
      </c>
      <c r="G151" s="49">
        <f t="shared" si="22"/>
        <v>1</v>
      </c>
      <c r="H151" s="55" t="str">
        <f t="shared" si="21"/>
        <v/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/>
      <c r="D161" s="48"/>
      <c r="E161" s="49" t="str">
        <f t="shared" si="19"/>
        <v/>
      </c>
      <c r="F161" s="49" t="str">
        <f t="shared" si="20"/>
        <v/>
      </c>
      <c r="G161" s="49" t="str">
        <f t="shared" si="22"/>
        <v xml:space="preserve"> </v>
      </c>
      <c r="H161" s="55" t="str">
        <f t="shared" si="21"/>
        <v/>
      </c>
    </row>
    <row r="162" spans="1:8" x14ac:dyDescent="0.2">
      <c r="A162" s="8"/>
      <c r="B162" s="43" t="s">
        <v>147</v>
      </c>
      <c r="C162" s="54">
        <v>1</v>
      </c>
      <c r="D162" s="48">
        <v>1</v>
      </c>
      <c r="E162" s="49">
        <f t="shared" si="19"/>
        <v>3.7174721189591076E-3</v>
      </c>
      <c r="F162" s="49">
        <f t="shared" si="20"/>
        <v>3.0959752321981426E-3</v>
      </c>
      <c r="G162" s="49">
        <f t="shared" si="22"/>
        <v>0</v>
      </c>
      <c r="H162" s="55">
        <f t="shared" si="21"/>
        <v>0</v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/>
      <c r="E165" s="49" t="str">
        <f t="shared" si="19"/>
        <v/>
      </c>
      <c r="F165" s="49" t="str">
        <f t="shared" si="20"/>
        <v/>
      </c>
      <c r="G165" s="49" t="str">
        <f t="shared" si="22"/>
        <v xml:space="preserve"> 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1</v>
      </c>
      <c r="D172" s="48">
        <v>2</v>
      </c>
      <c r="E172" s="49">
        <f t="shared" si="19"/>
        <v>3.7174721189591076E-3</v>
      </c>
      <c r="F172" s="49">
        <f t="shared" si="20"/>
        <v>6.1919504643962852E-3</v>
      </c>
      <c r="G172" s="49">
        <f t="shared" si="22"/>
        <v>1</v>
      </c>
      <c r="H172" s="55">
        <f t="shared" ref="H172:H175" si="23">+IF(OR(AND(E172=""),(G172="")),"",E172*G172)</f>
        <v>3.7174721189591076E-3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209</v>
      </c>
      <c r="D181" s="60">
        <f>SUM(D182:D356)</f>
        <v>365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0.74641148325358853</v>
      </c>
      <c r="H181" s="47">
        <f t="shared" ref="H181:H212" si="26">+IF(OR(AND(E181=""),(G181="")),"",E181*G181)</f>
        <v>0.74641148325358853</v>
      </c>
    </row>
    <row r="182" spans="1:8" x14ac:dyDescent="0.2">
      <c r="A182" s="8"/>
      <c r="B182" s="42" t="s">
        <v>161</v>
      </c>
      <c r="C182" s="50"/>
      <c r="D182" s="51">
        <v>27</v>
      </c>
      <c r="E182" s="52" t="str">
        <f t="shared" si="24"/>
        <v/>
      </c>
      <c r="F182" s="52">
        <f t="shared" si="25"/>
        <v>7.3972602739726029E-2</v>
      </c>
      <c r="G182" s="52">
        <f t="shared" ref="G182:G213" si="27">+IF(AND(C182=0,D182=0)," ",IF(C182=0,1,IF(D182=0,-1,(D182-C182)/C182)))</f>
        <v>1</v>
      </c>
      <c r="H182" s="53" t="str">
        <f t="shared" si="26"/>
        <v/>
      </c>
    </row>
    <row r="183" spans="1:8" x14ac:dyDescent="0.2">
      <c r="A183" s="8"/>
      <c r="B183" s="43" t="s">
        <v>162</v>
      </c>
      <c r="C183" s="54"/>
      <c r="D183" s="48"/>
      <c r="E183" s="49" t="str">
        <f t="shared" si="24"/>
        <v/>
      </c>
      <c r="F183" s="49" t="str">
        <f t="shared" si="25"/>
        <v/>
      </c>
      <c r="G183" s="49" t="str">
        <f t="shared" si="27"/>
        <v xml:space="preserve"> 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/>
      <c r="D184" s="48">
        <v>1</v>
      </c>
      <c r="E184" s="49" t="str">
        <f t="shared" si="24"/>
        <v/>
      </c>
      <c r="F184" s="49">
        <f t="shared" si="25"/>
        <v>2.7397260273972603E-3</v>
      </c>
      <c r="G184" s="49">
        <f t="shared" si="27"/>
        <v>1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3</v>
      </c>
      <c r="D186" s="48">
        <v>2</v>
      </c>
      <c r="E186" s="49">
        <f t="shared" si="24"/>
        <v>1.4354066985645933E-2</v>
      </c>
      <c r="F186" s="49">
        <f t="shared" si="25"/>
        <v>5.4794520547945206E-3</v>
      </c>
      <c r="G186" s="49">
        <f t="shared" si="27"/>
        <v>-0.33333333333333331</v>
      </c>
      <c r="H186" s="55">
        <f t="shared" si="26"/>
        <v>-4.7846889952153108E-3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9</v>
      </c>
      <c r="D188" s="48">
        <v>6</v>
      </c>
      <c r="E188" s="49">
        <f t="shared" si="24"/>
        <v>4.3062200956937802E-2</v>
      </c>
      <c r="F188" s="49">
        <f t="shared" si="25"/>
        <v>1.643835616438356E-2</v>
      </c>
      <c r="G188" s="49">
        <f t="shared" si="27"/>
        <v>-0.33333333333333331</v>
      </c>
      <c r="H188" s="55">
        <f t="shared" si="26"/>
        <v>-1.4354066985645933E-2</v>
      </c>
    </row>
    <row r="189" spans="1:8" x14ac:dyDescent="0.2">
      <c r="A189" s="8"/>
      <c r="B189" s="43" t="s">
        <v>168</v>
      </c>
      <c r="C189" s="54"/>
      <c r="D189" s="48"/>
      <c r="E189" s="49" t="str">
        <f t="shared" si="24"/>
        <v/>
      </c>
      <c r="F189" s="49" t="str">
        <f t="shared" si="25"/>
        <v/>
      </c>
      <c r="G189" s="49" t="str">
        <f t="shared" si="27"/>
        <v xml:space="preserve"> 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>
        <v>1</v>
      </c>
      <c r="D190" s="48"/>
      <c r="E190" s="49">
        <f t="shared" si="24"/>
        <v>4.7846889952153108E-3</v>
      </c>
      <c r="F190" s="49" t="str">
        <f t="shared" si="25"/>
        <v/>
      </c>
      <c r="G190" s="49">
        <f t="shared" si="27"/>
        <v>-1</v>
      </c>
      <c r="H190" s="55">
        <f t="shared" si="26"/>
        <v>-4.7846889952153108E-3</v>
      </c>
    </row>
    <row r="191" spans="1:8" x14ac:dyDescent="0.2">
      <c r="A191" s="8"/>
      <c r="B191" s="43" t="s">
        <v>170</v>
      </c>
      <c r="C191" s="54"/>
      <c r="D191" s="48"/>
      <c r="E191" s="49" t="str">
        <f t="shared" si="24"/>
        <v/>
      </c>
      <c r="F191" s="49" t="str">
        <f t="shared" si="25"/>
        <v/>
      </c>
      <c r="G191" s="49" t="str">
        <f t="shared" si="27"/>
        <v xml:space="preserve"> </v>
      </c>
      <c r="H191" s="55" t="str">
        <f t="shared" si="26"/>
        <v/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>
        <v>1</v>
      </c>
      <c r="D193" s="48"/>
      <c r="E193" s="49">
        <f t="shared" si="24"/>
        <v>4.7846889952153108E-3</v>
      </c>
      <c r="F193" s="49" t="str">
        <f t="shared" si="25"/>
        <v/>
      </c>
      <c r="G193" s="49">
        <f t="shared" si="27"/>
        <v>-1</v>
      </c>
      <c r="H193" s="55">
        <f t="shared" si="26"/>
        <v>-4.7846889952153108E-3</v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>
        <v>13</v>
      </c>
      <c r="D195" s="48"/>
      <c r="E195" s="49">
        <f t="shared" si="24"/>
        <v>6.2200956937799042E-2</v>
      </c>
      <c r="F195" s="49" t="str">
        <f t="shared" si="25"/>
        <v/>
      </c>
      <c r="G195" s="49">
        <f t="shared" si="27"/>
        <v>-1</v>
      </c>
      <c r="H195" s="55">
        <f t="shared" si="26"/>
        <v>-6.2200956937799042E-2</v>
      </c>
    </row>
    <row r="196" spans="1:8" x14ac:dyDescent="0.2">
      <c r="A196" s="8"/>
      <c r="B196" s="43" t="s">
        <v>175</v>
      </c>
      <c r="C196" s="54"/>
      <c r="D196" s="48">
        <v>1</v>
      </c>
      <c r="E196" s="49" t="str">
        <f t="shared" si="24"/>
        <v/>
      </c>
      <c r="F196" s="49">
        <f t="shared" si="25"/>
        <v>2.7397260273972603E-3</v>
      </c>
      <c r="G196" s="49">
        <f t="shared" si="27"/>
        <v>1</v>
      </c>
      <c r="H196" s="55" t="str">
        <f t="shared" si="26"/>
        <v/>
      </c>
    </row>
    <row r="197" spans="1:8" ht="25.5" x14ac:dyDescent="0.2">
      <c r="A197" s="8"/>
      <c r="B197" s="43" t="s">
        <v>176</v>
      </c>
      <c r="C197" s="54">
        <v>53</v>
      </c>
      <c r="D197" s="48">
        <v>1</v>
      </c>
      <c r="E197" s="49">
        <f t="shared" si="24"/>
        <v>0.25358851674641147</v>
      </c>
      <c r="F197" s="49">
        <f t="shared" si="25"/>
        <v>2.7397260273972603E-3</v>
      </c>
      <c r="G197" s="49">
        <f t="shared" si="27"/>
        <v>-0.98113207547169812</v>
      </c>
      <c r="H197" s="55">
        <f t="shared" si="26"/>
        <v>-0.24880382775119617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/>
      <c r="E200" s="49" t="str">
        <f t="shared" si="24"/>
        <v/>
      </c>
      <c r="F200" s="49" t="str">
        <f t="shared" si="25"/>
        <v/>
      </c>
      <c r="G200" s="49" t="str">
        <f t="shared" si="27"/>
        <v xml:space="preserve"> 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/>
      <c r="D202" s="48">
        <v>1</v>
      </c>
      <c r="E202" s="49" t="str">
        <f t="shared" si="24"/>
        <v/>
      </c>
      <c r="F202" s="49">
        <f t="shared" si="25"/>
        <v>2.7397260273972603E-3</v>
      </c>
      <c r="G202" s="49">
        <f t="shared" si="27"/>
        <v>1</v>
      </c>
      <c r="H202" s="55" t="str">
        <f t="shared" si="26"/>
        <v/>
      </c>
    </row>
    <row r="203" spans="1:8" x14ac:dyDescent="0.2">
      <c r="A203" s="8"/>
      <c r="B203" s="43" t="s">
        <v>182</v>
      </c>
      <c r="C203" s="54"/>
      <c r="D203" s="48"/>
      <c r="E203" s="49" t="str">
        <f t="shared" si="24"/>
        <v/>
      </c>
      <c r="F203" s="49" t="str">
        <f t="shared" si="25"/>
        <v/>
      </c>
      <c r="G203" s="49" t="str">
        <f t="shared" si="27"/>
        <v xml:space="preserve"> </v>
      </c>
      <c r="H203" s="55" t="str">
        <f t="shared" si="26"/>
        <v/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/>
      <c r="D208" s="48">
        <v>1</v>
      </c>
      <c r="E208" s="49" t="str">
        <f t="shared" si="24"/>
        <v/>
      </c>
      <c r="F208" s="49">
        <f t="shared" si="25"/>
        <v>2.7397260273972603E-3</v>
      </c>
      <c r="G208" s="49">
        <f t="shared" si="27"/>
        <v>1</v>
      </c>
      <c r="H208" s="55" t="str">
        <f t="shared" si="26"/>
        <v/>
      </c>
    </row>
    <row r="209" spans="1:8" x14ac:dyDescent="0.2">
      <c r="A209" s="8"/>
      <c r="B209" s="43" t="s">
        <v>188</v>
      </c>
      <c r="C209" s="54">
        <v>1</v>
      </c>
      <c r="D209" s="48"/>
      <c r="E209" s="49">
        <f t="shared" si="24"/>
        <v>4.7846889952153108E-3</v>
      </c>
      <c r="F209" s="49" t="str">
        <f t="shared" si="25"/>
        <v/>
      </c>
      <c r="G209" s="49">
        <f t="shared" si="27"/>
        <v>-1</v>
      </c>
      <c r="H209" s="55">
        <f t="shared" si="26"/>
        <v>-4.7846889952153108E-3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1</v>
      </c>
      <c r="D211" s="48">
        <v>2</v>
      </c>
      <c r="E211" s="49">
        <f t="shared" si="24"/>
        <v>4.7846889952153108E-3</v>
      </c>
      <c r="F211" s="49">
        <f t="shared" si="25"/>
        <v>5.4794520547945206E-3</v>
      </c>
      <c r="G211" s="49">
        <f t="shared" si="27"/>
        <v>1</v>
      </c>
      <c r="H211" s="55">
        <f t="shared" si="26"/>
        <v>4.7846889952153108E-3</v>
      </c>
    </row>
    <row r="212" spans="1:8" x14ac:dyDescent="0.2">
      <c r="A212" s="8"/>
      <c r="B212" s="43" t="s">
        <v>191</v>
      </c>
      <c r="C212" s="54">
        <v>5</v>
      </c>
      <c r="D212" s="48">
        <v>3</v>
      </c>
      <c r="E212" s="49">
        <f t="shared" si="24"/>
        <v>2.3923444976076555E-2</v>
      </c>
      <c r="F212" s="49">
        <f t="shared" si="25"/>
        <v>8.21917808219178E-3</v>
      </c>
      <c r="G212" s="49">
        <f t="shared" si="27"/>
        <v>-0.4</v>
      </c>
      <c r="H212" s="55">
        <f t="shared" si="26"/>
        <v>-9.5693779904306234E-3</v>
      </c>
    </row>
    <row r="213" spans="1:8" x14ac:dyDescent="0.2">
      <c r="A213" s="8"/>
      <c r="B213" s="43" t="s">
        <v>192</v>
      </c>
      <c r="C213" s="54">
        <v>3</v>
      </c>
      <c r="D213" s="48">
        <v>8</v>
      </c>
      <c r="E213" s="49">
        <f t="shared" ref="E213:E244" si="28">+IF(C213=0,"",C213/C$181)</f>
        <v>1.4354066985645933E-2</v>
      </c>
      <c r="F213" s="49">
        <f t="shared" ref="F213:F244" si="29">+IF(D213=0,"",D213/D$181)</f>
        <v>2.1917808219178082E-2</v>
      </c>
      <c r="G213" s="49">
        <f t="shared" si="27"/>
        <v>1.6666666666666667</v>
      </c>
      <c r="H213" s="55">
        <f t="shared" ref="H213:H244" si="30">+IF(OR(AND(E213=""),(G213="")),"",E213*G213)</f>
        <v>2.3923444976076555E-2</v>
      </c>
    </row>
    <row r="214" spans="1:8" x14ac:dyDescent="0.2">
      <c r="A214" s="8"/>
      <c r="B214" s="43" t="s">
        <v>193</v>
      </c>
      <c r="C214" s="54">
        <v>3</v>
      </c>
      <c r="D214" s="48">
        <v>7</v>
      </c>
      <c r="E214" s="49">
        <f t="shared" si="28"/>
        <v>1.4354066985645933E-2</v>
      </c>
      <c r="F214" s="49">
        <f t="shared" si="29"/>
        <v>1.9178082191780823E-2</v>
      </c>
      <c r="G214" s="49">
        <f t="shared" ref="G214:G245" si="31">+IF(AND(C214=0,D214=0)," ",IF(C214=0,1,IF(D214=0,-1,(D214-C214)/C214)))</f>
        <v>1.3333333333333333</v>
      </c>
      <c r="H214" s="55">
        <f t="shared" si="30"/>
        <v>1.9138755980861243E-2</v>
      </c>
    </row>
    <row r="215" spans="1:8" x14ac:dyDescent="0.2">
      <c r="A215" s="8"/>
      <c r="B215" s="43" t="s">
        <v>194</v>
      </c>
      <c r="C215" s="54"/>
      <c r="D215" s="48">
        <v>3</v>
      </c>
      <c r="E215" s="49" t="str">
        <f t="shared" si="28"/>
        <v/>
      </c>
      <c r="F215" s="49">
        <f t="shared" si="29"/>
        <v>8.21917808219178E-3</v>
      </c>
      <c r="G215" s="49">
        <f t="shared" si="31"/>
        <v>1</v>
      </c>
      <c r="H215" s="55" t="str">
        <f t="shared" si="30"/>
        <v/>
      </c>
    </row>
    <row r="216" spans="1:8" x14ac:dyDescent="0.2">
      <c r="A216" s="8"/>
      <c r="B216" s="43" t="s">
        <v>195</v>
      </c>
      <c r="C216" s="54">
        <v>2</v>
      </c>
      <c r="D216" s="48">
        <v>3</v>
      </c>
      <c r="E216" s="49">
        <f t="shared" si="28"/>
        <v>9.5693779904306216E-3</v>
      </c>
      <c r="F216" s="49">
        <f t="shared" si="29"/>
        <v>8.21917808219178E-3</v>
      </c>
      <c r="G216" s="49">
        <f t="shared" si="31"/>
        <v>0.5</v>
      </c>
      <c r="H216" s="55">
        <f t="shared" si="30"/>
        <v>4.7846889952153108E-3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7</v>
      </c>
      <c r="D218" s="48"/>
      <c r="E218" s="49">
        <f t="shared" si="28"/>
        <v>3.3492822966507178E-2</v>
      </c>
      <c r="F218" s="49" t="str">
        <f t="shared" si="29"/>
        <v/>
      </c>
      <c r="G218" s="49">
        <f t="shared" si="31"/>
        <v>-1</v>
      </c>
      <c r="H218" s="55">
        <f t="shared" si="30"/>
        <v>-3.3492822966507178E-2</v>
      </c>
    </row>
    <row r="219" spans="1:8" x14ac:dyDescent="0.2">
      <c r="A219" s="8"/>
      <c r="B219" s="43" t="s">
        <v>198</v>
      </c>
      <c r="C219" s="54">
        <v>2</v>
      </c>
      <c r="D219" s="48"/>
      <c r="E219" s="49">
        <f t="shared" si="28"/>
        <v>9.5693779904306216E-3</v>
      </c>
      <c r="F219" s="49" t="str">
        <f t="shared" si="29"/>
        <v/>
      </c>
      <c r="G219" s="49">
        <f t="shared" si="31"/>
        <v>-1</v>
      </c>
      <c r="H219" s="55">
        <f t="shared" si="30"/>
        <v>-9.5693779904306216E-3</v>
      </c>
    </row>
    <row r="220" spans="1:8" x14ac:dyDescent="0.2">
      <c r="A220" s="8"/>
      <c r="B220" s="43" t="s">
        <v>199</v>
      </c>
      <c r="C220" s="54">
        <v>1</v>
      </c>
      <c r="D220" s="48">
        <v>5</v>
      </c>
      <c r="E220" s="49">
        <f t="shared" si="28"/>
        <v>4.7846889952153108E-3</v>
      </c>
      <c r="F220" s="49">
        <f t="shared" si="29"/>
        <v>1.3698630136986301E-2</v>
      </c>
      <c r="G220" s="49">
        <f t="shared" si="31"/>
        <v>4</v>
      </c>
      <c r="H220" s="55">
        <f t="shared" si="30"/>
        <v>1.9138755980861243E-2</v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6</v>
      </c>
      <c r="D223" s="48">
        <v>8</v>
      </c>
      <c r="E223" s="49">
        <f t="shared" si="28"/>
        <v>2.8708133971291867E-2</v>
      </c>
      <c r="F223" s="49">
        <f t="shared" si="29"/>
        <v>2.1917808219178082E-2</v>
      </c>
      <c r="G223" s="49">
        <f t="shared" si="31"/>
        <v>0.33333333333333331</v>
      </c>
      <c r="H223" s="55">
        <f t="shared" si="30"/>
        <v>9.5693779904306216E-3</v>
      </c>
    </row>
    <row r="224" spans="1:8" x14ac:dyDescent="0.2">
      <c r="A224" s="8"/>
      <c r="B224" s="43" t="s">
        <v>203</v>
      </c>
      <c r="C224" s="54"/>
      <c r="D224" s="48">
        <v>1</v>
      </c>
      <c r="E224" s="49" t="str">
        <f t="shared" si="28"/>
        <v/>
      </c>
      <c r="F224" s="49">
        <f t="shared" si="29"/>
        <v>2.7397260273972603E-3</v>
      </c>
      <c r="G224" s="49">
        <f t="shared" si="31"/>
        <v>1</v>
      </c>
      <c r="H224" s="55" t="str">
        <f t="shared" si="30"/>
        <v/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8</v>
      </c>
      <c r="D228" s="48">
        <v>2</v>
      </c>
      <c r="E228" s="49">
        <f t="shared" si="28"/>
        <v>3.8277511961722487E-2</v>
      </c>
      <c r="F228" s="49">
        <f t="shared" si="29"/>
        <v>5.4794520547945206E-3</v>
      </c>
      <c r="G228" s="49">
        <f t="shared" si="31"/>
        <v>-0.75</v>
      </c>
      <c r="H228" s="55">
        <f t="shared" si="30"/>
        <v>-2.8708133971291863E-2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>
        <v>1</v>
      </c>
      <c r="E231" s="49" t="str">
        <f t="shared" si="28"/>
        <v/>
      </c>
      <c r="F231" s="49">
        <f t="shared" si="29"/>
        <v>2.7397260273972603E-3</v>
      </c>
      <c r="G231" s="49">
        <f t="shared" si="31"/>
        <v>1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3</v>
      </c>
      <c r="D235" s="48">
        <v>4</v>
      </c>
      <c r="E235" s="49">
        <f t="shared" si="28"/>
        <v>1.4354066985645933E-2</v>
      </c>
      <c r="F235" s="49">
        <f t="shared" si="29"/>
        <v>1.0958904109589041E-2</v>
      </c>
      <c r="G235" s="49">
        <f t="shared" si="31"/>
        <v>0.33333333333333331</v>
      </c>
      <c r="H235" s="55">
        <f t="shared" si="30"/>
        <v>4.7846889952153108E-3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/>
      <c r="D238" s="48"/>
      <c r="E238" s="49" t="str">
        <f t="shared" si="28"/>
        <v/>
      </c>
      <c r="F238" s="49" t="str">
        <f t="shared" si="29"/>
        <v/>
      </c>
      <c r="G238" s="49" t="str">
        <f t="shared" si="31"/>
        <v xml:space="preserve"> 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3</v>
      </c>
      <c r="D241" s="48">
        <v>3</v>
      </c>
      <c r="E241" s="49">
        <f t="shared" si="28"/>
        <v>1.4354066985645933E-2</v>
      </c>
      <c r="F241" s="49">
        <f t="shared" si="29"/>
        <v>8.21917808219178E-3</v>
      </c>
      <c r="G241" s="49">
        <f t="shared" si="31"/>
        <v>0</v>
      </c>
      <c r="H241" s="55">
        <f t="shared" si="30"/>
        <v>0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/>
      <c r="E245" s="49" t="str">
        <f t="shared" ref="E245:E276" si="32">+IF(C245=0,"",C245/C$181)</f>
        <v/>
      </c>
      <c r="F245" s="49" t="str">
        <f t="shared" ref="F245:F276" si="33">+IF(D245=0,"",D245/D$181)</f>
        <v/>
      </c>
      <c r="G245" s="49" t="str">
        <f t="shared" si="31"/>
        <v xml:space="preserve"> 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>
        <v>20</v>
      </c>
      <c r="E247" s="49" t="str">
        <f t="shared" si="32"/>
        <v/>
      </c>
      <c r="F247" s="49">
        <f t="shared" si="33"/>
        <v>5.4794520547945202E-2</v>
      </c>
      <c r="G247" s="49">
        <f t="shared" si="35"/>
        <v>1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33</v>
      </c>
      <c r="D248" s="48">
        <v>149</v>
      </c>
      <c r="E248" s="49">
        <f t="shared" si="32"/>
        <v>0.15789473684210525</v>
      </c>
      <c r="F248" s="49">
        <f t="shared" si="33"/>
        <v>0.40821917808219177</v>
      </c>
      <c r="G248" s="49">
        <f t="shared" si="35"/>
        <v>3.5151515151515151</v>
      </c>
      <c r="H248" s="55">
        <f t="shared" si="34"/>
        <v>0.55502392344497609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13</v>
      </c>
      <c r="D251" s="48">
        <v>6</v>
      </c>
      <c r="E251" s="49">
        <f t="shared" si="32"/>
        <v>6.2200956937799042E-2</v>
      </c>
      <c r="F251" s="49">
        <f t="shared" si="33"/>
        <v>1.643835616438356E-2</v>
      </c>
      <c r="G251" s="49">
        <f t="shared" si="35"/>
        <v>-0.53846153846153844</v>
      </c>
      <c r="H251" s="55">
        <f t="shared" si="34"/>
        <v>-3.3492822966507171E-2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/>
      <c r="E254" s="49" t="str">
        <f t="shared" si="32"/>
        <v/>
      </c>
      <c r="F254" s="49" t="str">
        <f t="shared" si="33"/>
        <v/>
      </c>
      <c r="G254" s="49" t="str">
        <f t="shared" si="35"/>
        <v xml:space="preserve"> 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>
        <v>1</v>
      </c>
      <c r="D256" s="48"/>
      <c r="E256" s="49">
        <f t="shared" si="32"/>
        <v>4.7846889952153108E-3</v>
      </c>
      <c r="F256" s="49" t="str">
        <f t="shared" si="33"/>
        <v/>
      </c>
      <c r="G256" s="49">
        <f t="shared" si="35"/>
        <v>-1</v>
      </c>
      <c r="H256" s="55">
        <f t="shared" si="34"/>
        <v>-4.7846889952153108E-3</v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>
        <v>8</v>
      </c>
      <c r="D264" s="48"/>
      <c r="E264" s="49">
        <f t="shared" si="32"/>
        <v>3.8277511961722487E-2</v>
      </c>
      <c r="F264" s="49" t="str">
        <f t="shared" si="33"/>
        <v/>
      </c>
      <c r="G264" s="49">
        <f t="shared" si="35"/>
        <v>-1</v>
      </c>
      <c r="H264" s="55">
        <f t="shared" si="34"/>
        <v>-3.8277511961722487E-2</v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2</v>
      </c>
      <c r="D274" s="48"/>
      <c r="E274" s="49">
        <f t="shared" si="32"/>
        <v>9.5693779904306216E-3</v>
      </c>
      <c r="F274" s="49" t="str">
        <f t="shared" si="33"/>
        <v/>
      </c>
      <c r="G274" s="49">
        <f t="shared" si="35"/>
        <v>-1</v>
      </c>
      <c r="H274" s="55">
        <f t="shared" si="34"/>
        <v>-9.5693779904306216E-3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>
        <v>1</v>
      </c>
      <c r="D277" s="48"/>
      <c r="E277" s="49">
        <f t="shared" ref="E277:E308" si="36">+IF(C277=0,"",C277/C$181)</f>
        <v>4.7846889952153108E-3</v>
      </c>
      <c r="F277" s="49" t="str">
        <f t="shared" ref="F277:F308" si="37">+IF(D277=0,"",D277/D$181)</f>
        <v/>
      </c>
      <c r="G277" s="49">
        <f t="shared" si="35"/>
        <v>-1</v>
      </c>
      <c r="H277" s="55">
        <f t="shared" ref="H277:H308" si="38">+IF(OR(AND(E277=""),(G277="")),"",E277*G277)</f>
        <v>-4.7846889952153108E-3</v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/>
      <c r="D285" s="48"/>
      <c r="E285" s="49" t="str">
        <f t="shared" si="36"/>
        <v/>
      </c>
      <c r="F285" s="49" t="str">
        <f t="shared" si="37"/>
        <v/>
      </c>
      <c r="G285" s="49" t="str">
        <f t="shared" si="39"/>
        <v xml:space="preserve"> </v>
      </c>
      <c r="H285" s="55" t="str">
        <f t="shared" si="38"/>
        <v/>
      </c>
    </row>
    <row r="286" spans="1:8" ht="25.5" x14ac:dyDescent="0.2">
      <c r="A286" s="8"/>
      <c r="B286" s="43" t="s">
        <v>265</v>
      </c>
      <c r="C286" s="54">
        <v>2</v>
      </c>
      <c r="D286" s="48">
        <v>10</v>
      </c>
      <c r="E286" s="49">
        <f t="shared" si="36"/>
        <v>9.5693779904306216E-3</v>
      </c>
      <c r="F286" s="49">
        <f t="shared" si="37"/>
        <v>2.7397260273972601E-2</v>
      </c>
      <c r="G286" s="49">
        <f t="shared" si="39"/>
        <v>4</v>
      </c>
      <c r="H286" s="55">
        <f t="shared" si="38"/>
        <v>3.8277511961722487E-2</v>
      </c>
    </row>
    <row r="287" spans="1:8" x14ac:dyDescent="0.2">
      <c r="A287" s="8"/>
      <c r="B287" s="43" t="s">
        <v>266</v>
      </c>
      <c r="C287" s="54">
        <v>3</v>
      </c>
      <c r="D287" s="48">
        <v>1</v>
      </c>
      <c r="E287" s="49">
        <f t="shared" si="36"/>
        <v>1.4354066985645933E-2</v>
      </c>
      <c r="F287" s="49">
        <f t="shared" si="37"/>
        <v>2.7397260273972603E-3</v>
      </c>
      <c r="G287" s="49">
        <f t="shared" si="39"/>
        <v>-0.66666666666666663</v>
      </c>
      <c r="H287" s="55">
        <f t="shared" si="38"/>
        <v>-9.5693779904306216E-3</v>
      </c>
    </row>
    <row r="288" spans="1:8" x14ac:dyDescent="0.2">
      <c r="A288" s="8"/>
      <c r="B288" s="43" t="s">
        <v>267</v>
      </c>
      <c r="C288" s="54"/>
      <c r="D288" s="48"/>
      <c r="E288" s="49" t="str">
        <f t="shared" si="36"/>
        <v/>
      </c>
      <c r="F288" s="49" t="str">
        <f t="shared" si="37"/>
        <v/>
      </c>
      <c r="G288" s="49" t="str">
        <f t="shared" si="39"/>
        <v xml:space="preserve"> 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>
        <v>40</v>
      </c>
      <c r="E290" s="49" t="str">
        <f t="shared" si="36"/>
        <v/>
      </c>
      <c r="F290" s="49">
        <f t="shared" si="37"/>
        <v>0.1095890410958904</v>
      </c>
      <c r="G290" s="49">
        <f t="shared" si="39"/>
        <v>1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>
        <v>2</v>
      </c>
      <c r="D292" s="48">
        <v>15</v>
      </c>
      <c r="E292" s="49">
        <f t="shared" si="36"/>
        <v>9.5693779904306216E-3</v>
      </c>
      <c r="F292" s="49">
        <f t="shared" si="37"/>
        <v>4.1095890410958902E-2</v>
      </c>
      <c r="G292" s="49">
        <f t="shared" si="39"/>
        <v>6.5</v>
      </c>
      <c r="H292" s="55">
        <f t="shared" si="38"/>
        <v>6.2200956937799042E-2</v>
      </c>
    </row>
    <row r="293" spans="1:8" x14ac:dyDescent="0.2">
      <c r="A293" s="8"/>
      <c r="B293" s="43" t="s">
        <v>272</v>
      </c>
      <c r="C293" s="54"/>
      <c r="D293" s="48"/>
      <c r="E293" s="49" t="str">
        <f t="shared" si="36"/>
        <v/>
      </c>
      <c r="F293" s="49" t="str">
        <f t="shared" si="37"/>
        <v/>
      </c>
      <c r="G293" s="49" t="str">
        <f t="shared" si="39"/>
        <v xml:space="preserve"> 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/>
      <c r="D299" s="48"/>
      <c r="E299" s="49" t="str">
        <f t="shared" si="36"/>
        <v/>
      </c>
      <c r="F299" s="49" t="str">
        <f t="shared" si="37"/>
        <v/>
      </c>
      <c r="G299" s="49" t="str">
        <f t="shared" si="39"/>
        <v xml:space="preserve"> </v>
      </c>
      <c r="H299" s="55" t="str">
        <f t="shared" si="38"/>
        <v/>
      </c>
    </row>
    <row r="300" spans="1:8" x14ac:dyDescent="0.2">
      <c r="A300" s="8"/>
      <c r="B300" s="43" t="s">
        <v>279</v>
      </c>
      <c r="C300" s="54"/>
      <c r="D300" s="48"/>
      <c r="E300" s="49" t="str">
        <f t="shared" si="36"/>
        <v/>
      </c>
      <c r="F300" s="49" t="str">
        <f t="shared" si="37"/>
        <v/>
      </c>
      <c r="G300" s="49" t="str">
        <f t="shared" si="39"/>
        <v xml:space="preserve"> 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/>
      <c r="D302" s="48"/>
      <c r="E302" s="49" t="str">
        <f t="shared" si="36"/>
        <v/>
      </c>
      <c r="F302" s="49" t="str">
        <f t="shared" si="37"/>
        <v/>
      </c>
      <c r="G302" s="49" t="str">
        <f t="shared" si="39"/>
        <v xml:space="preserve"> </v>
      </c>
      <c r="H302" s="55" t="str">
        <f t="shared" si="38"/>
        <v/>
      </c>
    </row>
    <row r="303" spans="1:8" x14ac:dyDescent="0.2">
      <c r="A303" s="8"/>
      <c r="B303" s="43" t="s">
        <v>282</v>
      </c>
      <c r="C303" s="54">
        <v>3</v>
      </c>
      <c r="D303" s="48"/>
      <c r="E303" s="49">
        <f t="shared" si="36"/>
        <v>1.4354066985645933E-2</v>
      </c>
      <c r="F303" s="49" t="str">
        <f t="shared" si="37"/>
        <v/>
      </c>
      <c r="G303" s="49">
        <f t="shared" si="39"/>
        <v>-1</v>
      </c>
      <c r="H303" s="55">
        <f t="shared" si="38"/>
        <v>-1.4354066985645933E-2</v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2</v>
      </c>
      <c r="D305" s="48">
        <v>7</v>
      </c>
      <c r="E305" s="49">
        <f t="shared" si="36"/>
        <v>9.5693779904306216E-3</v>
      </c>
      <c r="F305" s="49">
        <f t="shared" si="37"/>
        <v>1.9178082191780823E-2</v>
      </c>
      <c r="G305" s="49">
        <f t="shared" si="39"/>
        <v>2.5</v>
      </c>
      <c r="H305" s="55">
        <f t="shared" si="38"/>
        <v>2.3923444976076555E-2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>
        <v>3</v>
      </c>
      <c r="D314" s="48">
        <v>14</v>
      </c>
      <c r="E314" s="49">
        <f t="shared" si="40"/>
        <v>1.4354066985645933E-2</v>
      </c>
      <c r="F314" s="49">
        <f t="shared" si="41"/>
        <v>3.8356164383561646E-2</v>
      </c>
      <c r="G314" s="49">
        <f t="shared" si="43"/>
        <v>3.6666666666666665</v>
      </c>
      <c r="H314" s="55">
        <f t="shared" si="42"/>
        <v>5.2631578947368418E-2</v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/>
      <c r="D317" s="48">
        <v>1</v>
      </c>
      <c r="E317" s="49" t="str">
        <f t="shared" si="40"/>
        <v/>
      </c>
      <c r="F317" s="49">
        <f t="shared" si="41"/>
        <v>2.7397260273972603E-3</v>
      </c>
      <c r="G317" s="49">
        <f t="shared" si="43"/>
        <v>1</v>
      </c>
      <c r="H317" s="55" t="str">
        <f t="shared" si="42"/>
        <v/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/>
      <c r="D320" s="48"/>
      <c r="E320" s="49" t="str">
        <f t="shared" si="40"/>
        <v/>
      </c>
      <c r="F320" s="49" t="str">
        <f t="shared" si="41"/>
        <v/>
      </c>
      <c r="G320" s="49" t="str">
        <f t="shared" si="43"/>
        <v xml:space="preserve"> </v>
      </c>
      <c r="H320" s="55" t="str">
        <f t="shared" si="42"/>
        <v/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4</v>
      </c>
      <c r="D325" s="48">
        <v>3</v>
      </c>
      <c r="E325" s="49">
        <f t="shared" si="40"/>
        <v>1.9138755980861243E-2</v>
      </c>
      <c r="F325" s="49">
        <f t="shared" si="41"/>
        <v>8.21917808219178E-3</v>
      </c>
      <c r="G325" s="49">
        <f t="shared" si="43"/>
        <v>-0.25</v>
      </c>
      <c r="H325" s="55">
        <f t="shared" si="42"/>
        <v>-4.7846889952153108E-3</v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1</v>
      </c>
      <c r="D329" s="48">
        <v>4</v>
      </c>
      <c r="E329" s="49">
        <f t="shared" si="40"/>
        <v>4.7846889952153108E-3</v>
      </c>
      <c r="F329" s="49">
        <f t="shared" si="41"/>
        <v>1.0958904109589041E-2</v>
      </c>
      <c r="G329" s="49">
        <f t="shared" si="43"/>
        <v>3</v>
      </c>
      <c r="H329" s="55">
        <f t="shared" si="42"/>
        <v>1.4354066985645932E-2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3</v>
      </c>
      <c r="D331" s="48">
        <v>2</v>
      </c>
      <c r="E331" s="49">
        <f t="shared" si="40"/>
        <v>1.4354066985645933E-2</v>
      </c>
      <c r="F331" s="49">
        <f t="shared" si="41"/>
        <v>5.4794520547945206E-3</v>
      </c>
      <c r="G331" s="49">
        <f t="shared" si="43"/>
        <v>-0.33333333333333331</v>
      </c>
      <c r="H331" s="55">
        <f t="shared" si="42"/>
        <v>-4.7846889952153108E-3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1</v>
      </c>
      <c r="D333" s="48"/>
      <c r="E333" s="49">
        <f t="shared" si="40"/>
        <v>4.7846889952153108E-3</v>
      </c>
      <c r="F333" s="49" t="str">
        <f t="shared" si="41"/>
        <v/>
      </c>
      <c r="G333" s="49">
        <f t="shared" si="43"/>
        <v>-1</v>
      </c>
      <c r="H333" s="55">
        <f t="shared" si="42"/>
        <v>-4.7846889952153108E-3</v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>
        <v>2</v>
      </c>
      <c r="E336" s="49" t="str">
        <f t="shared" si="40"/>
        <v/>
      </c>
      <c r="F336" s="49">
        <f t="shared" si="41"/>
        <v>5.4794520547945206E-3</v>
      </c>
      <c r="G336" s="49">
        <f t="shared" si="43"/>
        <v>1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/>
      <c r="D340" s="48"/>
      <c r="E340" s="49" t="str">
        <f t="shared" si="40"/>
        <v/>
      </c>
      <c r="F340" s="49" t="str">
        <f t="shared" si="41"/>
        <v/>
      </c>
      <c r="G340" s="49" t="str">
        <f t="shared" si="43"/>
        <v xml:space="preserve"> </v>
      </c>
      <c r="H340" s="55" t="str">
        <f t="shared" si="42"/>
        <v/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>
        <v>2</v>
      </c>
      <c r="D345" s="48"/>
      <c r="E345" s="49">
        <f t="shared" si="44"/>
        <v>9.5693779904306216E-3</v>
      </c>
      <c r="F345" s="49" t="str">
        <f t="shared" si="45"/>
        <v/>
      </c>
      <c r="G345" s="49">
        <f t="shared" si="47"/>
        <v>-1</v>
      </c>
      <c r="H345" s="55">
        <f t="shared" si="46"/>
        <v>-9.5693779904306216E-3</v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>
        <v>1</v>
      </c>
      <c r="E354" s="49" t="str">
        <f t="shared" si="44"/>
        <v/>
      </c>
      <c r="F354" s="49">
        <f t="shared" si="45"/>
        <v>2.7397260273972603E-3</v>
      </c>
      <c r="G354" s="49">
        <f t="shared" si="47"/>
        <v>1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634</v>
      </c>
      <c r="D362" s="60">
        <f>SUM(D363:D595)</f>
        <v>725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0.14353312302839116</v>
      </c>
      <c r="H362" s="47">
        <f t="shared" ref="H362:H425" si="50">+IF(OR(AND(E362=""),(G362="")),"",E362*G362)</f>
        <v>0.14353312302839116</v>
      </c>
    </row>
    <row r="363" spans="1:8" x14ac:dyDescent="0.2">
      <c r="A363" s="8"/>
      <c r="B363" s="42" t="s">
        <v>336</v>
      </c>
      <c r="C363" s="50">
        <v>5</v>
      </c>
      <c r="D363" s="51">
        <v>1</v>
      </c>
      <c r="E363" s="52">
        <f t="shared" si="48"/>
        <v>7.8864353312302835E-3</v>
      </c>
      <c r="F363" s="52">
        <f t="shared" si="49"/>
        <v>1.3793103448275861E-3</v>
      </c>
      <c r="G363" s="52">
        <f t="shared" ref="G363:G426" si="51">+IF(AND(C363=0,D363=0)," ",IF(C363=0,1,IF(D363=0,-1,(D363-C363)/C363)))</f>
        <v>-0.8</v>
      </c>
      <c r="H363" s="53">
        <f t="shared" si="50"/>
        <v>-6.3091482649842269E-3</v>
      </c>
    </row>
    <row r="364" spans="1:8" x14ac:dyDescent="0.2">
      <c r="A364" s="8"/>
      <c r="B364" s="43" t="s">
        <v>337</v>
      </c>
      <c r="C364" s="54">
        <v>5</v>
      </c>
      <c r="D364" s="48">
        <v>22</v>
      </c>
      <c r="E364" s="49">
        <f t="shared" si="48"/>
        <v>7.8864353312302835E-3</v>
      </c>
      <c r="F364" s="49">
        <f t="shared" si="49"/>
        <v>3.0344827586206897E-2</v>
      </c>
      <c r="G364" s="49">
        <f t="shared" si="51"/>
        <v>3.4</v>
      </c>
      <c r="H364" s="55">
        <f t="shared" si="50"/>
        <v>2.6813880126182962E-2</v>
      </c>
    </row>
    <row r="365" spans="1:8" x14ac:dyDescent="0.2">
      <c r="A365" s="8"/>
      <c r="B365" s="43" t="s">
        <v>338</v>
      </c>
      <c r="C365" s="54">
        <v>4</v>
      </c>
      <c r="D365" s="48">
        <v>2</v>
      </c>
      <c r="E365" s="49">
        <f t="shared" si="48"/>
        <v>6.3091482649842269E-3</v>
      </c>
      <c r="F365" s="49">
        <f t="shared" si="49"/>
        <v>2.7586206896551722E-3</v>
      </c>
      <c r="G365" s="49">
        <f t="shared" si="51"/>
        <v>-0.5</v>
      </c>
      <c r="H365" s="55">
        <f t="shared" si="50"/>
        <v>-3.1545741324921135E-3</v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17</v>
      </c>
      <c r="D368" s="48">
        <v>10</v>
      </c>
      <c r="E368" s="49">
        <f t="shared" si="48"/>
        <v>2.6813880126182965E-2</v>
      </c>
      <c r="F368" s="49">
        <f t="shared" si="49"/>
        <v>1.3793103448275862E-2</v>
      </c>
      <c r="G368" s="49">
        <f t="shared" si="51"/>
        <v>-0.41176470588235292</v>
      </c>
      <c r="H368" s="55">
        <f t="shared" si="50"/>
        <v>-1.1041009463722396E-2</v>
      </c>
    </row>
    <row r="369" spans="1:8" x14ac:dyDescent="0.2">
      <c r="A369" s="8"/>
      <c r="B369" s="43" t="s">
        <v>342</v>
      </c>
      <c r="C369" s="54"/>
      <c r="D369" s="48">
        <v>16</v>
      </c>
      <c r="E369" s="49" t="str">
        <f t="shared" si="48"/>
        <v/>
      </c>
      <c r="F369" s="49">
        <f t="shared" si="49"/>
        <v>2.2068965517241378E-2</v>
      </c>
      <c r="G369" s="49">
        <f t="shared" si="51"/>
        <v>1</v>
      </c>
      <c r="H369" s="55" t="str">
        <f t="shared" si="50"/>
        <v/>
      </c>
    </row>
    <row r="370" spans="1:8" x14ac:dyDescent="0.2">
      <c r="A370" s="8"/>
      <c r="B370" s="43" t="s">
        <v>343</v>
      </c>
      <c r="C370" s="54"/>
      <c r="D370" s="48"/>
      <c r="E370" s="49" t="str">
        <f t="shared" si="48"/>
        <v/>
      </c>
      <c r="F370" s="49" t="str">
        <f t="shared" si="49"/>
        <v/>
      </c>
      <c r="G370" s="49" t="str">
        <f t="shared" si="51"/>
        <v xml:space="preserve"> 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/>
      <c r="D371" s="48"/>
      <c r="E371" s="49" t="str">
        <f t="shared" si="48"/>
        <v/>
      </c>
      <c r="F371" s="49" t="str">
        <f t="shared" si="49"/>
        <v/>
      </c>
      <c r="G371" s="49" t="str">
        <f t="shared" si="51"/>
        <v xml:space="preserve"> </v>
      </c>
      <c r="H371" s="55" t="str">
        <f t="shared" si="50"/>
        <v/>
      </c>
    </row>
    <row r="372" spans="1:8" x14ac:dyDescent="0.2">
      <c r="A372" s="8"/>
      <c r="B372" s="43" t="s">
        <v>345</v>
      </c>
      <c r="C372" s="54"/>
      <c r="D372" s="48"/>
      <c r="E372" s="49" t="str">
        <f t="shared" si="48"/>
        <v/>
      </c>
      <c r="F372" s="49" t="str">
        <f t="shared" si="49"/>
        <v/>
      </c>
      <c r="G372" s="49" t="str">
        <f t="shared" si="51"/>
        <v xml:space="preserve"> </v>
      </c>
      <c r="H372" s="55" t="str">
        <f t="shared" si="50"/>
        <v/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7</v>
      </c>
      <c r="D374" s="48">
        <v>15</v>
      </c>
      <c r="E374" s="49">
        <f t="shared" si="48"/>
        <v>1.1041009463722398E-2</v>
      </c>
      <c r="F374" s="49">
        <f t="shared" si="49"/>
        <v>2.0689655172413793E-2</v>
      </c>
      <c r="G374" s="49">
        <f t="shared" si="51"/>
        <v>1.1428571428571428</v>
      </c>
      <c r="H374" s="55">
        <f t="shared" si="50"/>
        <v>1.2618296529968454E-2</v>
      </c>
    </row>
    <row r="375" spans="1:8" x14ac:dyDescent="0.2">
      <c r="A375" s="8"/>
      <c r="B375" s="43" t="s">
        <v>348</v>
      </c>
      <c r="C375" s="54"/>
      <c r="D375" s="48">
        <v>2</v>
      </c>
      <c r="E375" s="49" t="str">
        <f t="shared" si="48"/>
        <v/>
      </c>
      <c r="F375" s="49">
        <f t="shared" si="49"/>
        <v>2.7586206896551722E-3</v>
      </c>
      <c r="G375" s="49">
        <f t="shared" si="51"/>
        <v>1</v>
      </c>
      <c r="H375" s="55" t="str">
        <f t="shared" si="50"/>
        <v/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/>
      <c r="D377" s="48"/>
      <c r="E377" s="49" t="str">
        <f t="shared" si="48"/>
        <v/>
      </c>
      <c r="F377" s="49" t="str">
        <f t="shared" si="49"/>
        <v/>
      </c>
      <c r="G377" s="49" t="str">
        <f t="shared" si="51"/>
        <v xml:space="preserve"> </v>
      </c>
      <c r="H377" s="55" t="str">
        <f t="shared" si="50"/>
        <v/>
      </c>
    </row>
    <row r="378" spans="1:8" x14ac:dyDescent="0.2">
      <c r="A378" s="8"/>
      <c r="B378" s="43" t="s">
        <v>351</v>
      </c>
      <c r="C378" s="54"/>
      <c r="D378" s="48">
        <v>2</v>
      </c>
      <c r="E378" s="49" t="str">
        <f t="shared" si="48"/>
        <v/>
      </c>
      <c r="F378" s="49">
        <f t="shared" si="49"/>
        <v>2.7586206896551722E-3</v>
      </c>
      <c r="G378" s="49">
        <f t="shared" si="51"/>
        <v>1</v>
      </c>
      <c r="H378" s="55" t="str">
        <f t="shared" si="50"/>
        <v/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12</v>
      </c>
      <c r="D382" s="48"/>
      <c r="E382" s="49">
        <f t="shared" si="48"/>
        <v>1.8927444794952682E-2</v>
      </c>
      <c r="F382" s="49" t="str">
        <f t="shared" si="49"/>
        <v/>
      </c>
      <c r="G382" s="49">
        <f t="shared" si="51"/>
        <v>-1</v>
      </c>
      <c r="H382" s="55">
        <f t="shared" si="50"/>
        <v>-1.8927444794952682E-2</v>
      </c>
    </row>
    <row r="383" spans="1:8" x14ac:dyDescent="0.2">
      <c r="A383" s="8"/>
      <c r="B383" s="43" t="s">
        <v>356</v>
      </c>
      <c r="C383" s="54">
        <v>144</v>
      </c>
      <c r="D383" s="48"/>
      <c r="E383" s="49">
        <f t="shared" si="48"/>
        <v>0.22712933753943218</v>
      </c>
      <c r="F383" s="49" t="str">
        <f t="shared" si="49"/>
        <v/>
      </c>
      <c r="G383" s="49">
        <f t="shared" si="51"/>
        <v>-1</v>
      </c>
      <c r="H383" s="55">
        <f t="shared" si="50"/>
        <v>-0.22712933753943218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4</v>
      </c>
      <c r="D385" s="48">
        <v>8</v>
      </c>
      <c r="E385" s="49">
        <f t="shared" si="48"/>
        <v>6.3091482649842269E-3</v>
      </c>
      <c r="F385" s="49">
        <f t="shared" si="49"/>
        <v>1.1034482758620689E-2</v>
      </c>
      <c r="G385" s="49">
        <f t="shared" si="51"/>
        <v>1</v>
      </c>
      <c r="H385" s="55">
        <f t="shared" si="50"/>
        <v>6.3091482649842269E-3</v>
      </c>
    </row>
    <row r="386" spans="1:8" x14ac:dyDescent="0.2">
      <c r="A386" s="8"/>
      <c r="B386" s="43" t="s">
        <v>359</v>
      </c>
      <c r="C386" s="54">
        <v>12</v>
      </c>
      <c r="D386" s="48">
        <v>13</v>
      </c>
      <c r="E386" s="49">
        <f t="shared" si="48"/>
        <v>1.8927444794952682E-2</v>
      </c>
      <c r="F386" s="49">
        <f t="shared" si="49"/>
        <v>1.793103448275862E-2</v>
      </c>
      <c r="G386" s="49">
        <f t="shared" si="51"/>
        <v>8.3333333333333329E-2</v>
      </c>
      <c r="H386" s="55">
        <f t="shared" si="50"/>
        <v>1.5772870662460567E-3</v>
      </c>
    </row>
    <row r="387" spans="1:8" x14ac:dyDescent="0.2">
      <c r="A387" s="8"/>
      <c r="B387" s="43" t="s">
        <v>360</v>
      </c>
      <c r="C387" s="54">
        <v>5</v>
      </c>
      <c r="D387" s="48"/>
      <c r="E387" s="49">
        <f t="shared" si="48"/>
        <v>7.8864353312302835E-3</v>
      </c>
      <c r="F387" s="49" t="str">
        <f t="shared" si="49"/>
        <v/>
      </c>
      <c r="G387" s="49">
        <f t="shared" si="51"/>
        <v>-1</v>
      </c>
      <c r="H387" s="55">
        <f t="shared" si="50"/>
        <v>-7.8864353312302835E-3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/>
      <c r="D392" s="48"/>
      <c r="E392" s="49" t="str">
        <f t="shared" si="48"/>
        <v/>
      </c>
      <c r="F392" s="49" t="str">
        <f t="shared" si="49"/>
        <v/>
      </c>
      <c r="G392" s="49" t="str">
        <f t="shared" si="51"/>
        <v xml:space="preserve"> </v>
      </c>
      <c r="H392" s="55" t="str">
        <f t="shared" si="50"/>
        <v/>
      </c>
    </row>
    <row r="393" spans="1:8" x14ac:dyDescent="0.2">
      <c r="A393" s="8"/>
      <c r="B393" s="43" t="s">
        <v>366</v>
      </c>
      <c r="C393" s="54">
        <v>2</v>
      </c>
      <c r="D393" s="48"/>
      <c r="E393" s="49">
        <f t="shared" si="48"/>
        <v>3.1545741324921135E-3</v>
      </c>
      <c r="F393" s="49" t="str">
        <f t="shared" si="49"/>
        <v/>
      </c>
      <c r="G393" s="49">
        <f t="shared" si="51"/>
        <v>-1</v>
      </c>
      <c r="H393" s="55">
        <f t="shared" si="50"/>
        <v>-3.1545741324921135E-3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>
        <v>1</v>
      </c>
      <c r="D395" s="48">
        <v>1</v>
      </c>
      <c r="E395" s="49">
        <f t="shared" si="48"/>
        <v>1.5772870662460567E-3</v>
      </c>
      <c r="F395" s="49">
        <f t="shared" si="49"/>
        <v>1.3793103448275861E-3</v>
      </c>
      <c r="G395" s="49">
        <f t="shared" si="51"/>
        <v>0</v>
      </c>
      <c r="H395" s="55">
        <f t="shared" si="50"/>
        <v>0</v>
      </c>
    </row>
    <row r="396" spans="1:8" ht="25.5" x14ac:dyDescent="0.2">
      <c r="A396" s="8"/>
      <c r="B396" s="43" t="s">
        <v>369</v>
      </c>
      <c r="C396" s="54"/>
      <c r="D396" s="48">
        <v>1</v>
      </c>
      <c r="E396" s="49" t="str">
        <f t="shared" si="48"/>
        <v/>
      </c>
      <c r="F396" s="49">
        <f t="shared" si="49"/>
        <v>1.3793103448275861E-3</v>
      </c>
      <c r="G396" s="49">
        <f t="shared" si="51"/>
        <v>1</v>
      </c>
      <c r="H396" s="55" t="str">
        <f t="shared" si="50"/>
        <v/>
      </c>
    </row>
    <row r="397" spans="1:8" x14ac:dyDescent="0.2">
      <c r="A397" s="8"/>
      <c r="B397" s="43" t="s">
        <v>370</v>
      </c>
      <c r="C397" s="54">
        <v>20</v>
      </c>
      <c r="D397" s="48">
        <v>23</v>
      </c>
      <c r="E397" s="49">
        <f t="shared" si="48"/>
        <v>3.1545741324921134E-2</v>
      </c>
      <c r="F397" s="49">
        <f t="shared" si="49"/>
        <v>3.1724137931034485E-2</v>
      </c>
      <c r="G397" s="49">
        <f t="shared" si="51"/>
        <v>0.15</v>
      </c>
      <c r="H397" s="55">
        <f t="shared" si="50"/>
        <v>4.7318611987381696E-3</v>
      </c>
    </row>
    <row r="398" spans="1:8" x14ac:dyDescent="0.2">
      <c r="A398" s="8"/>
      <c r="B398" s="43" t="s">
        <v>371</v>
      </c>
      <c r="C398" s="54">
        <v>1</v>
      </c>
      <c r="D398" s="48"/>
      <c r="E398" s="49">
        <f t="shared" si="48"/>
        <v>1.5772870662460567E-3</v>
      </c>
      <c r="F398" s="49" t="str">
        <f t="shared" si="49"/>
        <v/>
      </c>
      <c r="G398" s="49">
        <f t="shared" si="51"/>
        <v>-1</v>
      </c>
      <c r="H398" s="55">
        <f t="shared" si="50"/>
        <v>-1.5772870662460567E-3</v>
      </c>
    </row>
    <row r="399" spans="1:8" x14ac:dyDescent="0.2">
      <c r="A399" s="8"/>
      <c r="B399" s="43" t="s">
        <v>372</v>
      </c>
      <c r="C399" s="54"/>
      <c r="D399" s="48"/>
      <c r="E399" s="49" t="str">
        <f t="shared" si="48"/>
        <v/>
      </c>
      <c r="F399" s="49" t="str">
        <f t="shared" si="49"/>
        <v/>
      </c>
      <c r="G399" s="49" t="str">
        <f t="shared" si="51"/>
        <v xml:space="preserve"> 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>
        <v>1</v>
      </c>
      <c r="D400" s="48"/>
      <c r="E400" s="49">
        <f t="shared" si="48"/>
        <v>1.5772870662460567E-3</v>
      </c>
      <c r="F400" s="49" t="str">
        <f t="shared" si="49"/>
        <v/>
      </c>
      <c r="G400" s="49">
        <f t="shared" si="51"/>
        <v>-1</v>
      </c>
      <c r="H400" s="55">
        <f t="shared" si="50"/>
        <v>-1.5772870662460567E-3</v>
      </c>
    </row>
    <row r="401" spans="1:8" x14ac:dyDescent="0.2">
      <c r="A401" s="8"/>
      <c r="B401" s="43" t="s">
        <v>374</v>
      </c>
      <c r="C401" s="54"/>
      <c r="D401" s="48">
        <v>2</v>
      </c>
      <c r="E401" s="49" t="str">
        <f t="shared" si="48"/>
        <v/>
      </c>
      <c r="F401" s="49">
        <f t="shared" si="49"/>
        <v>2.7586206896551722E-3</v>
      </c>
      <c r="G401" s="49">
        <f t="shared" si="51"/>
        <v>1</v>
      </c>
      <c r="H401" s="55" t="str">
        <f t="shared" si="50"/>
        <v/>
      </c>
    </row>
    <row r="402" spans="1:8" x14ac:dyDescent="0.2">
      <c r="A402" s="8"/>
      <c r="B402" s="43" t="s">
        <v>375</v>
      </c>
      <c r="C402" s="54">
        <v>1</v>
      </c>
      <c r="D402" s="48">
        <v>2</v>
      </c>
      <c r="E402" s="49">
        <f t="shared" si="48"/>
        <v>1.5772870662460567E-3</v>
      </c>
      <c r="F402" s="49">
        <f t="shared" si="49"/>
        <v>2.7586206896551722E-3</v>
      </c>
      <c r="G402" s="49">
        <f t="shared" si="51"/>
        <v>1</v>
      </c>
      <c r="H402" s="55">
        <f t="shared" si="50"/>
        <v>1.5772870662460567E-3</v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2</v>
      </c>
      <c r="D404" s="48">
        <v>119</v>
      </c>
      <c r="E404" s="49">
        <f t="shared" si="48"/>
        <v>3.1545741324921135E-3</v>
      </c>
      <c r="F404" s="49">
        <f t="shared" si="49"/>
        <v>0.16413793103448276</v>
      </c>
      <c r="G404" s="49">
        <f t="shared" si="51"/>
        <v>58.5</v>
      </c>
      <c r="H404" s="55">
        <f t="shared" si="50"/>
        <v>0.18454258675078863</v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31</v>
      </c>
      <c r="D410" s="48">
        <v>115</v>
      </c>
      <c r="E410" s="49">
        <f t="shared" si="48"/>
        <v>4.8895899053627762E-2</v>
      </c>
      <c r="F410" s="49">
        <f t="shared" si="49"/>
        <v>0.15862068965517243</v>
      </c>
      <c r="G410" s="49">
        <f t="shared" si="51"/>
        <v>2.7096774193548385</v>
      </c>
      <c r="H410" s="55">
        <f t="shared" si="50"/>
        <v>0.13249211356466875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24</v>
      </c>
      <c r="D413" s="48">
        <v>3</v>
      </c>
      <c r="E413" s="49">
        <f t="shared" si="48"/>
        <v>3.7854889589905363E-2</v>
      </c>
      <c r="F413" s="49">
        <f t="shared" si="49"/>
        <v>4.1379310344827587E-3</v>
      </c>
      <c r="G413" s="49">
        <f t="shared" si="51"/>
        <v>-0.875</v>
      </c>
      <c r="H413" s="55">
        <f t="shared" si="50"/>
        <v>-3.3123028391167195E-2</v>
      </c>
    </row>
    <row r="414" spans="1:8" x14ac:dyDescent="0.2">
      <c r="A414" s="8"/>
      <c r="B414" s="43" t="s">
        <v>387</v>
      </c>
      <c r="C414" s="54">
        <v>12</v>
      </c>
      <c r="D414" s="48">
        <v>116</v>
      </c>
      <c r="E414" s="49">
        <f t="shared" si="48"/>
        <v>1.8927444794952682E-2</v>
      </c>
      <c r="F414" s="49">
        <f t="shared" si="49"/>
        <v>0.16</v>
      </c>
      <c r="G414" s="49">
        <f t="shared" si="51"/>
        <v>8.6666666666666661</v>
      </c>
      <c r="H414" s="55">
        <f t="shared" si="50"/>
        <v>0.16403785488958988</v>
      </c>
    </row>
    <row r="415" spans="1:8" x14ac:dyDescent="0.2">
      <c r="A415" s="8"/>
      <c r="B415" s="43" t="s">
        <v>388</v>
      </c>
      <c r="C415" s="54">
        <v>1</v>
      </c>
      <c r="D415" s="48">
        <v>1</v>
      </c>
      <c r="E415" s="49">
        <f t="shared" si="48"/>
        <v>1.5772870662460567E-3</v>
      </c>
      <c r="F415" s="49">
        <f t="shared" si="49"/>
        <v>1.3793103448275861E-3</v>
      </c>
      <c r="G415" s="49">
        <f t="shared" si="51"/>
        <v>0</v>
      </c>
      <c r="H415" s="55">
        <f t="shared" si="50"/>
        <v>0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/>
      <c r="E417" s="49" t="str">
        <f t="shared" si="48"/>
        <v/>
      </c>
      <c r="F417" s="49" t="str">
        <f t="shared" si="49"/>
        <v/>
      </c>
      <c r="G417" s="49" t="str">
        <f t="shared" si="51"/>
        <v xml:space="preserve"> 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3</v>
      </c>
      <c r="D419" s="48">
        <v>21</v>
      </c>
      <c r="E419" s="49">
        <f t="shared" si="48"/>
        <v>4.7318611987381704E-3</v>
      </c>
      <c r="F419" s="49">
        <f t="shared" si="49"/>
        <v>2.8965517241379312E-2</v>
      </c>
      <c r="G419" s="49">
        <f t="shared" si="51"/>
        <v>6</v>
      </c>
      <c r="H419" s="55">
        <f t="shared" si="50"/>
        <v>2.8391167192429023E-2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>
        <v>10</v>
      </c>
      <c r="D421" s="48"/>
      <c r="E421" s="49">
        <f t="shared" si="48"/>
        <v>1.5772870662460567E-2</v>
      </c>
      <c r="F421" s="49" t="str">
        <f t="shared" si="49"/>
        <v/>
      </c>
      <c r="G421" s="49">
        <f t="shared" si="51"/>
        <v>-1</v>
      </c>
      <c r="H421" s="55">
        <f t="shared" si="50"/>
        <v>-1.5772870662460567E-2</v>
      </c>
    </row>
    <row r="422" spans="1:8" x14ac:dyDescent="0.2">
      <c r="A422" s="8"/>
      <c r="B422" s="43" t="s">
        <v>395</v>
      </c>
      <c r="C422" s="54">
        <v>1</v>
      </c>
      <c r="D422" s="48"/>
      <c r="E422" s="49">
        <f t="shared" si="48"/>
        <v>1.5772870662460567E-3</v>
      </c>
      <c r="F422" s="49" t="str">
        <f t="shared" si="49"/>
        <v/>
      </c>
      <c r="G422" s="49">
        <f t="shared" si="51"/>
        <v>-1</v>
      </c>
      <c r="H422" s="55">
        <f t="shared" si="50"/>
        <v>-1.5772870662460567E-3</v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>
        <v>3</v>
      </c>
      <c r="D424" s="48">
        <v>10</v>
      </c>
      <c r="E424" s="49">
        <f t="shared" si="48"/>
        <v>4.7318611987381704E-3</v>
      </c>
      <c r="F424" s="49">
        <f t="shared" si="49"/>
        <v>1.3793103448275862E-2</v>
      </c>
      <c r="G424" s="49">
        <f t="shared" si="51"/>
        <v>2.3333333333333335</v>
      </c>
      <c r="H424" s="55">
        <f t="shared" si="50"/>
        <v>1.1041009463722398E-2</v>
      </c>
    </row>
    <row r="425" spans="1:8" x14ac:dyDescent="0.2">
      <c r="A425" s="8"/>
      <c r="B425" s="43" t="s">
        <v>398</v>
      </c>
      <c r="C425" s="54">
        <v>2</v>
      </c>
      <c r="D425" s="48"/>
      <c r="E425" s="49">
        <f t="shared" si="48"/>
        <v>3.1545741324921135E-3</v>
      </c>
      <c r="F425" s="49" t="str">
        <f t="shared" si="49"/>
        <v/>
      </c>
      <c r="G425" s="49">
        <f t="shared" si="51"/>
        <v>-1</v>
      </c>
      <c r="H425" s="55">
        <f t="shared" si="50"/>
        <v>-3.1545741324921135E-3</v>
      </c>
    </row>
    <row r="426" spans="1:8" x14ac:dyDescent="0.2">
      <c r="A426" s="8"/>
      <c r="B426" s="43" t="s">
        <v>399</v>
      </c>
      <c r="C426" s="54">
        <v>13</v>
      </c>
      <c r="D426" s="48">
        <v>3</v>
      </c>
      <c r="E426" s="49">
        <f t="shared" ref="E426:E489" si="52">+IF(C426=0,"",C426/C$362)</f>
        <v>2.0504731861198739E-2</v>
      </c>
      <c r="F426" s="49">
        <f t="shared" ref="F426:F489" si="53">+IF(D426=0,"",D426/D$362)</f>
        <v>4.1379310344827587E-3</v>
      </c>
      <c r="G426" s="49">
        <f t="shared" si="51"/>
        <v>-0.76923076923076927</v>
      </c>
      <c r="H426" s="55">
        <f t="shared" ref="H426:H489" si="54">+IF(OR(AND(E426=""),(G426="")),"",E426*G426)</f>
        <v>-1.577287066246057E-2</v>
      </c>
    </row>
    <row r="427" spans="1:8" x14ac:dyDescent="0.2">
      <c r="A427" s="8"/>
      <c r="B427" s="43" t="s">
        <v>400</v>
      </c>
      <c r="C427" s="54">
        <v>5</v>
      </c>
      <c r="D427" s="48"/>
      <c r="E427" s="49">
        <f t="shared" si="52"/>
        <v>7.8864353312302835E-3</v>
      </c>
      <c r="F427" s="49" t="str">
        <f t="shared" si="53"/>
        <v/>
      </c>
      <c r="G427" s="49">
        <f t="shared" ref="G427:G490" si="55">+IF(AND(C427=0,D427=0)," ",IF(C427=0,1,IF(D427=0,-1,(D427-C427)/C427)))</f>
        <v>-1</v>
      </c>
      <c r="H427" s="55">
        <f t="shared" si="54"/>
        <v>-7.8864353312302835E-3</v>
      </c>
    </row>
    <row r="428" spans="1:8" x14ac:dyDescent="0.2">
      <c r="A428" s="8"/>
      <c r="B428" s="43" t="s">
        <v>401</v>
      </c>
      <c r="C428" s="54">
        <v>102</v>
      </c>
      <c r="D428" s="48">
        <v>25</v>
      </c>
      <c r="E428" s="49">
        <f t="shared" si="52"/>
        <v>0.16088328075709779</v>
      </c>
      <c r="F428" s="49">
        <f t="shared" si="53"/>
        <v>3.4482758620689655E-2</v>
      </c>
      <c r="G428" s="49">
        <f t="shared" si="55"/>
        <v>-0.75490196078431371</v>
      </c>
      <c r="H428" s="55">
        <f t="shared" si="54"/>
        <v>-0.12145110410094637</v>
      </c>
    </row>
    <row r="429" spans="1:8" x14ac:dyDescent="0.2">
      <c r="A429" s="8"/>
      <c r="B429" s="43" t="s">
        <v>402</v>
      </c>
      <c r="C429" s="54"/>
      <c r="D429" s="48"/>
      <c r="E429" s="49" t="str">
        <f t="shared" si="52"/>
        <v/>
      </c>
      <c r="F429" s="49" t="str">
        <f t="shared" si="53"/>
        <v/>
      </c>
      <c r="G429" s="49" t="str">
        <f t="shared" si="55"/>
        <v xml:space="preserve"> 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>
        <v>1</v>
      </c>
      <c r="D433" s="48"/>
      <c r="E433" s="49">
        <f t="shared" si="52"/>
        <v>1.5772870662460567E-3</v>
      </c>
      <c r="F433" s="49" t="str">
        <f t="shared" si="53"/>
        <v/>
      </c>
      <c r="G433" s="49">
        <f t="shared" si="55"/>
        <v>-1</v>
      </c>
      <c r="H433" s="55">
        <f t="shared" si="54"/>
        <v>-1.5772870662460567E-3</v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7</v>
      </c>
      <c r="D437" s="48">
        <v>25</v>
      </c>
      <c r="E437" s="49">
        <f t="shared" si="52"/>
        <v>1.1041009463722398E-2</v>
      </c>
      <c r="F437" s="49">
        <f t="shared" si="53"/>
        <v>3.4482758620689655E-2</v>
      </c>
      <c r="G437" s="49">
        <f t="shared" si="55"/>
        <v>2.5714285714285716</v>
      </c>
      <c r="H437" s="55">
        <f t="shared" si="54"/>
        <v>2.8391167192429026E-2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>
        <v>3</v>
      </c>
      <c r="D441" s="48">
        <v>1</v>
      </c>
      <c r="E441" s="49">
        <f t="shared" si="52"/>
        <v>4.7318611987381704E-3</v>
      </c>
      <c r="F441" s="49">
        <f t="shared" si="53"/>
        <v>1.3793103448275861E-3</v>
      </c>
      <c r="G441" s="49">
        <f t="shared" si="55"/>
        <v>-0.66666666666666663</v>
      </c>
      <c r="H441" s="55">
        <f t="shared" si="54"/>
        <v>-3.1545741324921135E-3</v>
      </c>
    </row>
    <row r="442" spans="1:8" x14ac:dyDescent="0.2">
      <c r="A442" s="8"/>
      <c r="B442" s="43" t="s">
        <v>415</v>
      </c>
      <c r="C442" s="54"/>
      <c r="D442" s="48"/>
      <c r="E442" s="49" t="str">
        <f t="shared" si="52"/>
        <v/>
      </c>
      <c r="F442" s="49" t="str">
        <f t="shared" si="53"/>
        <v/>
      </c>
      <c r="G442" s="49" t="str">
        <f t="shared" si="55"/>
        <v xml:space="preserve"> 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1</v>
      </c>
      <c r="D445" s="48">
        <v>1</v>
      </c>
      <c r="E445" s="49">
        <f t="shared" si="52"/>
        <v>1.5772870662460567E-3</v>
      </c>
      <c r="F445" s="49">
        <f t="shared" si="53"/>
        <v>1.3793103448275861E-3</v>
      </c>
      <c r="G445" s="49">
        <f t="shared" si="55"/>
        <v>0</v>
      </c>
      <c r="H445" s="55">
        <f t="shared" si="54"/>
        <v>0</v>
      </c>
    </row>
    <row r="446" spans="1:8" x14ac:dyDescent="0.2">
      <c r="A446" s="8"/>
      <c r="B446" s="43" t="s">
        <v>419</v>
      </c>
      <c r="C446" s="54"/>
      <c r="D446" s="48">
        <v>1</v>
      </c>
      <c r="E446" s="49" t="str">
        <f t="shared" si="52"/>
        <v/>
      </c>
      <c r="F446" s="49">
        <f t="shared" si="53"/>
        <v>1.3793103448275861E-3</v>
      </c>
      <c r="G446" s="49">
        <f t="shared" si="55"/>
        <v>1</v>
      </c>
      <c r="H446" s="55" t="str">
        <f t="shared" si="54"/>
        <v/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/>
      <c r="D451" s="48">
        <v>13</v>
      </c>
      <c r="E451" s="49" t="str">
        <f t="shared" si="52"/>
        <v/>
      </c>
      <c r="F451" s="49">
        <f t="shared" si="53"/>
        <v>1.793103448275862E-2</v>
      </c>
      <c r="G451" s="49">
        <f t="shared" si="55"/>
        <v>1</v>
      </c>
      <c r="H451" s="55" t="str">
        <f t="shared" si="54"/>
        <v/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/>
      <c r="D453" s="48">
        <v>4</v>
      </c>
      <c r="E453" s="49" t="str">
        <f t="shared" si="52"/>
        <v/>
      </c>
      <c r="F453" s="49">
        <f t="shared" si="53"/>
        <v>5.5172413793103444E-3</v>
      </c>
      <c r="G453" s="49">
        <f t="shared" si="55"/>
        <v>1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>
        <v>3</v>
      </c>
      <c r="E456" s="49" t="str">
        <f t="shared" si="52"/>
        <v/>
      </c>
      <c r="F456" s="49">
        <f t="shared" si="53"/>
        <v>4.1379310344827587E-3</v>
      </c>
      <c r="G456" s="49">
        <f t="shared" si="55"/>
        <v>1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/>
      <c r="E457" s="49" t="str">
        <f t="shared" si="52"/>
        <v/>
      </c>
      <c r="F457" s="49" t="str">
        <f t="shared" si="53"/>
        <v/>
      </c>
      <c r="G457" s="49" t="str">
        <f t="shared" si="55"/>
        <v xml:space="preserve"> 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/>
      <c r="D458" s="48">
        <v>14</v>
      </c>
      <c r="E458" s="49" t="str">
        <f t="shared" si="52"/>
        <v/>
      </c>
      <c r="F458" s="49">
        <f t="shared" si="53"/>
        <v>1.9310344827586208E-2</v>
      </c>
      <c r="G458" s="49">
        <f t="shared" si="55"/>
        <v>1</v>
      </c>
      <c r="H458" s="55" t="str">
        <f t="shared" si="54"/>
        <v/>
      </c>
    </row>
    <row r="459" spans="1:8" x14ac:dyDescent="0.2">
      <c r="A459" s="8"/>
      <c r="B459" s="43" t="s">
        <v>432</v>
      </c>
      <c r="C459" s="54">
        <v>1</v>
      </c>
      <c r="D459" s="48"/>
      <c r="E459" s="49">
        <f t="shared" si="52"/>
        <v>1.5772870662460567E-3</v>
      </c>
      <c r="F459" s="49" t="str">
        <f t="shared" si="53"/>
        <v/>
      </c>
      <c r="G459" s="49">
        <f t="shared" si="55"/>
        <v>-1</v>
      </c>
      <c r="H459" s="55">
        <f t="shared" si="54"/>
        <v>-1.5772870662460567E-3</v>
      </c>
    </row>
    <row r="460" spans="1:8" x14ac:dyDescent="0.2">
      <c r="A460" s="8"/>
      <c r="B460" s="43" t="s">
        <v>433</v>
      </c>
      <c r="C460" s="54">
        <v>2</v>
      </c>
      <c r="D460" s="48"/>
      <c r="E460" s="49">
        <f t="shared" si="52"/>
        <v>3.1545741324921135E-3</v>
      </c>
      <c r="F460" s="49" t="str">
        <f t="shared" si="53"/>
        <v/>
      </c>
      <c r="G460" s="49">
        <f t="shared" si="55"/>
        <v>-1</v>
      </c>
      <c r="H460" s="55">
        <f t="shared" si="54"/>
        <v>-3.1545741324921135E-3</v>
      </c>
    </row>
    <row r="461" spans="1:8" x14ac:dyDescent="0.2">
      <c r="A461" s="8"/>
      <c r="B461" s="43" t="s">
        <v>434</v>
      </c>
      <c r="C461" s="54">
        <v>2</v>
      </c>
      <c r="D461" s="48"/>
      <c r="E461" s="49">
        <f t="shared" si="52"/>
        <v>3.1545741324921135E-3</v>
      </c>
      <c r="F461" s="49" t="str">
        <f t="shared" si="53"/>
        <v/>
      </c>
      <c r="G461" s="49">
        <f t="shared" si="55"/>
        <v>-1</v>
      </c>
      <c r="H461" s="55">
        <f t="shared" si="54"/>
        <v>-3.1545741324921135E-3</v>
      </c>
    </row>
    <row r="462" spans="1:8" x14ac:dyDescent="0.2">
      <c r="A462" s="8"/>
      <c r="B462" s="43" t="s">
        <v>435</v>
      </c>
      <c r="C462" s="54"/>
      <c r="D462" s="48"/>
      <c r="E462" s="49" t="str">
        <f t="shared" si="52"/>
        <v/>
      </c>
      <c r="F462" s="49" t="str">
        <f t="shared" si="53"/>
        <v/>
      </c>
      <c r="G462" s="49" t="str">
        <f t="shared" si="55"/>
        <v xml:space="preserve"> </v>
      </c>
      <c r="H462" s="55" t="str">
        <f t="shared" si="54"/>
        <v/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1</v>
      </c>
      <c r="D464" s="48">
        <v>3</v>
      </c>
      <c r="E464" s="49">
        <f t="shared" si="52"/>
        <v>1.5772870662460567E-3</v>
      </c>
      <c r="F464" s="49">
        <f t="shared" si="53"/>
        <v>4.1379310344827587E-3</v>
      </c>
      <c r="G464" s="49">
        <f t="shared" si="55"/>
        <v>2</v>
      </c>
      <c r="H464" s="55">
        <f t="shared" si="54"/>
        <v>3.1545741324921135E-3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/>
      <c r="D472" s="48">
        <v>3</v>
      </c>
      <c r="E472" s="49" t="str">
        <f t="shared" si="52"/>
        <v/>
      </c>
      <c r="F472" s="49">
        <f t="shared" si="53"/>
        <v>4.1379310344827587E-3</v>
      </c>
      <c r="G472" s="49">
        <f t="shared" si="55"/>
        <v>1</v>
      </c>
      <c r="H472" s="55" t="str">
        <f t="shared" si="54"/>
        <v/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15</v>
      </c>
      <c r="D474" s="48"/>
      <c r="E474" s="49">
        <f t="shared" si="52"/>
        <v>2.365930599369085E-2</v>
      </c>
      <c r="F474" s="49" t="str">
        <f t="shared" si="53"/>
        <v/>
      </c>
      <c r="G474" s="49">
        <f t="shared" si="55"/>
        <v>-1</v>
      </c>
      <c r="H474" s="55">
        <f t="shared" si="54"/>
        <v>-2.365930599369085E-2</v>
      </c>
    </row>
    <row r="475" spans="1:8" x14ac:dyDescent="0.2">
      <c r="A475" s="8"/>
      <c r="B475" s="43" t="s">
        <v>448</v>
      </c>
      <c r="C475" s="54">
        <v>3</v>
      </c>
      <c r="D475" s="48">
        <v>1</v>
      </c>
      <c r="E475" s="49">
        <f t="shared" si="52"/>
        <v>4.7318611987381704E-3</v>
      </c>
      <c r="F475" s="49">
        <f t="shared" si="53"/>
        <v>1.3793103448275861E-3</v>
      </c>
      <c r="G475" s="49">
        <f t="shared" si="55"/>
        <v>-0.66666666666666663</v>
      </c>
      <c r="H475" s="55">
        <f t="shared" si="54"/>
        <v>-3.1545741324921135E-3</v>
      </c>
    </row>
    <row r="476" spans="1:8" x14ac:dyDescent="0.2">
      <c r="A476" s="8"/>
      <c r="B476" s="43" t="s">
        <v>449</v>
      </c>
      <c r="C476" s="54"/>
      <c r="D476" s="48"/>
      <c r="E476" s="49" t="str">
        <f t="shared" si="52"/>
        <v/>
      </c>
      <c r="F476" s="49" t="str">
        <f t="shared" si="53"/>
        <v/>
      </c>
      <c r="G476" s="49" t="str">
        <f t="shared" si="55"/>
        <v xml:space="preserve"> </v>
      </c>
      <c r="H476" s="55" t="str">
        <f t="shared" si="54"/>
        <v/>
      </c>
    </row>
    <row r="477" spans="1:8" ht="25.5" x14ac:dyDescent="0.2">
      <c r="A477" s="8"/>
      <c r="B477" s="43" t="s">
        <v>450</v>
      </c>
      <c r="C477" s="54">
        <v>3</v>
      </c>
      <c r="D477" s="48"/>
      <c r="E477" s="49">
        <f t="shared" si="52"/>
        <v>4.7318611987381704E-3</v>
      </c>
      <c r="F477" s="49" t="str">
        <f t="shared" si="53"/>
        <v/>
      </c>
      <c r="G477" s="49">
        <f t="shared" si="55"/>
        <v>-1</v>
      </c>
      <c r="H477" s="55">
        <f t="shared" si="54"/>
        <v>-4.7318611987381704E-3</v>
      </c>
    </row>
    <row r="478" spans="1:8" ht="25.5" x14ac:dyDescent="0.2">
      <c r="A478" s="8"/>
      <c r="B478" s="43" t="s">
        <v>451</v>
      </c>
      <c r="C478" s="54">
        <v>5</v>
      </c>
      <c r="D478" s="48"/>
      <c r="E478" s="49">
        <f t="shared" si="52"/>
        <v>7.8864353312302835E-3</v>
      </c>
      <c r="F478" s="49" t="str">
        <f t="shared" si="53"/>
        <v/>
      </c>
      <c r="G478" s="49">
        <f t="shared" si="55"/>
        <v>-1</v>
      </c>
      <c r="H478" s="55">
        <f t="shared" si="54"/>
        <v>-7.8864353312302835E-3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/>
      <c r="D480" s="48">
        <v>1</v>
      </c>
      <c r="E480" s="49" t="str">
        <f t="shared" si="52"/>
        <v/>
      </c>
      <c r="F480" s="49">
        <f t="shared" si="53"/>
        <v>1.3793103448275861E-3</v>
      </c>
      <c r="G480" s="49">
        <f t="shared" si="55"/>
        <v>1</v>
      </c>
      <c r="H480" s="55" t="str">
        <f t="shared" si="54"/>
        <v/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/>
      <c r="D483" s="48">
        <v>2</v>
      </c>
      <c r="E483" s="49" t="str">
        <f t="shared" si="52"/>
        <v/>
      </c>
      <c r="F483" s="49">
        <f t="shared" si="53"/>
        <v>2.7586206896551722E-3</v>
      </c>
      <c r="G483" s="49">
        <f t="shared" si="55"/>
        <v>1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>
        <v>7</v>
      </c>
      <c r="D484" s="48">
        <v>15</v>
      </c>
      <c r="E484" s="49">
        <f t="shared" si="52"/>
        <v>1.1041009463722398E-2</v>
      </c>
      <c r="F484" s="49">
        <f t="shared" si="53"/>
        <v>2.0689655172413793E-2</v>
      </c>
      <c r="G484" s="49">
        <f t="shared" si="55"/>
        <v>1.1428571428571428</v>
      </c>
      <c r="H484" s="55">
        <f t="shared" si="54"/>
        <v>1.2618296529968454E-2</v>
      </c>
    </row>
    <row r="485" spans="1:8" x14ac:dyDescent="0.2">
      <c r="A485" s="8"/>
      <c r="B485" s="43" t="s">
        <v>458</v>
      </c>
      <c r="C485" s="54"/>
      <c r="D485" s="48">
        <v>3</v>
      </c>
      <c r="E485" s="49" t="str">
        <f t="shared" si="52"/>
        <v/>
      </c>
      <c r="F485" s="49">
        <f t="shared" si="53"/>
        <v>4.1379310344827587E-3</v>
      </c>
      <c r="G485" s="49">
        <f t="shared" si="55"/>
        <v>1</v>
      </c>
      <c r="H485" s="55" t="str">
        <f t="shared" si="54"/>
        <v/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>
        <v>1</v>
      </c>
      <c r="D487" s="48">
        <v>2</v>
      </c>
      <c r="E487" s="49">
        <f t="shared" si="52"/>
        <v>1.5772870662460567E-3</v>
      </c>
      <c r="F487" s="49">
        <f t="shared" si="53"/>
        <v>2.7586206896551722E-3</v>
      </c>
      <c r="G487" s="49">
        <f t="shared" si="55"/>
        <v>1</v>
      </c>
      <c r="H487" s="55">
        <f t="shared" si="54"/>
        <v>1.5772870662460567E-3</v>
      </c>
    </row>
    <row r="488" spans="1:8" x14ac:dyDescent="0.2">
      <c r="A488" s="8"/>
      <c r="B488" s="43" t="s">
        <v>461</v>
      </c>
      <c r="C488" s="54"/>
      <c r="D488" s="48"/>
      <c r="E488" s="49" t="str">
        <f t="shared" si="52"/>
        <v/>
      </c>
      <c r="F488" s="49" t="str">
        <f t="shared" si="53"/>
        <v/>
      </c>
      <c r="G488" s="49" t="str">
        <f t="shared" si="55"/>
        <v xml:space="preserve"> </v>
      </c>
      <c r="H488" s="55" t="str">
        <f t="shared" si="54"/>
        <v/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9</v>
      </c>
      <c r="D490" s="48">
        <v>22</v>
      </c>
      <c r="E490" s="49">
        <f t="shared" ref="E490:E553" si="56">+IF(C490=0,"",C490/C$362)</f>
        <v>1.4195583596214511E-2</v>
      </c>
      <c r="F490" s="49">
        <f t="shared" ref="F490:F553" si="57">+IF(D490=0,"",D490/D$362)</f>
        <v>3.0344827586206897E-2</v>
      </c>
      <c r="G490" s="49">
        <f t="shared" si="55"/>
        <v>1.4444444444444444</v>
      </c>
      <c r="H490" s="55">
        <f t="shared" ref="H490:H553" si="58">+IF(OR(AND(E490=""),(G490="")),"",E490*G490)</f>
        <v>2.0504731861198739E-2</v>
      </c>
    </row>
    <row r="491" spans="1:8" x14ac:dyDescent="0.2">
      <c r="A491" s="8"/>
      <c r="B491" s="43" t="s">
        <v>464</v>
      </c>
      <c r="C491" s="54">
        <v>2</v>
      </c>
      <c r="D491" s="48"/>
      <c r="E491" s="49">
        <f t="shared" si="56"/>
        <v>3.1545741324921135E-3</v>
      </c>
      <c r="F491" s="49" t="str">
        <f t="shared" si="57"/>
        <v/>
      </c>
      <c r="G491" s="49">
        <f t="shared" ref="G491:G554" si="59">+IF(AND(C491=0,D491=0)," ",IF(C491=0,1,IF(D491=0,-1,(D491-C491)/C491)))</f>
        <v>-1</v>
      </c>
      <c r="H491" s="55">
        <f t="shared" si="58"/>
        <v>-3.1545741324921135E-3</v>
      </c>
    </row>
    <row r="492" spans="1:8" x14ac:dyDescent="0.2">
      <c r="A492" s="8"/>
      <c r="B492" s="43" t="s">
        <v>465</v>
      </c>
      <c r="C492" s="54"/>
      <c r="D492" s="48">
        <v>1</v>
      </c>
      <c r="E492" s="49" t="str">
        <f t="shared" si="56"/>
        <v/>
      </c>
      <c r="F492" s="49">
        <f t="shared" si="57"/>
        <v>1.3793103448275861E-3</v>
      </c>
      <c r="G492" s="49">
        <f t="shared" si="59"/>
        <v>1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>
        <v>7</v>
      </c>
      <c r="E495" s="49" t="str">
        <f t="shared" si="56"/>
        <v/>
      </c>
      <c r="F495" s="49">
        <f t="shared" si="57"/>
        <v>9.655172413793104E-3</v>
      </c>
      <c r="G495" s="49">
        <f t="shared" si="59"/>
        <v>1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2</v>
      </c>
      <c r="D498" s="48">
        <v>2</v>
      </c>
      <c r="E498" s="49">
        <f t="shared" si="56"/>
        <v>3.1545741324921135E-3</v>
      </c>
      <c r="F498" s="49">
        <f t="shared" si="57"/>
        <v>2.7586206896551722E-3</v>
      </c>
      <c r="G498" s="49">
        <f t="shared" si="59"/>
        <v>0</v>
      </c>
      <c r="H498" s="55">
        <f t="shared" si="58"/>
        <v>0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>
        <v>1</v>
      </c>
      <c r="D500" s="48"/>
      <c r="E500" s="49">
        <f t="shared" si="56"/>
        <v>1.5772870662460567E-3</v>
      </c>
      <c r="F500" s="49" t="str">
        <f t="shared" si="57"/>
        <v/>
      </c>
      <c r="G500" s="49">
        <f t="shared" si="59"/>
        <v>-1</v>
      </c>
      <c r="H500" s="55">
        <f t="shared" si="58"/>
        <v>-1.5772870662460567E-3</v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/>
      <c r="D502" s="48"/>
      <c r="E502" s="49" t="str">
        <f t="shared" si="56"/>
        <v/>
      </c>
      <c r="F502" s="49" t="str">
        <f t="shared" si="57"/>
        <v/>
      </c>
      <c r="G502" s="49" t="str">
        <f t="shared" si="59"/>
        <v xml:space="preserve"> </v>
      </c>
      <c r="H502" s="55" t="str">
        <f t="shared" si="58"/>
        <v/>
      </c>
    </row>
    <row r="503" spans="1:8" x14ac:dyDescent="0.2">
      <c r="A503" s="8"/>
      <c r="B503" s="43" t="s">
        <v>476</v>
      </c>
      <c r="C503" s="54">
        <v>6</v>
      </c>
      <c r="D503" s="48">
        <v>3</v>
      </c>
      <c r="E503" s="49">
        <f t="shared" si="56"/>
        <v>9.4637223974763408E-3</v>
      </c>
      <c r="F503" s="49">
        <f t="shared" si="57"/>
        <v>4.1379310344827587E-3</v>
      </c>
      <c r="G503" s="49">
        <f t="shared" si="59"/>
        <v>-0.5</v>
      </c>
      <c r="H503" s="55">
        <f t="shared" si="58"/>
        <v>-4.7318611987381704E-3</v>
      </c>
    </row>
    <row r="504" spans="1:8" x14ac:dyDescent="0.2">
      <c r="A504" s="8"/>
      <c r="B504" s="43" t="s">
        <v>477</v>
      </c>
      <c r="C504" s="54"/>
      <c r="D504" s="48">
        <v>1</v>
      </c>
      <c r="E504" s="49" t="str">
        <f t="shared" si="56"/>
        <v/>
      </c>
      <c r="F504" s="49">
        <f t="shared" si="57"/>
        <v>1.3793103448275861E-3</v>
      </c>
      <c r="G504" s="49">
        <f t="shared" si="59"/>
        <v>1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/>
      <c r="D505" s="48"/>
      <c r="E505" s="49" t="str">
        <f t="shared" si="56"/>
        <v/>
      </c>
      <c r="F505" s="49" t="str">
        <f t="shared" si="57"/>
        <v/>
      </c>
      <c r="G505" s="49" t="str">
        <f t="shared" si="59"/>
        <v xml:space="preserve"> </v>
      </c>
      <c r="H505" s="55" t="str">
        <f t="shared" si="58"/>
        <v/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>
        <v>15</v>
      </c>
      <c r="D508" s="48">
        <v>2</v>
      </c>
      <c r="E508" s="49">
        <f t="shared" si="56"/>
        <v>2.365930599369085E-2</v>
      </c>
      <c r="F508" s="49">
        <f t="shared" si="57"/>
        <v>2.7586206896551722E-3</v>
      </c>
      <c r="G508" s="49">
        <f t="shared" si="59"/>
        <v>-0.8666666666666667</v>
      </c>
      <c r="H508" s="55">
        <f t="shared" si="58"/>
        <v>-2.0504731861198739E-2</v>
      </c>
    </row>
    <row r="509" spans="1:8" x14ac:dyDescent="0.2">
      <c r="A509" s="8"/>
      <c r="B509" s="43" t="s">
        <v>482</v>
      </c>
      <c r="C509" s="54"/>
      <c r="D509" s="48">
        <v>2</v>
      </c>
      <c r="E509" s="49" t="str">
        <f t="shared" si="56"/>
        <v/>
      </c>
      <c r="F509" s="49">
        <f t="shared" si="57"/>
        <v>2.7586206896551722E-3</v>
      </c>
      <c r="G509" s="49">
        <f t="shared" si="59"/>
        <v>1</v>
      </c>
      <c r="H509" s="55" t="str">
        <f t="shared" si="58"/>
        <v/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/>
      <c r="E511" s="49" t="str">
        <f t="shared" si="56"/>
        <v/>
      </c>
      <c r="F511" s="49" t="str">
        <f t="shared" si="57"/>
        <v/>
      </c>
      <c r="G511" s="49" t="str">
        <f t="shared" si="59"/>
        <v xml:space="preserve"> 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/>
      <c r="E516" s="49" t="str">
        <f t="shared" si="56"/>
        <v/>
      </c>
      <c r="F516" s="49" t="str">
        <f t="shared" si="57"/>
        <v/>
      </c>
      <c r="G516" s="49" t="str">
        <f t="shared" si="59"/>
        <v xml:space="preserve"> 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>
        <v>1</v>
      </c>
      <c r="D517" s="48"/>
      <c r="E517" s="49">
        <f t="shared" si="56"/>
        <v>1.5772870662460567E-3</v>
      </c>
      <c r="F517" s="49" t="str">
        <f t="shared" si="57"/>
        <v/>
      </c>
      <c r="G517" s="49">
        <f t="shared" si="59"/>
        <v>-1</v>
      </c>
      <c r="H517" s="55">
        <f t="shared" si="58"/>
        <v>-1.5772870662460567E-3</v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1</v>
      </c>
      <c r="D519" s="48"/>
      <c r="E519" s="49">
        <f t="shared" si="56"/>
        <v>1.5772870662460567E-3</v>
      </c>
      <c r="F519" s="49" t="str">
        <f t="shared" si="57"/>
        <v/>
      </c>
      <c r="G519" s="49">
        <f t="shared" si="59"/>
        <v>-1</v>
      </c>
      <c r="H519" s="55">
        <f t="shared" si="58"/>
        <v>-1.5772870662460567E-3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>
        <v>4</v>
      </c>
      <c r="D530" s="48">
        <v>3</v>
      </c>
      <c r="E530" s="49">
        <f t="shared" si="56"/>
        <v>6.3091482649842269E-3</v>
      </c>
      <c r="F530" s="49">
        <f t="shared" si="57"/>
        <v>4.1379310344827587E-3</v>
      </c>
      <c r="G530" s="49">
        <f t="shared" si="59"/>
        <v>-0.25</v>
      </c>
      <c r="H530" s="55">
        <f t="shared" si="58"/>
        <v>-1.5772870662460567E-3</v>
      </c>
    </row>
    <row r="531" spans="1:8" x14ac:dyDescent="0.2">
      <c r="A531" s="8"/>
      <c r="B531" s="43" t="s">
        <v>504</v>
      </c>
      <c r="C531" s="54">
        <v>5</v>
      </c>
      <c r="D531" s="48"/>
      <c r="E531" s="49">
        <f t="shared" si="56"/>
        <v>7.8864353312302835E-3</v>
      </c>
      <c r="F531" s="49" t="str">
        <f t="shared" si="57"/>
        <v/>
      </c>
      <c r="G531" s="49">
        <f t="shared" si="59"/>
        <v>-1</v>
      </c>
      <c r="H531" s="55">
        <f t="shared" si="58"/>
        <v>-7.8864353312302835E-3</v>
      </c>
    </row>
    <row r="532" spans="1:8" ht="30" customHeight="1" x14ac:dyDescent="0.2">
      <c r="A532" s="8"/>
      <c r="B532" s="43" t="s">
        <v>505</v>
      </c>
      <c r="C532" s="54"/>
      <c r="D532" s="48">
        <v>2</v>
      </c>
      <c r="E532" s="49" t="str">
        <f t="shared" si="56"/>
        <v/>
      </c>
      <c r="F532" s="49">
        <f t="shared" si="57"/>
        <v>2.7586206896551722E-3</v>
      </c>
      <c r="G532" s="49">
        <f t="shared" si="59"/>
        <v>1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/>
      <c r="D535" s="48"/>
      <c r="E535" s="49" t="str">
        <f t="shared" si="56"/>
        <v/>
      </c>
      <c r="F535" s="49" t="str">
        <f t="shared" si="57"/>
        <v/>
      </c>
      <c r="G535" s="49" t="str">
        <f t="shared" si="59"/>
        <v xml:space="preserve"> </v>
      </c>
      <c r="H535" s="55" t="str">
        <f t="shared" si="58"/>
        <v/>
      </c>
    </row>
    <row r="536" spans="1:8" x14ac:dyDescent="0.2">
      <c r="A536" s="8"/>
      <c r="B536" s="43" t="s">
        <v>509</v>
      </c>
      <c r="C536" s="54"/>
      <c r="D536" s="48"/>
      <c r="E536" s="49" t="str">
        <f t="shared" si="56"/>
        <v/>
      </c>
      <c r="F536" s="49" t="str">
        <f t="shared" si="57"/>
        <v/>
      </c>
      <c r="G536" s="49" t="str">
        <f t="shared" si="59"/>
        <v xml:space="preserve"> 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>
        <v>12</v>
      </c>
      <c r="D551" s="48"/>
      <c r="E551" s="49">
        <f t="shared" si="56"/>
        <v>1.8927444794952682E-2</v>
      </c>
      <c r="F551" s="49" t="str">
        <f t="shared" si="57"/>
        <v/>
      </c>
      <c r="G551" s="49">
        <f t="shared" si="59"/>
        <v>-1</v>
      </c>
      <c r="H551" s="55">
        <f t="shared" si="58"/>
        <v>-1.8927444794952682E-2</v>
      </c>
    </row>
    <row r="552" spans="1:8" x14ac:dyDescent="0.2">
      <c r="A552" s="8"/>
      <c r="B552" s="43" t="s">
        <v>525</v>
      </c>
      <c r="C552" s="54">
        <v>2</v>
      </c>
      <c r="D552" s="48">
        <v>2</v>
      </c>
      <c r="E552" s="49">
        <f t="shared" si="56"/>
        <v>3.1545741324921135E-3</v>
      </c>
      <c r="F552" s="49">
        <f t="shared" si="57"/>
        <v>2.7586206896551722E-3</v>
      </c>
      <c r="G552" s="49">
        <f t="shared" si="59"/>
        <v>0</v>
      </c>
      <c r="H552" s="55">
        <f t="shared" si="58"/>
        <v>0</v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/>
      <c r="E554" s="49" t="str">
        <f t="shared" ref="E554:E595" si="60">+IF(C554=0,"",C554/C$362)</f>
        <v/>
      </c>
      <c r="F554" s="49" t="str">
        <f t="shared" ref="F554:F595" si="61">+IF(D554=0,"",D554/D$362)</f>
        <v/>
      </c>
      <c r="G554" s="49" t="str">
        <f t="shared" si="59"/>
        <v xml:space="preserve"> 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>
        <v>8</v>
      </c>
      <c r="D555" s="48">
        <v>1</v>
      </c>
      <c r="E555" s="49">
        <f t="shared" si="60"/>
        <v>1.2618296529968454E-2</v>
      </c>
      <c r="F555" s="49">
        <f t="shared" si="61"/>
        <v>1.3793103448275861E-3</v>
      </c>
      <c r="G555" s="49">
        <f t="shared" ref="G555:G595" si="63">+IF(AND(C555=0,D555=0)," ",IF(C555=0,1,IF(D555=0,-1,(D555-C555)/C555)))</f>
        <v>-0.875</v>
      </c>
      <c r="H555" s="55">
        <f t="shared" si="62"/>
        <v>-1.1041009463722396E-2</v>
      </c>
    </row>
    <row r="556" spans="1:8" ht="25.5" x14ac:dyDescent="0.2">
      <c r="A556" s="8"/>
      <c r="B556" s="43" t="s">
        <v>529</v>
      </c>
      <c r="C556" s="54">
        <v>7</v>
      </c>
      <c r="D556" s="48"/>
      <c r="E556" s="49">
        <f t="shared" si="60"/>
        <v>1.1041009463722398E-2</v>
      </c>
      <c r="F556" s="49" t="str">
        <f t="shared" si="61"/>
        <v/>
      </c>
      <c r="G556" s="49">
        <f t="shared" si="63"/>
        <v>-1</v>
      </c>
      <c r="H556" s="55">
        <f t="shared" si="62"/>
        <v>-1.1041009463722398E-2</v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1</v>
      </c>
      <c r="D558" s="48">
        <v>2</v>
      </c>
      <c r="E558" s="49">
        <f t="shared" si="60"/>
        <v>1.5772870662460567E-3</v>
      </c>
      <c r="F558" s="49">
        <f t="shared" si="61"/>
        <v>2.7586206896551722E-3</v>
      </c>
      <c r="G558" s="49">
        <f t="shared" si="63"/>
        <v>1</v>
      </c>
      <c r="H558" s="55">
        <f t="shared" si="62"/>
        <v>1.5772870662460567E-3</v>
      </c>
    </row>
    <row r="559" spans="1:8" x14ac:dyDescent="0.2">
      <c r="A559" s="8"/>
      <c r="B559" s="43" t="s">
        <v>532</v>
      </c>
      <c r="C559" s="54">
        <v>2</v>
      </c>
      <c r="D559" s="48">
        <v>6</v>
      </c>
      <c r="E559" s="49">
        <f t="shared" si="60"/>
        <v>3.1545741324921135E-3</v>
      </c>
      <c r="F559" s="49">
        <f t="shared" si="61"/>
        <v>8.2758620689655175E-3</v>
      </c>
      <c r="G559" s="49">
        <f t="shared" si="63"/>
        <v>2</v>
      </c>
      <c r="H559" s="55">
        <f t="shared" si="62"/>
        <v>6.3091482649842269E-3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/>
      <c r="D562" s="48"/>
      <c r="E562" s="49" t="str">
        <f t="shared" si="60"/>
        <v/>
      </c>
      <c r="F562" s="49" t="str">
        <f t="shared" si="61"/>
        <v/>
      </c>
      <c r="G562" s="49" t="str">
        <f t="shared" si="63"/>
        <v xml:space="preserve"> 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/>
      <c r="D568" s="48"/>
      <c r="E568" s="49" t="str">
        <f t="shared" si="60"/>
        <v/>
      </c>
      <c r="F568" s="49" t="str">
        <f t="shared" si="61"/>
        <v/>
      </c>
      <c r="G568" s="49" t="str">
        <f t="shared" si="63"/>
        <v xml:space="preserve"> </v>
      </c>
      <c r="H568" s="55" t="str">
        <f t="shared" si="62"/>
        <v/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>
        <v>1</v>
      </c>
      <c r="D570" s="48"/>
      <c r="E570" s="49">
        <f t="shared" si="60"/>
        <v>1.5772870662460567E-3</v>
      </c>
      <c r="F570" s="49" t="str">
        <f t="shared" si="61"/>
        <v/>
      </c>
      <c r="G570" s="49">
        <f t="shared" si="63"/>
        <v>-1</v>
      </c>
      <c r="H570" s="55">
        <f t="shared" si="62"/>
        <v>-1.5772870662460567E-3</v>
      </c>
    </row>
    <row r="571" spans="1:8" x14ac:dyDescent="0.2">
      <c r="A571" s="8"/>
      <c r="B571" s="43" t="s">
        <v>544</v>
      </c>
      <c r="C571" s="54"/>
      <c r="D571" s="48"/>
      <c r="E571" s="49" t="str">
        <f t="shared" si="60"/>
        <v/>
      </c>
      <c r="F571" s="49" t="str">
        <f t="shared" si="61"/>
        <v/>
      </c>
      <c r="G571" s="49" t="str">
        <f t="shared" si="63"/>
        <v xml:space="preserve"> </v>
      </c>
      <c r="H571" s="55" t="str">
        <f t="shared" si="62"/>
        <v/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8</v>
      </c>
      <c r="D574" s="48">
        <v>16</v>
      </c>
      <c r="E574" s="49">
        <f t="shared" si="60"/>
        <v>1.2618296529968454E-2</v>
      </c>
      <c r="F574" s="49">
        <f t="shared" si="61"/>
        <v>2.2068965517241378E-2</v>
      </c>
      <c r="G574" s="49">
        <f t="shared" si="63"/>
        <v>1</v>
      </c>
      <c r="H574" s="55">
        <f t="shared" si="62"/>
        <v>1.2618296529968454E-2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/>
      <c r="D576" s="48"/>
      <c r="E576" s="49" t="str">
        <f t="shared" si="60"/>
        <v/>
      </c>
      <c r="F576" s="49" t="str">
        <f t="shared" si="61"/>
        <v/>
      </c>
      <c r="G576" s="49" t="str">
        <f t="shared" si="63"/>
        <v xml:space="preserve"> </v>
      </c>
      <c r="H576" s="55" t="str">
        <f t="shared" si="62"/>
        <v/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2</v>
      </c>
      <c r="D579" s="48"/>
      <c r="E579" s="49">
        <f t="shared" si="60"/>
        <v>3.1545741324921135E-3</v>
      </c>
      <c r="F579" s="49" t="str">
        <f t="shared" si="61"/>
        <v/>
      </c>
      <c r="G579" s="49">
        <f t="shared" si="63"/>
        <v>-1</v>
      </c>
      <c r="H579" s="55">
        <f t="shared" si="62"/>
        <v>-3.1545741324921135E-3</v>
      </c>
    </row>
    <row r="580" spans="1:8" ht="25.5" x14ac:dyDescent="0.2">
      <c r="A580" s="8"/>
      <c r="B580" s="43" t="s">
        <v>553</v>
      </c>
      <c r="C580" s="54"/>
      <c r="D580" s="48"/>
      <c r="E580" s="49" t="str">
        <f t="shared" si="60"/>
        <v/>
      </c>
      <c r="F580" s="49" t="str">
        <f t="shared" si="61"/>
        <v/>
      </c>
      <c r="G580" s="49" t="str">
        <f t="shared" si="63"/>
        <v xml:space="preserve"> </v>
      </c>
      <c r="H580" s="55" t="str">
        <f t="shared" si="62"/>
        <v/>
      </c>
    </row>
    <row r="581" spans="1:8" x14ac:dyDescent="0.2">
      <c r="A581" s="8"/>
      <c r="B581" s="43" t="s">
        <v>554</v>
      </c>
      <c r="C581" s="54">
        <v>32</v>
      </c>
      <c r="D581" s="48">
        <v>16</v>
      </c>
      <c r="E581" s="49">
        <f t="shared" si="60"/>
        <v>5.0473186119873815E-2</v>
      </c>
      <c r="F581" s="49">
        <f t="shared" si="61"/>
        <v>2.2068965517241378E-2</v>
      </c>
      <c r="G581" s="49">
        <f t="shared" si="63"/>
        <v>-0.5</v>
      </c>
      <c r="H581" s="55">
        <f t="shared" si="62"/>
        <v>-2.5236593059936908E-2</v>
      </c>
    </row>
    <row r="582" spans="1:8" x14ac:dyDescent="0.2">
      <c r="A582" s="8"/>
      <c r="B582" s="43" t="s">
        <v>555</v>
      </c>
      <c r="C582" s="54">
        <v>3</v>
      </c>
      <c r="D582" s="48"/>
      <c r="E582" s="49">
        <f t="shared" si="60"/>
        <v>4.7318611987381704E-3</v>
      </c>
      <c r="F582" s="49" t="str">
        <f t="shared" si="61"/>
        <v/>
      </c>
      <c r="G582" s="49">
        <f t="shared" si="63"/>
        <v>-1</v>
      </c>
      <c r="H582" s="55">
        <f t="shared" si="62"/>
        <v>-4.7318611987381704E-3</v>
      </c>
    </row>
    <row r="583" spans="1:8" x14ac:dyDescent="0.2">
      <c r="A583" s="8"/>
      <c r="B583" s="43" t="s">
        <v>556</v>
      </c>
      <c r="C583" s="54"/>
      <c r="D583" s="48">
        <v>3</v>
      </c>
      <c r="E583" s="49" t="str">
        <f t="shared" si="60"/>
        <v/>
      </c>
      <c r="F583" s="49">
        <f t="shared" si="61"/>
        <v>4.1379310344827587E-3</v>
      </c>
      <c r="G583" s="49">
        <f t="shared" si="63"/>
        <v>1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>
        <v>1</v>
      </c>
      <c r="E585" s="49" t="str">
        <f t="shared" si="60"/>
        <v/>
      </c>
      <c r="F585" s="49">
        <f t="shared" si="61"/>
        <v>1.3793103448275861E-3</v>
      </c>
      <c r="G585" s="49">
        <f t="shared" si="63"/>
        <v>1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8</v>
      </c>
      <c r="D588" s="48">
        <v>7</v>
      </c>
      <c r="E588" s="49">
        <f t="shared" si="60"/>
        <v>1.2618296529968454E-2</v>
      </c>
      <c r="F588" s="49">
        <f t="shared" si="61"/>
        <v>9.655172413793104E-3</v>
      </c>
      <c r="G588" s="49">
        <f t="shared" si="63"/>
        <v>-0.125</v>
      </c>
      <c r="H588" s="55">
        <f t="shared" si="62"/>
        <v>-1.5772870662460567E-3</v>
      </c>
    </row>
    <row r="589" spans="1:8" x14ac:dyDescent="0.2">
      <c r="A589" s="8"/>
      <c r="B589" s="43" t="s">
        <v>562</v>
      </c>
      <c r="C589" s="54"/>
      <c r="D589" s="48">
        <v>1</v>
      </c>
      <c r="E589" s="49" t="str">
        <f t="shared" si="60"/>
        <v/>
      </c>
      <c r="F589" s="49">
        <f t="shared" si="61"/>
        <v>1.3793103448275861E-3</v>
      </c>
      <c r="G589" s="49">
        <f t="shared" si="63"/>
        <v>1</v>
      </c>
      <c r="H589" s="55" t="str">
        <f t="shared" si="62"/>
        <v/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/>
      <c r="E591" s="49" t="str">
        <f t="shared" si="60"/>
        <v/>
      </c>
      <c r="F591" s="49" t="str">
        <f t="shared" si="61"/>
        <v/>
      </c>
      <c r="G591" s="49" t="str">
        <f t="shared" si="63"/>
        <v xml:space="preserve"> 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480</v>
      </c>
      <c r="D601" s="60">
        <f>SUM(D602:D629)</f>
        <v>386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-0.19583333333333333</v>
      </c>
      <c r="H601" s="47">
        <f t="shared" ref="H601:H629" si="66">+IF(OR(AND(E601=""),(G601="")),"",E601*G601)</f>
        <v>-0.19583333333333333</v>
      </c>
    </row>
    <row r="602" spans="1:8" x14ac:dyDescent="0.2">
      <c r="A602" s="8"/>
      <c r="B602" s="42" t="s">
        <v>569</v>
      </c>
      <c r="C602" s="50">
        <v>1</v>
      </c>
      <c r="D602" s="51"/>
      <c r="E602" s="52">
        <f t="shared" si="64"/>
        <v>2.0833333333333333E-3</v>
      </c>
      <c r="F602" s="52" t="str">
        <f t="shared" si="65"/>
        <v/>
      </c>
      <c r="G602" s="52">
        <f t="shared" ref="G602:G629" si="67">+IF(AND(C602=0,D602=0)," ",IF(C602=0,1,IF(D602=0,-1,(D602-C602)/C602)))</f>
        <v>-1</v>
      </c>
      <c r="H602" s="53">
        <f t="shared" si="66"/>
        <v>-2.0833333333333333E-3</v>
      </c>
    </row>
    <row r="603" spans="1:8" x14ac:dyDescent="0.2">
      <c r="A603" s="8"/>
      <c r="B603" s="43" t="s">
        <v>570</v>
      </c>
      <c r="C603" s="54">
        <v>1</v>
      </c>
      <c r="D603" s="48">
        <v>13</v>
      </c>
      <c r="E603" s="49">
        <f t="shared" si="64"/>
        <v>2.0833333333333333E-3</v>
      </c>
      <c r="F603" s="49">
        <f t="shared" si="65"/>
        <v>3.367875647668394E-2</v>
      </c>
      <c r="G603" s="49">
        <f t="shared" si="67"/>
        <v>12</v>
      </c>
      <c r="H603" s="55">
        <f t="shared" si="66"/>
        <v>2.5000000000000001E-2</v>
      </c>
    </row>
    <row r="604" spans="1:8" ht="25.5" x14ac:dyDescent="0.2">
      <c r="A604" s="8"/>
      <c r="B604" s="43" t="s">
        <v>571</v>
      </c>
      <c r="C604" s="54">
        <v>30</v>
      </c>
      <c r="D604" s="48">
        <v>204</v>
      </c>
      <c r="E604" s="49">
        <f t="shared" si="64"/>
        <v>6.25E-2</v>
      </c>
      <c r="F604" s="49">
        <f t="shared" si="65"/>
        <v>0.52849740932642486</v>
      </c>
      <c r="G604" s="49">
        <f t="shared" si="67"/>
        <v>5.8</v>
      </c>
      <c r="H604" s="55">
        <f t="shared" si="66"/>
        <v>0.36249999999999999</v>
      </c>
    </row>
    <row r="605" spans="1:8" x14ac:dyDescent="0.2">
      <c r="A605" s="8"/>
      <c r="B605" s="43" t="s">
        <v>572</v>
      </c>
      <c r="C605" s="54">
        <v>31</v>
      </c>
      <c r="D605" s="48">
        <v>4</v>
      </c>
      <c r="E605" s="49">
        <f t="shared" si="64"/>
        <v>6.458333333333334E-2</v>
      </c>
      <c r="F605" s="49">
        <f t="shared" si="65"/>
        <v>1.0362694300518135E-2</v>
      </c>
      <c r="G605" s="49">
        <f t="shared" si="67"/>
        <v>-0.87096774193548387</v>
      </c>
      <c r="H605" s="55">
        <f t="shared" si="66"/>
        <v>-5.6250000000000008E-2</v>
      </c>
    </row>
    <row r="606" spans="1:8" x14ac:dyDescent="0.2">
      <c r="A606" s="8"/>
      <c r="B606" s="43" t="s">
        <v>573</v>
      </c>
      <c r="C606" s="54">
        <v>8</v>
      </c>
      <c r="D606" s="48">
        <v>1</v>
      </c>
      <c r="E606" s="49">
        <f t="shared" si="64"/>
        <v>1.6666666666666666E-2</v>
      </c>
      <c r="F606" s="49">
        <f t="shared" si="65"/>
        <v>2.5906735751295338E-3</v>
      </c>
      <c r="G606" s="49">
        <f t="shared" si="67"/>
        <v>-0.875</v>
      </c>
      <c r="H606" s="55">
        <f t="shared" si="66"/>
        <v>-1.4583333333333334E-2</v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/>
      <c r="D608" s="48"/>
      <c r="E608" s="49" t="str">
        <f t="shared" si="64"/>
        <v/>
      </c>
      <c r="F608" s="49" t="str">
        <f t="shared" si="65"/>
        <v/>
      </c>
      <c r="G608" s="49" t="str">
        <f t="shared" si="67"/>
        <v xml:space="preserve"> </v>
      </c>
      <c r="H608" s="55" t="str">
        <f t="shared" si="66"/>
        <v/>
      </c>
    </row>
    <row r="609" spans="1:8" x14ac:dyDescent="0.2">
      <c r="A609" s="8"/>
      <c r="B609" s="43" t="s">
        <v>576</v>
      </c>
      <c r="C609" s="54">
        <v>1</v>
      </c>
      <c r="D609" s="48"/>
      <c r="E609" s="49">
        <f t="shared" si="64"/>
        <v>2.0833333333333333E-3</v>
      </c>
      <c r="F609" s="49" t="str">
        <f t="shared" si="65"/>
        <v/>
      </c>
      <c r="G609" s="49">
        <f t="shared" si="67"/>
        <v>-1</v>
      </c>
      <c r="H609" s="55">
        <f t="shared" si="66"/>
        <v>-2.0833333333333333E-3</v>
      </c>
    </row>
    <row r="610" spans="1:8" x14ac:dyDescent="0.2">
      <c r="A610" s="8"/>
      <c r="B610" s="43" t="s">
        <v>577</v>
      </c>
      <c r="C610" s="54"/>
      <c r="D610" s="48"/>
      <c r="E610" s="49" t="str">
        <f t="shared" si="64"/>
        <v/>
      </c>
      <c r="F610" s="49" t="str">
        <f t="shared" si="65"/>
        <v/>
      </c>
      <c r="G610" s="49" t="str">
        <f t="shared" si="67"/>
        <v xml:space="preserve"> 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/>
      <c r="D611" s="48">
        <v>1</v>
      </c>
      <c r="E611" s="49" t="str">
        <f t="shared" si="64"/>
        <v/>
      </c>
      <c r="F611" s="49">
        <f t="shared" si="65"/>
        <v>2.5906735751295338E-3</v>
      </c>
      <c r="G611" s="49">
        <f t="shared" si="67"/>
        <v>1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>
        <v>11</v>
      </c>
      <c r="D612" s="48">
        <v>1</v>
      </c>
      <c r="E612" s="49">
        <f t="shared" si="64"/>
        <v>2.2916666666666665E-2</v>
      </c>
      <c r="F612" s="49">
        <f t="shared" si="65"/>
        <v>2.5906735751295338E-3</v>
      </c>
      <c r="G612" s="49">
        <f t="shared" si="67"/>
        <v>-0.90909090909090906</v>
      </c>
      <c r="H612" s="55">
        <f t="shared" si="66"/>
        <v>-2.0833333333333332E-2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/>
      <c r="E614" s="49" t="str">
        <f t="shared" si="64"/>
        <v/>
      </c>
      <c r="F614" s="49" t="str">
        <f t="shared" si="65"/>
        <v/>
      </c>
      <c r="G614" s="49" t="str">
        <f t="shared" si="67"/>
        <v xml:space="preserve"> 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29</v>
      </c>
      <c r="D616" s="48">
        <v>27</v>
      </c>
      <c r="E616" s="49">
        <f t="shared" si="64"/>
        <v>6.0416666666666667E-2</v>
      </c>
      <c r="F616" s="49">
        <f t="shared" si="65"/>
        <v>6.9948186528497408E-2</v>
      </c>
      <c r="G616" s="49">
        <f t="shared" si="67"/>
        <v>-6.8965517241379309E-2</v>
      </c>
      <c r="H616" s="55">
        <f t="shared" si="66"/>
        <v>-4.1666666666666666E-3</v>
      </c>
    </row>
    <row r="617" spans="1:8" x14ac:dyDescent="0.2">
      <c r="A617" s="8"/>
      <c r="B617" s="43" t="s">
        <v>584</v>
      </c>
      <c r="C617" s="54">
        <v>148</v>
      </c>
      <c r="D617" s="48"/>
      <c r="E617" s="49">
        <f t="shared" si="64"/>
        <v>0.30833333333333335</v>
      </c>
      <c r="F617" s="49" t="str">
        <f t="shared" si="65"/>
        <v/>
      </c>
      <c r="G617" s="49">
        <f t="shared" si="67"/>
        <v>-1</v>
      </c>
      <c r="H617" s="55">
        <f t="shared" si="66"/>
        <v>-0.30833333333333335</v>
      </c>
    </row>
    <row r="618" spans="1:8" x14ac:dyDescent="0.2">
      <c r="A618" s="8"/>
      <c r="B618" s="43" t="s">
        <v>585</v>
      </c>
      <c r="C618" s="54">
        <v>7</v>
      </c>
      <c r="D618" s="48"/>
      <c r="E618" s="49">
        <f t="shared" si="64"/>
        <v>1.4583333333333334E-2</v>
      </c>
      <c r="F618" s="49" t="str">
        <f t="shared" si="65"/>
        <v/>
      </c>
      <c r="G618" s="49">
        <f t="shared" si="67"/>
        <v>-1</v>
      </c>
      <c r="H618" s="55">
        <f t="shared" si="66"/>
        <v>-1.4583333333333334E-2</v>
      </c>
    </row>
    <row r="619" spans="1:8" x14ac:dyDescent="0.2">
      <c r="A619" s="8"/>
      <c r="B619" s="43" t="s">
        <v>586</v>
      </c>
      <c r="C619" s="54">
        <v>174</v>
      </c>
      <c r="D619" s="48">
        <v>122</v>
      </c>
      <c r="E619" s="49">
        <f t="shared" si="64"/>
        <v>0.36249999999999999</v>
      </c>
      <c r="F619" s="49">
        <f t="shared" si="65"/>
        <v>0.31606217616580312</v>
      </c>
      <c r="G619" s="49">
        <f t="shared" si="67"/>
        <v>-0.2988505747126437</v>
      </c>
      <c r="H619" s="55">
        <f t="shared" si="66"/>
        <v>-0.10833333333333334</v>
      </c>
    </row>
    <row r="620" spans="1:8" x14ac:dyDescent="0.2">
      <c r="A620" s="8"/>
      <c r="B620" s="43" t="s">
        <v>587</v>
      </c>
      <c r="C620" s="54">
        <v>32</v>
      </c>
      <c r="D620" s="48">
        <v>2</v>
      </c>
      <c r="E620" s="49">
        <f t="shared" si="64"/>
        <v>6.6666666666666666E-2</v>
      </c>
      <c r="F620" s="49">
        <f t="shared" si="65"/>
        <v>5.1813471502590676E-3</v>
      </c>
      <c r="G620" s="49">
        <f t="shared" si="67"/>
        <v>-0.9375</v>
      </c>
      <c r="H620" s="55">
        <f t="shared" si="66"/>
        <v>-6.25E-2</v>
      </c>
    </row>
    <row r="621" spans="1:8" x14ac:dyDescent="0.2">
      <c r="A621" s="8"/>
      <c r="B621" s="43" t="s">
        <v>588</v>
      </c>
      <c r="C621" s="54"/>
      <c r="D621" s="48"/>
      <c r="E621" s="49" t="str">
        <f t="shared" si="64"/>
        <v/>
      </c>
      <c r="F621" s="49" t="str">
        <f t="shared" si="65"/>
        <v/>
      </c>
      <c r="G621" s="49" t="str">
        <f t="shared" si="67"/>
        <v xml:space="preserve"> 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/>
      <c r="D622" s="48"/>
      <c r="E622" s="49" t="str">
        <f t="shared" si="64"/>
        <v/>
      </c>
      <c r="F622" s="49" t="str">
        <f t="shared" si="65"/>
        <v/>
      </c>
      <c r="G622" s="49" t="str">
        <f t="shared" si="67"/>
        <v xml:space="preserve"> </v>
      </c>
      <c r="H622" s="55" t="str">
        <f t="shared" si="66"/>
        <v/>
      </c>
    </row>
    <row r="623" spans="1:8" ht="25.5" x14ac:dyDescent="0.2">
      <c r="A623" s="8"/>
      <c r="B623" s="43" t="s">
        <v>590</v>
      </c>
      <c r="C623" s="54"/>
      <c r="D623" s="48"/>
      <c r="E623" s="49" t="str">
        <f t="shared" si="64"/>
        <v/>
      </c>
      <c r="F623" s="49" t="str">
        <f t="shared" si="65"/>
        <v/>
      </c>
      <c r="G623" s="49" t="str">
        <f t="shared" si="67"/>
        <v xml:space="preserve"> </v>
      </c>
      <c r="H623" s="55" t="str">
        <f t="shared" si="66"/>
        <v/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5</v>
      </c>
      <c r="D625" s="48">
        <v>11</v>
      </c>
      <c r="E625" s="49">
        <f t="shared" si="64"/>
        <v>1.0416666666666666E-2</v>
      </c>
      <c r="F625" s="49">
        <f t="shared" si="65"/>
        <v>2.8497409326424871E-2</v>
      </c>
      <c r="G625" s="49">
        <f t="shared" si="67"/>
        <v>1.2</v>
      </c>
      <c r="H625" s="55">
        <f t="shared" si="66"/>
        <v>1.2499999999999999E-2</v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/>
      <c r="D628" s="48"/>
      <c r="E628" s="49" t="str">
        <f t="shared" si="64"/>
        <v/>
      </c>
      <c r="F628" s="49" t="str">
        <f t="shared" si="65"/>
        <v/>
      </c>
      <c r="G628" s="49" t="str">
        <f t="shared" si="67"/>
        <v xml:space="preserve"> </v>
      </c>
      <c r="H628" s="55" t="str">
        <f t="shared" si="66"/>
        <v/>
      </c>
    </row>
    <row r="629" spans="1:8" ht="26.25" thickBot="1" x14ac:dyDescent="0.25">
      <c r="A629" s="8"/>
      <c r="B629" s="44" t="s">
        <v>596</v>
      </c>
      <c r="C629" s="56">
        <v>2</v>
      </c>
      <c r="D629" s="57"/>
      <c r="E629" s="58">
        <f t="shared" si="64"/>
        <v>4.1666666666666666E-3</v>
      </c>
      <c r="F629" s="58" t="str">
        <f t="shared" si="65"/>
        <v/>
      </c>
      <c r="G629" s="58">
        <f t="shared" si="67"/>
        <v>-1</v>
      </c>
      <c r="H629" s="59">
        <f t="shared" si="66"/>
        <v>-4.1666666666666666E-3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.75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631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632</v>
      </c>
      <c r="C8" s="18">
        <f>+C19+C76+C181+C362+C601</f>
        <v>156</v>
      </c>
      <c r="D8" s="19">
        <f>+D19+D76+D181+D362+D601</f>
        <v>499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2.1987179487179489</v>
      </c>
      <c r="H8" s="27">
        <f t="shared" ref="H8:H13" si="1">+IF(OR(AND(E8=""),(G8="")),"",E8*G8)</f>
        <v>2.1987179487179489</v>
      </c>
    </row>
    <row r="9" spans="1:8" x14ac:dyDescent="0.2">
      <c r="A9" s="8"/>
      <c r="B9" s="22" t="s">
        <v>5</v>
      </c>
      <c r="C9" s="20">
        <f>+C19</f>
        <v>1</v>
      </c>
      <c r="D9" s="9">
        <f>+D19</f>
        <v>26</v>
      </c>
      <c r="E9" s="10">
        <f t="shared" ref="E9:F13" si="2">+C9/C$8</f>
        <v>6.41025641025641E-3</v>
      </c>
      <c r="F9" s="10">
        <f t="shared" si="2"/>
        <v>5.2104208416833664E-2</v>
      </c>
      <c r="G9" s="10">
        <f t="shared" si="0"/>
        <v>25</v>
      </c>
      <c r="H9" s="11">
        <f t="shared" si="1"/>
        <v>0.16025641025641024</v>
      </c>
    </row>
    <row r="10" spans="1:8" x14ac:dyDescent="0.2">
      <c r="A10" s="8"/>
      <c r="B10" s="23" t="s">
        <v>6</v>
      </c>
      <c r="C10" s="20">
        <f>+C76</f>
        <v>40</v>
      </c>
      <c r="D10" s="9">
        <f>+D76</f>
        <v>144</v>
      </c>
      <c r="E10" s="10">
        <f t="shared" si="2"/>
        <v>0.25641025641025639</v>
      </c>
      <c r="F10" s="10">
        <f t="shared" si="2"/>
        <v>0.28857715430861725</v>
      </c>
      <c r="G10" s="10">
        <f t="shared" si="0"/>
        <v>2.6</v>
      </c>
      <c r="H10" s="11">
        <f t="shared" si="1"/>
        <v>0.66666666666666663</v>
      </c>
    </row>
    <row r="11" spans="1:8" ht="25.5" x14ac:dyDescent="0.2">
      <c r="A11" s="8"/>
      <c r="B11" s="23" t="s">
        <v>7</v>
      </c>
      <c r="C11" s="20">
        <f>+C181</f>
        <v>23</v>
      </c>
      <c r="D11" s="9">
        <f>+D181</f>
        <v>152</v>
      </c>
      <c r="E11" s="10">
        <f t="shared" si="2"/>
        <v>0.14743589743589744</v>
      </c>
      <c r="F11" s="10">
        <f t="shared" si="2"/>
        <v>0.30460921843687377</v>
      </c>
      <c r="G11" s="10">
        <f t="shared" si="0"/>
        <v>5.6086956521739131</v>
      </c>
      <c r="H11" s="11">
        <f t="shared" si="1"/>
        <v>0.82692307692307698</v>
      </c>
    </row>
    <row r="12" spans="1:8" x14ac:dyDescent="0.2">
      <c r="A12" s="8"/>
      <c r="B12" s="23" t="s">
        <v>8</v>
      </c>
      <c r="C12" s="20">
        <f>+C362</f>
        <v>91</v>
      </c>
      <c r="D12" s="9">
        <f>+D362</f>
        <v>121</v>
      </c>
      <c r="E12" s="10">
        <f t="shared" si="2"/>
        <v>0.58333333333333337</v>
      </c>
      <c r="F12" s="10">
        <f t="shared" si="2"/>
        <v>0.24248496993987975</v>
      </c>
      <c r="G12" s="10">
        <f t="shared" si="0"/>
        <v>0.32967032967032966</v>
      </c>
      <c r="H12" s="11">
        <f t="shared" si="1"/>
        <v>0.19230769230769232</v>
      </c>
    </row>
    <row r="13" spans="1:8" ht="15.75" thickBot="1" x14ac:dyDescent="0.25">
      <c r="A13" s="8"/>
      <c r="B13" s="24" t="s">
        <v>9</v>
      </c>
      <c r="C13" s="21">
        <f>+C601</f>
        <v>1</v>
      </c>
      <c r="D13" s="12">
        <f>+D601</f>
        <v>56</v>
      </c>
      <c r="E13" s="13">
        <f t="shared" si="2"/>
        <v>6.41025641025641E-3</v>
      </c>
      <c r="F13" s="13">
        <f t="shared" si="2"/>
        <v>0.11222444889779559</v>
      </c>
      <c r="G13" s="13">
        <f t="shared" si="0"/>
        <v>55</v>
      </c>
      <c r="H13" s="14">
        <f t="shared" si="1"/>
        <v>0.35256410256410253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1</v>
      </c>
      <c r="D19" s="45">
        <f>SUM(D20:D70)</f>
        <v>26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25</v>
      </c>
      <c r="H19" s="47">
        <f t="shared" ref="H19:H50" si="5">+IF(OR(AND(E19=""),(G19="")),"",E19*G19)</f>
        <v>25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/>
      <c r="E25" s="49" t="str">
        <f t="shared" si="3"/>
        <v/>
      </c>
      <c r="F25" s="49" t="str">
        <f t="shared" si="4"/>
        <v/>
      </c>
      <c r="G25" s="49" t="str">
        <f t="shared" si="6"/>
        <v xml:space="preserve"> 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/>
      <c r="D27" s="48">
        <v>2</v>
      </c>
      <c r="E27" s="49" t="str">
        <f t="shared" si="3"/>
        <v/>
      </c>
      <c r="F27" s="49">
        <f t="shared" si="4"/>
        <v>7.6923076923076927E-2</v>
      </c>
      <c r="G27" s="49">
        <f t="shared" si="6"/>
        <v>1</v>
      </c>
      <c r="H27" s="55" t="str">
        <f t="shared" si="5"/>
        <v/>
      </c>
    </row>
    <row r="28" spans="1:8" x14ac:dyDescent="0.2">
      <c r="A28" s="8"/>
      <c r="B28" s="43" t="s">
        <v>19</v>
      </c>
      <c r="C28" s="54"/>
      <c r="D28" s="48"/>
      <c r="E28" s="49" t="str">
        <f t="shared" si="3"/>
        <v/>
      </c>
      <c r="F28" s="49" t="str">
        <f t="shared" si="4"/>
        <v/>
      </c>
      <c r="G28" s="49" t="str">
        <f t="shared" si="6"/>
        <v xml:space="preserve"> </v>
      </c>
      <c r="H28" s="55" t="str">
        <f t="shared" si="5"/>
        <v/>
      </c>
    </row>
    <row r="29" spans="1:8" x14ac:dyDescent="0.2">
      <c r="A29" s="8"/>
      <c r="B29" s="43" t="s">
        <v>20</v>
      </c>
      <c r="C29" s="54"/>
      <c r="D29" s="48"/>
      <c r="E29" s="49" t="str">
        <f t="shared" si="3"/>
        <v/>
      </c>
      <c r="F29" s="49" t="str">
        <f t="shared" si="4"/>
        <v/>
      </c>
      <c r="G29" s="49" t="str">
        <f t="shared" si="6"/>
        <v xml:space="preserve"> </v>
      </c>
      <c r="H29" s="55" t="str">
        <f t="shared" si="5"/>
        <v/>
      </c>
    </row>
    <row r="30" spans="1:8" x14ac:dyDescent="0.2">
      <c r="A30" s="8"/>
      <c r="B30" s="43" t="s">
        <v>21</v>
      </c>
      <c r="C30" s="54"/>
      <c r="D30" s="48">
        <v>2</v>
      </c>
      <c r="E30" s="49" t="str">
        <f t="shared" si="3"/>
        <v/>
      </c>
      <c r="F30" s="49">
        <f t="shared" si="4"/>
        <v>7.6923076923076927E-2</v>
      </c>
      <c r="G30" s="49">
        <f t="shared" si="6"/>
        <v>1</v>
      </c>
      <c r="H30" s="55" t="str">
        <f t="shared" si="5"/>
        <v/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/>
      <c r="D36" s="48">
        <v>13</v>
      </c>
      <c r="E36" s="49" t="str">
        <f t="shared" si="3"/>
        <v/>
      </c>
      <c r="F36" s="49">
        <f t="shared" si="4"/>
        <v>0.5</v>
      </c>
      <c r="G36" s="49">
        <f t="shared" si="6"/>
        <v>1</v>
      </c>
      <c r="H36" s="55" t="str">
        <f t="shared" si="5"/>
        <v/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/>
      <c r="E39" s="49" t="str">
        <f t="shared" si="3"/>
        <v/>
      </c>
      <c r="F39" s="49" t="str">
        <f t="shared" si="4"/>
        <v/>
      </c>
      <c r="G39" s="49" t="str">
        <f t="shared" si="6"/>
        <v xml:space="preserve"> 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>
        <v>8</v>
      </c>
      <c r="E44" s="49" t="str">
        <f t="shared" si="3"/>
        <v/>
      </c>
      <c r="F44" s="49">
        <f t="shared" si="4"/>
        <v>0.30769230769230771</v>
      </c>
      <c r="G44" s="49">
        <f t="shared" si="6"/>
        <v>1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>
        <v>1</v>
      </c>
      <c r="D45" s="48">
        <v>1</v>
      </c>
      <c r="E45" s="49">
        <f t="shared" si="3"/>
        <v>1</v>
      </c>
      <c r="F45" s="49">
        <f t="shared" si="4"/>
        <v>3.8461538461538464E-2</v>
      </c>
      <c r="G45" s="49">
        <f t="shared" si="6"/>
        <v>0</v>
      </c>
      <c r="H45" s="55">
        <f t="shared" si="5"/>
        <v>0</v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/>
      <c r="D50" s="48"/>
      <c r="E50" s="49" t="str">
        <f t="shared" si="3"/>
        <v/>
      </c>
      <c r="F50" s="49" t="str">
        <f t="shared" si="4"/>
        <v/>
      </c>
      <c r="G50" s="49" t="str">
        <f t="shared" si="6"/>
        <v xml:space="preserve"> </v>
      </c>
      <c r="H50" s="55" t="str">
        <f t="shared" si="5"/>
        <v/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/>
      <c r="D54" s="48"/>
      <c r="E54" s="49" t="str">
        <f t="shared" si="7"/>
        <v/>
      </c>
      <c r="F54" s="49" t="str">
        <f t="shared" si="8"/>
        <v/>
      </c>
      <c r="G54" s="49" t="str">
        <f t="shared" si="10"/>
        <v xml:space="preserve"> </v>
      </c>
      <c r="H54" s="55" t="str">
        <f t="shared" si="9"/>
        <v/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/>
      <c r="D64" s="48"/>
      <c r="E64" s="49" t="str">
        <f t="shared" si="7"/>
        <v/>
      </c>
      <c r="F64" s="49" t="str">
        <f t="shared" si="8"/>
        <v/>
      </c>
      <c r="G64" s="49" t="str">
        <f t="shared" si="10"/>
        <v xml:space="preserve"> </v>
      </c>
      <c r="H64" s="55" t="str">
        <f t="shared" si="9"/>
        <v/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/>
      <c r="E68" s="49" t="str">
        <f t="shared" si="7"/>
        <v/>
      </c>
      <c r="F68" s="49" t="str">
        <f t="shared" si="8"/>
        <v/>
      </c>
      <c r="G68" s="49" t="str">
        <f t="shared" si="10"/>
        <v xml:space="preserve"> </v>
      </c>
      <c r="H68" s="55" t="str">
        <f t="shared" si="9"/>
        <v/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40</v>
      </c>
      <c r="D76" s="60">
        <f>SUM(D77:D175)</f>
        <v>144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2.6</v>
      </c>
      <c r="H76" s="47">
        <f t="shared" ref="H76:H107" si="13">+IF(OR(AND(E76=""),(G76="")),"",E76*G76)</f>
        <v>2.6</v>
      </c>
    </row>
    <row r="77" spans="1:8" x14ac:dyDescent="0.2">
      <c r="A77" s="8"/>
      <c r="B77" s="42" t="s">
        <v>62</v>
      </c>
      <c r="C77" s="50"/>
      <c r="D77" s="51">
        <v>1</v>
      </c>
      <c r="E77" s="52" t="str">
        <f t="shared" si="11"/>
        <v/>
      </c>
      <c r="F77" s="52">
        <f t="shared" si="12"/>
        <v>6.9444444444444441E-3</v>
      </c>
      <c r="G77" s="52">
        <f t="shared" ref="G77:G108" si="14">+IF(AND(C77=0,D77=0)," ",IF(C77=0,1,IF(D77=0,-1,(D77-C77)/C77)))</f>
        <v>1</v>
      </c>
      <c r="H77" s="53" t="str">
        <f t="shared" si="13"/>
        <v/>
      </c>
    </row>
    <row r="78" spans="1:8" x14ac:dyDescent="0.2">
      <c r="A78" s="8"/>
      <c r="B78" s="43" t="s">
        <v>63</v>
      </c>
      <c r="C78" s="54"/>
      <c r="D78" s="48"/>
      <c r="E78" s="49" t="str">
        <f t="shared" si="11"/>
        <v/>
      </c>
      <c r="F78" s="49" t="str">
        <f t="shared" si="12"/>
        <v/>
      </c>
      <c r="G78" s="49" t="str">
        <f t="shared" si="14"/>
        <v xml:space="preserve"> </v>
      </c>
      <c r="H78" s="55" t="str">
        <f t="shared" si="13"/>
        <v/>
      </c>
    </row>
    <row r="79" spans="1:8" x14ac:dyDescent="0.2">
      <c r="A79" s="8"/>
      <c r="B79" s="43" t="s">
        <v>64</v>
      </c>
      <c r="C79" s="54"/>
      <c r="D79" s="48"/>
      <c r="E79" s="49" t="str">
        <f t="shared" si="11"/>
        <v/>
      </c>
      <c r="F79" s="49" t="str">
        <f t="shared" si="12"/>
        <v/>
      </c>
      <c r="G79" s="49" t="str">
        <f t="shared" si="14"/>
        <v xml:space="preserve"> 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1</v>
      </c>
      <c r="D80" s="48">
        <v>2</v>
      </c>
      <c r="E80" s="49">
        <f t="shared" si="11"/>
        <v>2.5000000000000001E-2</v>
      </c>
      <c r="F80" s="49">
        <f t="shared" si="12"/>
        <v>1.3888888888888888E-2</v>
      </c>
      <c r="G80" s="49">
        <f t="shared" si="14"/>
        <v>1</v>
      </c>
      <c r="H80" s="55">
        <f t="shared" si="13"/>
        <v>2.5000000000000001E-2</v>
      </c>
    </row>
    <row r="81" spans="1:8" ht="25.5" x14ac:dyDescent="0.2">
      <c r="A81" s="8"/>
      <c r="B81" s="43" t="s">
        <v>66</v>
      </c>
      <c r="C81" s="54">
        <v>2</v>
      </c>
      <c r="D81" s="48">
        <v>1</v>
      </c>
      <c r="E81" s="49">
        <f t="shared" si="11"/>
        <v>0.05</v>
      </c>
      <c r="F81" s="49">
        <f t="shared" si="12"/>
        <v>6.9444444444444441E-3</v>
      </c>
      <c r="G81" s="49">
        <f t="shared" si="14"/>
        <v>-0.5</v>
      </c>
      <c r="H81" s="55">
        <f t="shared" si="13"/>
        <v>-2.5000000000000001E-2</v>
      </c>
    </row>
    <row r="82" spans="1:8" x14ac:dyDescent="0.2">
      <c r="A82" s="8"/>
      <c r="B82" s="43" t="s">
        <v>67</v>
      </c>
      <c r="C82" s="54">
        <v>1</v>
      </c>
      <c r="D82" s="48">
        <v>1</v>
      </c>
      <c r="E82" s="49">
        <f t="shared" si="11"/>
        <v>2.5000000000000001E-2</v>
      </c>
      <c r="F82" s="49">
        <f t="shared" si="12"/>
        <v>6.9444444444444441E-3</v>
      </c>
      <c r="G82" s="49">
        <f t="shared" si="14"/>
        <v>0</v>
      </c>
      <c r="H82" s="55">
        <f t="shared" si="13"/>
        <v>0</v>
      </c>
    </row>
    <row r="83" spans="1:8" x14ac:dyDescent="0.2">
      <c r="A83" s="8"/>
      <c r="B83" s="43" t="s">
        <v>68</v>
      </c>
      <c r="C83" s="54"/>
      <c r="D83" s="48"/>
      <c r="E83" s="49" t="str">
        <f t="shared" si="11"/>
        <v/>
      </c>
      <c r="F83" s="49" t="str">
        <f t="shared" si="12"/>
        <v/>
      </c>
      <c r="G83" s="49" t="str">
        <f t="shared" si="14"/>
        <v xml:space="preserve"> </v>
      </c>
      <c r="H83" s="55" t="str">
        <f t="shared" si="13"/>
        <v/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/>
      <c r="D92" s="48">
        <v>1</v>
      </c>
      <c r="E92" s="49" t="str">
        <f t="shared" si="11"/>
        <v/>
      </c>
      <c r="F92" s="49">
        <f t="shared" si="12"/>
        <v>6.9444444444444441E-3</v>
      </c>
      <c r="G92" s="49">
        <f t="shared" si="14"/>
        <v>1</v>
      </c>
      <c r="H92" s="55" t="str">
        <f t="shared" si="13"/>
        <v/>
      </c>
    </row>
    <row r="93" spans="1:8" x14ac:dyDescent="0.2">
      <c r="A93" s="8"/>
      <c r="B93" s="43" t="s">
        <v>78</v>
      </c>
      <c r="C93" s="54"/>
      <c r="D93" s="48"/>
      <c r="E93" s="49" t="str">
        <f t="shared" si="11"/>
        <v/>
      </c>
      <c r="F93" s="49" t="str">
        <f t="shared" si="12"/>
        <v/>
      </c>
      <c r="G93" s="49" t="str">
        <f t="shared" si="14"/>
        <v xml:space="preserve"> </v>
      </c>
      <c r="H93" s="55" t="str">
        <f t="shared" si="13"/>
        <v/>
      </c>
    </row>
    <row r="94" spans="1:8" x14ac:dyDescent="0.2">
      <c r="A94" s="8"/>
      <c r="B94" s="43" t="s">
        <v>79</v>
      </c>
      <c r="C94" s="54"/>
      <c r="D94" s="48"/>
      <c r="E94" s="49" t="str">
        <f t="shared" si="11"/>
        <v/>
      </c>
      <c r="F94" s="49" t="str">
        <f t="shared" si="12"/>
        <v/>
      </c>
      <c r="G94" s="49" t="str">
        <f t="shared" si="14"/>
        <v xml:space="preserve"> </v>
      </c>
      <c r="H94" s="55" t="str">
        <f t="shared" si="13"/>
        <v/>
      </c>
    </row>
    <row r="95" spans="1:8" x14ac:dyDescent="0.2">
      <c r="A95" s="8"/>
      <c r="B95" s="43" t="s">
        <v>80</v>
      </c>
      <c r="C95" s="54"/>
      <c r="D95" s="48">
        <v>5</v>
      </c>
      <c r="E95" s="49" t="str">
        <f t="shared" si="11"/>
        <v/>
      </c>
      <c r="F95" s="49">
        <f t="shared" si="12"/>
        <v>3.4722222222222224E-2</v>
      </c>
      <c r="G95" s="49">
        <f t="shared" si="14"/>
        <v>1</v>
      </c>
      <c r="H95" s="55" t="str">
        <f t="shared" si="13"/>
        <v/>
      </c>
    </row>
    <row r="96" spans="1:8" x14ac:dyDescent="0.2">
      <c r="A96" s="8"/>
      <c r="B96" s="43" t="s">
        <v>81</v>
      </c>
      <c r="C96" s="54"/>
      <c r="D96" s="48"/>
      <c r="E96" s="49" t="str">
        <f t="shared" si="11"/>
        <v/>
      </c>
      <c r="F96" s="49" t="str">
        <f t="shared" si="12"/>
        <v/>
      </c>
      <c r="G96" s="49" t="str">
        <f t="shared" si="14"/>
        <v xml:space="preserve"> 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/>
      <c r="D98" s="48"/>
      <c r="E98" s="49" t="str">
        <f t="shared" si="11"/>
        <v/>
      </c>
      <c r="F98" s="49" t="str">
        <f t="shared" si="12"/>
        <v/>
      </c>
      <c r="G98" s="49" t="str">
        <f t="shared" si="14"/>
        <v xml:space="preserve"> </v>
      </c>
      <c r="H98" s="55" t="str">
        <f t="shared" si="13"/>
        <v/>
      </c>
    </row>
    <row r="99" spans="1:8" x14ac:dyDescent="0.2">
      <c r="A99" s="8"/>
      <c r="B99" s="43" t="s">
        <v>84</v>
      </c>
      <c r="C99" s="54"/>
      <c r="D99" s="48"/>
      <c r="E99" s="49" t="str">
        <f t="shared" si="11"/>
        <v/>
      </c>
      <c r="F99" s="49" t="str">
        <f t="shared" si="12"/>
        <v/>
      </c>
      <c r="G99" s="49" t="str">
        <f t="shared" si="14"/>
        <v xml:space="preserve"> </v>
      </c>
      <c r="H99" s="55" t="str">
        <f t="shared" si="13"/>
        <v/>
      </c>
    </row>
    <row r="100" spans="1:8" x14ac:dyDescent="0.2">
      <c r="A100" s="8"/>
      <c r="B100" s="43" t="s">
        <v>85</v>
      </c>
      <c r="C100" s="54"/>
      <c r="D100" s="48"/>
      <c r="E100" s="49" t="str">
        <f t="shared" si="11"/>
        <v/>
      </c>
      <c r="F100" s="49" t="str">
        <f t="shared" si="12"/>
        <v/>
      </c>
      <c r="G100" s="49" t="str">
        <f t="shared" si="14"/>
        <v xml:space="preserve"> </v>
      </c>
      <c r="H100" s="55" t="str">
        <f t="shared" si="13"/>
        <v/>
      </c>
    </row>
    <row r="101" spans="1:8" x14ac:dyDescent="0.2">
      <c r="A101" s="8"/>
      <c r="B101" s="43" t="s">
        <v>86</v>
      </c>
      <c r="C101" s="54"/>
      <c r="D101" s="48"/>
      <c r="E101" s="49" t="str">
        <f t="shared" si="11"/>
        <v/>
      </c>
      <c r="F101" s="49" t="str">
        <f t="shared" si="12"/>
        <v/>
      </c>
      <c r="G101" s="49" t="str">
        <f t="shared" si="14"/>
        <v xml:space="preserve"> 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/>
      <c r="D102" s="48"/>
      <c r="E102" s="49" t="str">
        <f t="shared" si="11"/>
        <v/>
      </c>
      <c r="F102" s="49" t="str">
        <f t="shared" si="12"/>
        <v/>
      </c>
      <c r="G102" s="49" t="str">
        <f t="shared" si="14"/>
        <v xml:space="preserve"> 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/>
      <c r="E103" s="49" t="str">
        <f t="shared" si="11"/>
        <v/>
      </c>
      <c r="F103" s="49" t="str">
        <f t="shared" si="12"/>
        <v/>
      </c>
      <c r="G103" s="49" t="str">
        <f t="shared" si="14"/>
        <v xml:space="preserve"> 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/>
      <c r="D104" s="48"/>
      <c r="E104" s="49" t="str">
        <f t="shared" si="11"/>
        <v/>
      </c>
      <c r="F104" s="49" t="str">
        <f t="shared" si="12"/>
        <v/>
      </c>
      <c r="G104" s="49" t="str">
        <f t="shared" si="14"/>
        <v xml:space="preserve"> 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/>
      <c r="D106" s="48">
        <v>3</v>
      </c>
      <c r="E106" s="49" t="str">
        <f t="shared" si="11"/>
        <v/>
      </c>
      <c r="F106" s="49">
        <f t="shared" si="12"/>
        <v>2.0833333333333332E-2</v>
      </c>
      <c r="G106" s="49">
        <f t="shared" si="14"/>
        <v>1</v>
      </c>
      <c r="H106" s="55" t="str">
        <f t="shared" si="13"/>
        <v/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/>
      <c r="D110" s="48">
        <v>1</v>
      </c>
      <c r="E110" s="49" t="str">
        <f t="shared" si="15"/>
        <v/>
      </c>
      <c r="F110" s="49">
        <f t="shared" si="16"/>
        <v>6.9444444444444441E-3</v>
      </c>
      <c r="G110" s="49">
        <f t="shared" si="18"/>
        <v>1</v>
      </c>
      <c r="H110" s="55" t="str">
        <f t="shared" si="17"/>
        <v/>
      </c>
    </row>
    <row r="111" spans="1:8" x14ac:dyDescent="0.2">
      <c r="A111" s="8"/>
      <c r="B111" s="43" t="s">
        <v>96</v>
      </c>
      <c r="C111" s="54"/>
      <c r="D111" s="48"/>
      <c r="E111" s="49" t="str">
        <f t="shared" si="15"/>
        <v/>
      </c>
      <c r="F111" s="49" t="str">
        <f t="shared" si="16"/>
        <v/>
      </c>
      <c r="G111" s="49" t="str">
        <f t="shared" si="18"/>
        <v xml:space="preserve"> </v>
      </c>
      <c r="H111" s="55" t="str">
        <f t="shared" si="17"/>
        <v/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/>
      <c r="D113" s="48">
        <v>2</v>
      </c>
      <c r="E113" s="49" t="str">
        <f t="shared" si="15"/>
        <v/>
      </c>
      <c r="F113" s="49">
        <f t="shared" si="16"/>
        <v>1.3888888888888888E-2</v>
      </c>
      <c r="G113" s="49">
        <f t="shared" si="18"/>
        <v>1</v>
      </c>
      <c r="H113" s="55" t="str">
        <f t="shared" si="17"/>
        <v/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>
        <v>16</v>
      </c>
      <c r="E115" s="49" t="str">
        <f t="shared" si="15"/>
        <v/>
      </c>
      <c r="F115" s="49">
        <f t="shared" si="16"/>
        <v>0.1111111111111111</v>
      </c>
      <c r="G115" s="49">
        <f t="shared" si="18"/>
        <v>1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/>
      <c r="D118" s="48"/>
      <c r="E118" s="49" t="str">
        <f t="shared" si="15"/>
        <v/>
      </c>
      <c r="F118" s="49" t="str">
        <f t="shared" si="16"/>
        <v/>
      </c>
      <c r="G118" s="49" t="str">
        <f t="shared" si="18"/>
        <v xml:space="preserve"> </v>
      </c>
      <c r="H118" s="55" t="str">
        <f t="shared" si="17"/>
        <v/>
      </c>
    </row>
    <row r="119" spans="1:8" ht="25.5" x14ac:dyDescent="0.2">
      <c r="A119" s="8"/>
      <c r="B119" s="43" t="s">
        <v>104</v>
      </c>
      <c r="C119" s="54"/>
      <c r="D119" s="48"/>
      <c r="E119" s="49" t="str">
        <f t="shared" si="15"/>
        <v/>
      </c>
      <c r="F119" s="49" t="str">
        <f t="shared" si="16"/>
        <v/>
      </c>
      <c r="G119" s="49" t="str">
        <f t="shared" si="18"/>
        <v xml:space="preserve"> 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/>
      <c r="D120" s="48"/>
      <c r="E120" s="49" t="str">
        <f t="shared" si="15"/>
        <v/>
      </c>
      <c r="F120" s="49" t="str">
        <f t="shared" si="16"/>
        <v/>
      </c>
      <c r="G120" s="49" t="str">
        <f t="shared" si="18"/>
        <v xml:space="preserve"> </v>
      </c>
      <c r="H120" s="55" t="str">
        <f t="shared" si="17"/>
        <v/>
      </c>
    </row>
    <row r="121" spans="1:8" x14ac:dyDescent="0.2">
      <c r="A121" s="8"/>
      <c r="B121" s="43" t="s">
        <v>106</v>
      </c>
      <c r="C121" s="54"/>
      <c r="D121" s="48"/>
      <c r="E121" s="49" t="str">
        <f t="shared" si="15"/>
        <v/>
      </c>
      <c r="F121" s="49" t="str">
        <f t="shared" si="16"/>
        <v/>
      </c>
      <c r="G121" s="49" t="str">
        <f t="shared" si="18"/>
        <v xml:space="preserve"> </v>
      </c>
      <c r="H121" s="55" t="str">
        <f t="shared" si="17"/>
        <v/>
      </c>
    </row>
    <row r="122" spans="1:8" x14ac:dyDescent="0.2">
      <c r="A122" s="8"/>
      <c r="B122" s="43" t="s">
        <v>107</v>
      </c>
      <c r="C122" s="54"/>
      <c r="D122" s="48"/>
      <c r="E122" s="49" t="str">
        <f t="shared" si="15"/>
        <v/>
      </c>
      <c r="F122" s="49" t="str">
        <f t="shared" si="16"/>
        <v/>
      </c>
      <c r="G122" s="49" t="str">
        <f t="shared" si="18"/>
        <v xml:space="preserve"> </v>
      </c>
      <c r="H122" s="55" t="str">
        <f t="shared" si="17"/>
        <v/>
      </c>
    </row>
    <row r="123" spans="1:8" x14ac:dyDescent="0.2">
      <c r="A123" s="8"/>
      <c r="B123" s="43" t="s">
        <v>108</v>
      </c>
      <c r="C123" s="54"/>
      <c r="D123" s="48"/>
      <c r="E123" s="49" t="str">
        <f t="shared" si="15"/>
        <v/>
      </c>
      <c r="F123" s="49" t="str">
        <f t="shared" si="16"/>
        <v/>
      </c>
      <c r="G123" s="49" t="str">
        <f t="shared" si="18"/>
        <v xml:space="preserve"> 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/>
      <c r="D124" s="48">
        <v>1</v>
      </c>
      <c r="E124" s="49" t="str">
        <f t="shared" si="15"/>
        <v/>
      </c>
      <c r="F124" s="49">
        <f t="shared" si="16"/>
        <v>6.9444444444444441E-3</v>
      </c>
      <c r="G124" s="49">
        <f t="shared" si="18"/>
        <v>1</v>
      </c>
      <c r="H124" s="55" t="str">
        <f t="shared" si="17"/>
        <v/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/>
      <c r="D127" s="48">
        <v>1</v>
      </c>
      <c r="E127" s="49" t="str">
        <f t="shared" si="15"/>
        <v/>
      </c>
      <c r="F127" s="49">
        <f t="shared" si="16"/>
        <v>6.9444444444444441E-3</v>
      </c>
      <c r="G127" s="49">
        <f t="shared" si="18"/>
        <v>1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>
        <v>1</v>
      </c>
      <c r="D128" s="48">
        <v>2</v>
      </c>
      <c r="E128" s="49">
        <f t="shared" si="15"/>
        <v>2.5000000000000001E-2</v>
      </c>
      <c r="F128" s="49">
        <f t="shared" si="16"/>
        <v>1.3888888888888888E-2</v>
      </c>
      <c r="G128" s="49">
        <f t="shared" si="18"/>
        <v>1</v>
      </c>
      <c r="H128" s="55">
        <f t="shared" si="17"/>
        <v>2.5000000000000001E-2</v>
      </c>
    </row>
    <row r="129" spans="1:8" x14ac:dyDescent="0.2">
      <c r="A129" s="8"/>
      <c r="B129" s="43" t="s">
        <v>114</v>
      </c>
      <c r="C129" s="54"/>
      <c r="D129" s="48"/>
      <c r="E129" s="49" t="str">
        <f t="shared" si="15"/>
        <v/>
      </c>
      <c r="F129" s="49" t="str">
        <f t="shared" si="16"/>
        <v/>
      </c>
      <c r="G129" s="49" t="str">
        <f t="shared" si="18"/>
        <v xml:space="preserve"> 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/>
      <c r="D130" s="48"/>
      <c r="E130" s="49" t="str">
        <f t="shared" si="15"/>
        <v/>
      </c>
      <c r="F130" s="49" t="str">
        <f t="shared" si="16"/>
        <v/>
      </c>
      <c r="G130" s="49" t="str">
        <f t="shared" si="18"/>
        <v xml:space="preserve"> </v>
      </c>
      <c r="H130" s="55" t="str">
        <f t="shared" si="17"/>
        <v/>
      </c>
    </row>
    <row r="131" spans="1:8" x14ac:dyDescent="0.2">
      <c r="A131" s="8"/>
      <c r="B131" s="43" t="s">
        <v>116</v>
      </c>
      <c r="C131" s="54">
        <v>1</v>
      </c>
      <c r="D131" s="48"/>
      <c r="E131" s="49">
        <f t="shared" si="15"/>
        <v>2.5000000000000001E-2</v>
      </c>
      <c r="F131" s="49" t="str">
        <f t="shared" si="16"/>
        <v/>
      </c>
      <c r="G131" s="49">
        <f t="shared" si="18"/>
        <v>-1</v>
      </c>
      <c r="H131" s="55">
        <f t="shared" si="17"/>
        <v>-2.5000000000000001E-2</v>
      </c>
    </row>
    <row r="132" spans="1:8" x14ac:dyDescent="0.2">
      <c r="A132" s="8"/>
      <c r="B132" s="43" t="s">
        <v>117</v>
      </c>
      <c r="C132" s="54">
        <v>1</v>
      </c>
      <c r="D132" s="48">
        <v>3</v>
      </c>
      <c r="E132" s="49">
        <f t="shared" si="15"/>
        <v>2.5000000000000001E-2</v>
      </c>
      <c r="F132" s="49">
        <f t="shared" si="16"/>
        <v>2.0833333333333332E-2</v>
      </c>
      <c r="G132" s="49">
        <f t="shared" si="18"/>
        <v>2</v>
      </c>
      <c r="H132" s="55">
        <f t="shared" si="17"/>
        <v>0.05</v>
      </c>
    </row>
    <row r="133" spans="1:8" x14ac:dyDescent="0.2">
      <c r="A133" s="8"/>
      <c r="B133" s="43" t="s">
        <v>118</v>
      </c>
      <c r="C133" s="54"/>
      <c r="D133" s="48"/>
      <c r="E133" s="49" t="str">
        <f t="shared" si="15"/>
        <v/>
      </c>
      <c r="F133" s="49" t="str">
        <f t="shared" si="16"/>
        <v/>
      </c>
      <c r="G133" s="49" t="str">
        <f t="shared" si="18"/>
        <v xml:space="preserve"> 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/>
      <c r="D134" s="48">
        <v>24</v>
      </c>
      <c r="E134" s="49" t="str">
        <f t="shared" si="15"/>
        <v/>
      </c>
      <c r="F134" s="49">
        <f t="shared" si="16"/>
        <v>0.16666666666666666</v>
      </c>
      <c r="G134" s="49">
        <f t="shared" si="18"/>
        <v>1</v>
      </c>
      <c r="H134" s="55" t="str">
        <f t="shared" si="17"/>
        <v/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/>
      <c r="D136" s="48">
        <v>2</v>
      </c>
      <c r="E136" s="49" t="str">
        <f t="shared" si="15"/>
        <v/>
      </c>
      <c r="F136" s="49">
        <f t="shared" si="16"/>
        <v>1.3888888888888888E-2</v>
      </c>
      <c r="G136" s="49">
        <f t="shared" si="18"/>
        <v>1</v>
      </c>
      <c r="H136" s="55" t="str">
        <f t="shared" si="17"/>
        <v/>
      </c>
    </row>
    <row r="137" spans="1:8" x14ac:dyDescent="0.2">
      <c r="A137" s="8"/>
      <c r="B137" s="43" t="s">
        <v>122</v>
      </c>
      <c r="C137" s="54"/>
      <c r="D137" s="48"/>
      <c r="E137" s="49" t="str">
        <f t="shared" si="15"/>
        <v/>
      </c>
      <c r="F137" s="49" t="str">
        <f t="shared" si="16"/>
        <v/>
      </c>
      <c r="G137" s="49" t="str">
        <f t="shared" si="18"/>
        <v xml:space="preserve"> </v>
      </c>
      <c r="H137" s="55" t="str">
        <f t="shared" si="17"/>
        <v/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22</v>
      </c>
      <c r="D139" s="48">
        <v>3</v>
      </c>
      <c r="E139" s="49">
        <f t="shared" si="15"/>
        <v>0.55000000000000004</v>
      </c>
      <c r="F139" s="49">
        <f t="shared" si="16"/>
        <v>2.0833333333333332E-2</v>
      </c>
      <c r="G139" s="49">
        <f t="shared" si="18"/>
        <v>-0.86363636363636365</v>
      </c>
      <c r="H139" s="55">
        <f t="shared" si="17"/>
        <v>-0.47500000000000003</v>
      </c>
    </row>
    <row r="140" spans="1:8" x14ac:dyDescent="0.2">
      <c r="A140" s="8"/>
      <c r="B140" s="43" t="s">
        <v>125</v>
      </c>
      <c r="C140" s="54"/>
      <c r="D140" s="48">
        <v>17</v>
      </c>
      <c r="E140" s="49" t="str">
        <f t="shared" ref="E140:E175" si="19">+IF(C140=0,"",C140/C$76)</f>
        <v/>
      </c>
      <c r="F140" s="49">
        <f t="shared" ref="F140:F175" si="20">+IF(D140=0,"",D140/D$76)</f>
        <v>0.11805555555555555</v>
      </c>
      <c r="G140" s="49">
        <f t="shared" si="18"/>
        <v>1</v>
      </c>
      <c r="H140" s="55" t="str">
        <f t="shared" ref="H140:H171" si="21">+IF(OR(AND(E140=""),(G140="")),"",E140*G140)</f>
        <v/>
      </c>
    </row>
    <row r="141" spans="1:8" x14ac:dyDescent="0.2">
      <c r="A141" s="8"/>
      <c r="B141" s="43" t="s">
        <v>126</v>
      </c>
      <c r="C141" s="54"/>
      <c r="D141" s="48">
        <v>26</v>
      </c>
      <c r="E141" s="49" t="str">
        <f t="shared" si="19"/>
        <v/>
      </c>
      <c r="F141" s="49">
        <f t="shared" si="20"/>
        <v>0.18055555555555555</v>
      </c>
      <c r="G141" s="49">
        <f t="shared" ref="G141:G175" si="22">+IF(AND(C141=0,D141=0)," ",IF(C141=0,1,IF(D141=0,-1,(D141-C141)/C141)))</f>
        <v>1</v>
      </c>
      <c r="H141" s="55" t="str">
        <f t="shared" si="21"/>
        <v/>
      </c>
    </row>
    <row r="142" spans="1:8" x14ac:dyDescent="0.2">
      <c r="A142" s="8"/>
      <c r="B142" s="43" t="s">
        <v>127</v>
      </c>
      <c r="C142" s="54">
        <v>3</v>
      </c>
      <c r="D142" s="48">
        <v>28</v>
      </c>
      <c r="E142" s="49">
        <f t="shared" si="19"/>
        <v>7.4999999999999997E-2</v>
      </c>
      <c r="F142" s="49">
        <f t="shared" si="20"/>
        <v>0.19444444444444445</v>
      </c>
      <c r="G142" s="49">
        <f t="shared" si="22"/>
        <v>8.3333333333333339</v>
      </c>
      <c r="H142" s="55">
        <f t="shared" si="21"/>
        <v>0.625</v>
      </c>
    </row>
    <row r="143" spans="1:8" x14ac:dyDescent="0.2">
      <c r="A143" s="8"/>
      <c r="B143" s="43" t="s">
        <v>128</v>
      </c>
      <c r="C143" s="54">
        <v>3</v>
      </c>
      <c r="D143" s="48">
        <v>1</v>
      </c>
      <c r="E143" s="49">
        <f t="shared" si="19"/>
        <v>7.4999999999999997E-2</v>
      </c>
      <c r="F143" s="49">
        <f t="shared" si="20"/>
        <v>6.9444444444444441E-3</v>
      </c>
      <c r="G143" s="49">
        <f t="shared" si="22"/>
        <v>-0.66666666666666663</v>
      </c>
      <c r="H143" s="55">
        <f t="shared" si="21"/>
        <v>-4.9999999999999996E-2</v>
      </c>
    </row>
    <row r="144" spans="1:8" x14ac:dyDescent="0.2">
      <c r="A144" s="8"/>
      <c r="B144" s="43" t="s">
        <v>129</v>
      </c>
      <c r="C144" s="54"/>
      <c r="D144" s="48"/>
      <c r="E144" s="49" t="str">
        <f t="shared" si="19"/>
        <v/>
      </c>
      <c r="F144" s="49" t="str">
        <f t="shared" si="20"/>
        <v/>
      </c>
      <c r="G144" s="49" t="str">
        <f t="shared" si="22"/>
        <v xml:space="preserve"> 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/>
      <c r="D145" s="48"/>
      <c r="E145" s="49" t="str">
        <f t="shared" si="19"/>
        <v/>
      </c>
      <c r="F145" s="49" t="str">
        <f t="shared" si="20"/>
        <v/>
      </c>
      <c r="G145" s="49" t="str">
        <f t="shared" si="22"/>
        <v xml:space="preserve"> </v>
      </c>
      <c r="H145" s="55" t="str">
        <f t="shared" si="21"/>
        <v/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/>
      <c r="E147" s="49" t="str">
        <f t="shared" si="19"/>
        <v/>
      </c>
      <c r="F147" s="49" t="str">
        <f t="shared" si="20"/>
        <v/>
      </c>
      <c r="G147" s="49" t="str">
        <f t="shared" si="22"/>
        <v xml:space="preserve"> 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>
        <v>2</v>
      </c>
      <c r="D151" s="48">
        <v>2</v>
      </c>
      <c r="E151" s="49">
        <f t="shared" si="19"/>
        <v>0.05</v>
      </c>
      <c r="F151" s="49">
        <f t="shared" si="20"/>
        <v>1.3888888888888888E-2</v>
      </c>
      <c r="G151" s="49">
        <f t="shared" si="22"/>
        <v>0</v>
      </c>
      <c r="H151" s="55">
        <f t="shared" si="21"/>
        <v>0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>
        <v>1</v>
      </c>
      <c r="D161" s="48">
        <v>1</v>
      </c>
      <c r="E161" s="49">
        <f t="shared" si="19"/>
        <v>2.5000000000000001E-2</v>
      </c>
      <c r="F161" s="49">
        <f t="shared" si="20"/>
        <v>6.9444444444444441E-3</v>
      </c>
      <c r="G161" s="49">
        <f t="shared" si="22"/>
        <v>0</v>
      </c>
      <c r="H161" s="55">
        <f t="shared" si="21"/>
        <v>0</v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>
        <v>1</v>
      </c>
      <c r="D163" s="48"/>
      <c r="E163" s="49">
        <f t="shared" si="19"/>
        <v>2.5000000000000001E-2</v>
      </c>
      <c r="F163" s="49" t="str">
        <f t="shared" si="20"/>
        <v/>
      </c>
      <c r="G163" s="49">
        <f t="shared" si="22"/>
        <v>-1</v>
      </c>
      <c r="H163" s="55">
        <f t="shared" si="21"/>
        <v>-2.5000000000000001E-2</v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/>
      <c r="E165" s="49" t="str">
        <f t="shared" si="19"/>
        <v/>
      </c>
      <c r="F165" s="49" t="str">
        <f t="shared" si="20"/>
        <v/>
      </c>
      <c r="G165" s="49" t="str">
        <f t="shared" si="22"/>
        <v xml:space="preserve"> 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1</v>
      </c>
      <c r="D172" s="48"/>
      <c r="E172" s="49">
        <f t="shared" si="19"/>
        <v>2.5000000000000001E-2</v>
      </c>
      <c r="F172" s="49" t="str">
        <f t="shared" si="20"/>
        <v/>
      </c>
      <c r="G172" s="49">
        <f t="shared" si="22"/>
        <v>-1</v>
      </c>
      <c r="H172" s="55">
        <f t="shared" ref="H172:H175" si="23">+IF(OR(AND(E172=""),(G172="")),"",E172*G172)</f>
        <v>-2.5000000000000001E-2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23</v>
      </c>
      <c r="D181" s="60">
        <f>SUM(D182:D356)</f>
        <v>152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5.6086956521739131</v>
      </c>
      <c r="H181" s="47">
        <f t="shared" ref="H181:H212" si="26">+IF(OR(AND(E181=""),(G181="")),"",E181*G181)</f>
        <v>5.6086956521739131</v>
      </c>
    </row>
    <row r="182" spans="1:8" x14ac:dyDescent="0.2">
      <c r="A182" s="8"/>
      <c r="B182" s="42" t="s">
        <v>161</v>
      </c>
      <c r="C182" s="50">
        <v>4</v>
      </c>
      <c r="D182" s="51"/>
      <c r="E182" s="52">
        <f t="shared" si="24"/>
        <v>0.17391304347826086</v>
      </c>
      <c r="F182" s="52" t="str">
        <f t="shared" si="25"/>
        <v/>
      </c>
      <c r="G182" s="52">
        <f t="shared" ref="G182:G213" si="27">+IF(AND(C182=0,D182=0)," ",IF(C182=0,1,IF(D182=0,-1,(D182-C182)/C182)))</f>
        <v>-1</v>
      </c>
      <c r="H182" s="53">
        <f t="shared" si="26"/>
        <v>-0.17391304347826086</v>
      </c>
    </row>
    <row r="183" spans="1:8" x14ac:dyDescent="0.2">
      <c r="A183" s="8"/>
      <c r="B183" s="43" t="s">
        <v>162</v>
      </c>
      <c r="C183" s="54"/>
      <c r="D183" s="48"/>
      <c r="E183" s="49" t="str">
        <f t="shared" si="24"/>
        <v/>
      </c>
      <c r="F183" s="49" t="str">
        <f t="shared" si="25"/>
        <v/>
      </c>
      <c r="G183" s="49" t="str">
        <f t="shared" si="27"/>
        <v xml:space="preserve"> 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/>
      <c r="D184" s="48"/>
      <c r="E184" s="49" t="str">
        <f t="shared" si="24"/>
        <v/>
      </c>
      <c r="F184" s="49" t="str">
        <f t="shared" si="25"/>
        <v/>
      </c>
      <c r="G184" s="49" t="str">
        <f t="shared" si="27"/>
        <v xml:space="preserve"> 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/>
      <c r="D186" s="48">
        <v>3</v>
      </c>
      <c r="E186" s="49" t="str">
        <f t="shared" si="24"/>
        <v/>
      </c>
      <c r="F186" s="49">
        <f t="shared" si="25"/>
        <v>1.9736842105263157E-2</v>
      </c>
      <c r="G186" s="49">
        <f t="shared" si="27"/>
        <v>1</v>
      </c>
      <c r="H186" s="55" t="str">
        <f t="shared" si="26"/>
        <v/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2</v>
      </c>
      <c r="D188" s="48">
        <v>51</v>
      </c>
      <c r="E188" s="49">
        <f t="shared" si="24"/>
        <v>8.6956521739130432E-2</v>
      </c>
      <c r="F188" s="49">
        <f t="shared" si="25"/>
        <v>0.33552631578947367</v>
      </c>
      <c r="G188" s="49">
        <f t="shared" si="27"/>
        <v>24.5</v>
      </c>
      <c r="H188" s="55">
        <f t="shared" si="26"/>
        <v>2.1304347826086958</v>
      </c>
    </row>
    <row r="189" spans="1:8" x14ac:dyDescent="0.2">
      <c r="A189" s="8"/>
      <c r="B189" s="43" t="s">
        <v>168</v>
      </c>
      <c r="C189" s="54"/>
      <c r="D189" s="48"/>
      <c r="E189" s="49" t="str">
        <f t="shared" si="24"/>
        <v/>
      </c>
      <c r="F189" s="49" t="str">
        <f t="shared" si="25"/>
        <v/>
      </c>
      <c r="G189" s="49" t="str">
        <f t="shared" si="27"/>
        <v xml:space="preserve"> 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/>
      <c r="D190" s="48"/>
      <c r="E190" s="49" t="str">
        <f t="shared" si="24"/>
        <v/>
      </c>
      <c r="F190" s="49" t="str">
        <f t="shared" si="25"/>
        <v/>
      </c>
      <c r="G190" s="49" t="str">
        <f t="shared" si="27"/>
        <v xml:space="preserve"> </v>
      </c>
      <c r="H190" s="55" t="str">
        <f t="shared" si="26"/>
        <v/>
      </c>
    </row>
    <row r="191" spans="1:8" x14ac:dyDescent="0.2">
      <c r="A191" s="8"/>
      <c r="B191" s="43" t="s">
        <v>170</v>
      </c>
      <c r="C191" s="54"/>
      <c r="D191" s="48"/>
      <c r="E191" s="49" t="str">
        <f t="shared" si="24"/>
        <v/>
      </c>
      <c r="F191" s="49" t="str">
        <f t="shared" si="25"/>
        <v/>
      </c>
      <c r="G191" s="49" t="str">
        <f t="shared" si="27"/>
        <v xml:space="preserve"> </v>
      </c>
      <c r="H191" s="55" t="str">
        <f t="shared" si="26"/>
        <v/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/>
      <c r="D195" s="48"/>
      <c r="E195" s="49" t="str">
        <f t="shared" si="24"/>
        <v/>
      </c>
      <c r="F195" s="49" t="str">
        <f t="shared" si="25"/>
        <v/>
      </c>
      <c r="G195" s="49" t="str">
        <f t="shared" si="27"/>
        <v xml:space="preserve"> </v>
      </c>
      <c r="H195" s="55" t="str">
        <f t="shared" si="26"/>
        <v/>
      </c>
    </row>
    <row r="196" spans="1:8" x14ac:dyDescent="0.2">
      <c r="A196" s="8"/>
      <c r="B196" s="43" t="s">
        <v>175</v>
      </c>
      <c r="C196" s="54"/>
      <c r="D196" s="48"/>
      <c r="E196" s="49" t="str">
        <f t="shared" si="24"/>
        <v/>
      </c>
      <c r="F196" s="49" t="str">
        <f t="shared" si="25"/>
        <v/>
      </c>
      <c r="G196" s="49" t="str">
        <f t="shared" si="27"/>
        <v xml:space="preserve"> </v>
      </c>
      <c r="H196" s="55" t="str">
        <f t="shared" si="26"/>
        <v/>
      </c>
    </row>
    <row r="197" spans="1:8" ht="25.5" x14ac:dyDescent="0.2">
      <c r="A197" s="8"/>
      <c r="B197" s="43" t="s">
        <v>176</v>
      </c>
      <c r="C197" s="54">
        <v>10</v>
      </c>
      <c r="D197" s="48"/>
      <c r="E197" s="49">
        <f t="shared" si="24"/>
        <v>0.43478260869565216</v>
      </c>
      <c r="F197" s="49" t="str">
        <f t="shared" si="25"/>
        <v/>
      </c>
      <c r="G197" s="49">
        <f t="shared" si="27"/>
        <v>-1</v>
      </c>
      <c r="H197" s="55">
        <f t="shared" si="26"/>
        <v>-0.43478260869565216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/>
      <c r="E200" s="49" t="str">
        <f t="shared" si="24"/>
        <v/>
      </c>
      <c r="F200" s="49" t="str">
        <f t="shared" si="25"/>
        <v/>
      </c>
      <c r="G200" s="49" t="str">
        <f t="shared" si="27"/>
        <v xml:space="preserve"> 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/>
      <c r="D202" s="48"/>
      <c r="E202" s="49" t="str">
        <f t="shared" si="24"/>
        <v/>
      </c>
      <c r="F202" s="49" t="str">
        <f t="shared" si="25"/>
        <v/>
      </c>
      <c r="G202" s="49" t="str">
        <f t="shared" si="27"/>
        <v xml:space="preserve"> </v>
      </c>
      <c r="H202" s="55" t="str">
        <f t="shared" si="26"/>
        <v/>
      </c>
    </row>
    <row r="203" spans="1:8" x14ac:dyDescent="0.2">
      <c r="A203" s="8"/>
      <c r="B203" s="43" t="s">
        <v>182</v>
      </c>
      <c r="C203" s="54"/>
      <c r="D203" s="48">
        <v>1</v>
      </c>
      <c r="E203" s="49" t="str">
        <f t="shared" si="24"/>
        <v/>
      </c>
      <c r="F203" s="49">
        <f t="shared" si="25"/>
        <v>6.5789473684210523E-3</v>
      </c>
      <c r="G203" s="49">
        <f t="shared" si="27"/>
        <v>1</v>
      </c>
      <c r="H203" s="55" t="str">
        <f t="shared" si="26"/>
        <v/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/>
      <c r="D208" s="48"/>
      <c r="E208" s="49" t="str">
        <f t="shared" si="24"/>
        <v/>
      </c>
      <c r="F208" s="49" t="str">
        <f t="shared" si="25"/>
        <v/>
      </c>
      <c r="G208" s="49" t="str">
        <f t="shared" si="27"/>
        <v xml:space="preserve"> </v>
      </c>
      <c r="H208" s="55" t="str">
        <f t="shared" si="26"/>
        <v/>
      </c>
    </row>
    <row r="209" spans="1:8" x14ac:dyDescent="0.2">
      <c r="A209" s="8"/>
      <c r="B209" s="43" t="s">
        <v>188</v>
      </c>
      <c r="C209" s="54"/>
      <c r="D209" s="48">
        <v>1</v>
      </c>
      <c r="E209" s="49" t="str">
        <f t="shared" si="24"/>
        <v/>
      </c>
      <c r="F209" s="49">
        <f t="shared" si="25"/>
        <v>6.5789473684210523E-3</v>
      </c>
      <c r="G209" s="49">
        <f t="shared" si="27"/>
        <v>1</v>
      </c>
      <c r="H209" s="55" t="str">
        <f t="shared" si="26"/>
        <v/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/>
      <c r="D211" s="48"/>
      <c r="E211" s="49" t="str">
        <f t="shared" si="24"/>
        <v/>
      </c>
      <c r="F211" s="49" t="str">
        <f t="shared" si="25"/>
        <v/>
      </c>
      <c r="G211" s="49" t="str">
        <f t="shared" si="27"/>
        <v xml:space="preserve"> </v>
      </c>
      <c r="H211" s="55" t="str">
        <f t="shared" si="26"/>
        <v/>
      </c>
    </row>
    <row r="212" spans="1:8" x14ac:dyDescent="0.2">
      <c r="A212" s="8"/>
      <c r="B212" s="43" t="s">
        <v>191</v>
      </c>
      <c r="C212" s="54"/>
      <c r="D212" s="48"/>
      <c r="E212" s="49" t="str">
        <f t="shared" si="24"/>
        <v/>
      </c>
      <c r="F212" s="49" t="str">
        <f t="shared" si="25"/>
        <v/>
      </c>
      <c r="G212" s="49" t="str">
        <f t="shared" si="27"/>
        <v xml:space="preserve"> </v>
      </c>
      <c r="H212" s="55" t="str">
        <f t="shared" si="26"/>
        <v/>
      </c>
    </row>
    <row r="213" spans="1:8" x14ac:dyDescent="0.2">
      <c r="A213" s="8"/>
      <c r="B213" s="43" t="s">
        <v>192</v>
      </c>
      <c r="C213" s="54"/>
      <c r="D213" s="48">
        <v>1</v>
      </c>
      <c r="E213" s="49" t="str">
        <f t="shared" ref="E213:E244" si="28">+IF(C213=0,"",C213/C$181)</f>
        <v/>
      </c>
      <c r="F213" s="49">
        <f t="shared" ref="F213:F244" si="29">+IF(D213=0,"",D213/D$181)</f>
        <v>6.5789473684210523E-3</v>
      </c>
      <c r="G213" s="49">
        <f t="shared" si="27"/>
        <v>1</v>
      </c>
      <c r="H213" s="55" t="str">
        <f t="shared" ref="H213:H244" si="30">+IF(OR(AND(E213=""),(G213="")),"",E213*G213)</f>
        <v/>
      </c>
    </row>
    <row r="214" spans="1:8" x14ac:dyDescent="0.2">
      <c r="A214" s="8"/>
      <c r="B214" s="43" t="s">
        <v>193</v>
      </c>
      <c r="C214" s="54"/>
      <c r="D214" s="48"/>
      <c r="E214" s="49" t="str">
        <f t="shared" si="28"/>
        <v/>
      </c>
      <c r="F214" s="49" t="str">
        <f t="shared" si="29"/>
        <v/>
      </c>
      <c r="G214" s="49" t="str">
        <f t="shared" ref="G214:G245" si="31">+IF(AND(C214=0,D214=0)," ",IF(C214=0,1,IF(D214=0,-1,(D214-C214)/C214)))</f>
        <v xml:space="preserve"> </v>
      </c>
      <c r="H214" s="55" t="str">
        <f t="shared" si="30"/>
        <v/>
      </c>
    </row>
    <row r="215" spans="1:8" x14ac:dyDescent="0.2">
      <c r="A215" s="8"/>
      <c r="B215" s="43" t="s">
        <v>194</v>
      </c>
      <c r="C215" s="54"/>
      <c r="D215" s="48"/>
      <c r="E215" s="49" t="str">
        <f t="shared" si="28"/>
        <v/>
      </c>
      <c r="F215" s="49" t="str">
        <f t="shared" si="29"/>
        <v/>
      </c>
      <c r="G215" s="49" t="str">
        <f t="shared" si="31"/>
        <v xml:space="preserve"> </v>
      </c>
      <c r="H215" s="55" t="str">
        <f t="shared" si="30"/>
        <v/>
      </c>
    </row>
    <row r="216" spans="1:8" x14ac:dyDescent="0.2">
      <c r="A216" s="8"/>
      <c r="B216" s="43" t="s">
        <v>195</v>
      </c>
      <c r="C216" s="54"/>
      <c r="D216" s="48"/>
      <c r="E216" s="49" t="str">
        <f t="shared" si="28"/>
        <v/>
      </c>
      <c r="F216" s="49" t="str">
        <f t="shared" si="29"/>
        <v/>
      </c>
      <c r="G216" s="49" t="str">
        <f t="shared" si="31"/>
        <v xml:space="preserve"> </v>
      </c>
      <c r="H216" s="55" t="str">
        <f t="shared" si="30"/>
        <v/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/>
      <c r="D218" s="48"/>
      <c r="E218" s="49" t="str">
        <f t="shared" si="28"/>
        <v/>
      </c>
      <c r="F218" s="49" t="str">
        <f t="shared" si="29"/>
        <v/>
      </c>
      <c r="G218" s="49" t="str">
        <f t="shared" si="31"/>
        <v xml:space="preserve"> </v>
      </c>
      <c r="H218" s="55" t="str">
        <f t="shared" si="30"/>
        <v/>
      </c>
    </row>
    <row r="219" spans="1:8" x14ac:dyDescent="0.2">
      <c r="A219" s="8"/>
      <c r="B219" s="43" t="s">
        <v>198</v>
      </c>
      <c r="C219" s="54"/>
      <c r="D219" s="48"/>
      <c r="E219" s="49" t="str">
        <f t="shared" si="28"/>
        <v/>
      </c>
      <c r="F219" s="49" t="str">
        <f t="shared" si="29"/>
        <v/>
      </c>
      <c r="G219" s="49" t="str">
        <f t="shared" si="31"/>
        <v xml:space="preserve"> </v>
      </c>
      <c r="H219" s="55" t="str">
        <f t="shared" si="30"/>
        <v/>
      </c>
    </row>
    <row r="220" spans="1:8" x14ac:dyDescent="0.2">
      <c r="A220" s="8"/>
      <c r="B220" s="43" t="s">
        <v>199</v>
      </c>
      <c r="C220" s="54"/>
      <c r="D220" s="48">
        <v>5</v>
      </c>
      <c r="E220" s="49" t="str">
        <f t="shared" si="28"/>
        <v/>
      </c>
      <c r="F220" s="49">
        <f t="shared" si="29"/>
        <v>3.2894736842105261E-2</v>
      </c>
      <c r="G220" s="49">
        <f t="shared" si="31"/>
        <v>1</v>
      </c>
      <c r="H220" s="55" t="str">
        <f t="shared" si="30"/>
        <v/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2</v>
      </c>
      <c r="D223" s="48"/>
      <c r="E223" s="49">
        <f t="shared" si="28"/>
        <v>8.6956521739130432E-2</v>
      </c>
      <c r="F223" s="49" t="str">
        <f t="shared" si="29"/>
        <v/>
      </c>
      <c r="G223" s="49">
        <f t="shared" si="31"/>
        <v>-1</v>
      </c>
      <c r="H223" s="55">
        <f t="shared" si="30"/>
        <v>-8.6956521739130432E-2</v>
      </c>
    </row>
    <row r="224" spans="1:8" x14ac:dyDescent="0.2">
      <c r="A224" s="8"/>
      <c r="B224" s="43" t="s">
        <v>203</v>
      </c>
      <c r="C224" s="54"/>
      <c r="D224" s="48"/>
      <c r="E224" s="49" t="str">
        <f t="shared" si="28"/>
        <v/>
      </c>
      <c r="F224" s="49" t="str">
        <f t="shared" si="29"/>
        <v/>
      </c>
      <c r="G224" s="49" t="str">
        <f t="shared" si="31"/>
        <v xml:space="preserve"> </v>
      </c>
      <c r="H224" s="55" t="str">
        <f t="shared" si="30"/>
        <v/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/>
      <c r="D228" s="48"/>
      <c r="E228" s="49" t="str">
        <f t="shared" si="28"/>
        <v/>
      </c>
      <c r="F228" s="49" t="str">
        <f t="shared" si="29"/>
        <v/>
      </c>
      <c r="G228" s="49" t="str">
        <f t="shared" si="31"/>
        <v xml:space="preserve"> </v>
      </c>
      <c r="H228" s="55" t="str">
        <f t="shared" si="30"/>
        <v/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/>
      <c r="D235" s="48">
        <v>9</v>
      </c>
      <c r="E235" s="49" t="str">
        <f t="shared" si="28"/>
        <v/>
      </c>
      <c r="F235" s="49">
        <f t="shared" si="29"/>
        <v>5.921052631578947E-2</v>
      </c>
      <c r="G235" s="49">
        <f t="shared" si="31"/>
        <v>1</v>
      </c>
      <c r="H235" s="55" t="str">
        <f t="shared" si="30"/>
        <v/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/>
      <c r="D238" s="48"/>
      <c r="E238" s="49" t="str">
        <f t="shared" si="28"/>
        <v/>
      </c>
      <c r="F238" s="49" t="str">
        <f t="shared" si="29"/>
        <v/>
      </c>
      <c r="G238" s="49" t="str">
        <f t="shared" si="31"/>
        <v xml:space="preserve"> 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1</v>
      </c>
      <c r="D241" s="48"/>
      <c r="E241" s="49">
        <f t="shared" si="28"/>
        <v>4.3478260869565216E-2</v>
      </c>
      <c r="F241" s="49" t="str">
        <f t="shared" si="29"/>
        <v/>
      </c>
      <c r="G241" s="49">
        <f t="shared" si="31"/>
        <v>-1</v>
      </c>
      <c r="H241" s="55">
        <f t="shared" si="30"/>
        <v>-4.3478260869565216E-2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/>
      <c r="E245" s="49" t="str">
        <f t="shared" ref="E245:E276" si="32">+IF(C245=0,"",C245/C$181)</f>
        <v/>
      </c>
      <c r="F245" s="49" t="str">
        <f t="shared" ref="F245:F276" si="33">+IF(D245=0,"",D245/D$181)</f>
        <v/>
      </c>
      <c r="G245" s="49" t="str">
        <f t="shared" si="31"/>
        <v xml:space="preserve"> 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/>
      <c r="E247" s="49" t="str">
        <f t="shared" si="32"/>
        <v/>
      </c>
      <c r="F247" s="49" t="str">
        <f t="shared" si="33"/>
        <v/>
      </c>
      <c r="G247" s="49" t="str">
        <f t="shared" si="35"/>
        <v xml:space="preserve"> 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1</v>
      </c>
      <c r="D248" s="48">
        <v>8</v>
      </c>
      <c r="E248" s="49">
        <f t="shared" si="32"/>
        <v>4.3478260869565216E-2</v>
      </c>
      <c r="F248" s="49">
        <f t="shared" si="33"/>
        <v>5.2631578947368418E-2</v>
      </c>
      <c r="G248" s="49">
        <f t="shared" si="35"/>
        <v>7</v>
      </c>
      <c r="H248" s="55">
        <f t="shared" si="34"/>
        <v>0.30434782608695654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1</v>
      </c>
      <c r="D251" s="48"/>
      <c r="E251" s="49">
        <f t="shared" si="32"/>
        <v>4.3478260869565216E-2</v>
      </c>
      <c r="F251" s="49" t="str">
        <f t="shared" si="33"/>
        <v/>
      </c>
      <c r="G251" s="49">
        <f t="shared" si="35"/>
        <v>-1</v>
      </c>
      <c r="H251" s="55">
        <f t="shared" si="34"/>
        <v>-4.3478260869565216E-2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/>
      <c r="E254" s="49" t="str">
        <f t="shared" si="32"/>
        <v/>
      </c>
      <c r="F254" s="49" t="str">
        <f t="shared" si="33"/>
        <v/>
      </c>
      <c r="G254" s="49" t="str">
        <f t="shared" si="35"/>
        <v xml:space="preserve"> 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/>
      <c r="D274" s="48">
        <v>1</v>
      </c>
      <c r="E274" s="49" t="str">
        <f t="shared" si="32"/>
        <v/>
      </c>
      <c r="F274" s="49">
        <f t="shared" si="33"/>
        <v>6.5789473684210523E-3</v>
      </c>
      <c r="G274" s="49">
        <f t="shared" si="35"/>
        <v>1</v>
      </c>
      <c r="H274" s="55" t="str">
        <f t="shared" si="34"/>
        <v/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>
        <v>2</v>
      </c>
      <c r="E284" s="49" t="str">
        <f t="shared" si="36"/>
        <v/>
      </c>
      <c r="F284" s="49">
        <f t="shared" si="37"/>
        <v>1.3157894736842105E-2</v>
      </c>
      <c r="G284" s="49">
        <f t="shared" si="39"/>
        <v>1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/>
      <c r="D285" s="48"/>
      <c r="E285" s="49" t="str">
        <f t="shared" si="36"/>
        <v/>
      </c>
      <c r="F285" s="49" t="str">
        <f t="shared" si="37"/>
        <v/>
      </c>
      <c r="G285" s="49" t="str">
        <f t="shared" si="39"/>
        <v xml:space="preserve"> </v>
      </c>
      <c r="H285" s="55" t="str">
        <f t="shared" si="38"/>
        <v/>
      </c>
    </row>
    <row r="286" spans="1:8" ht="25.5" x14ac:dyDescent="0.2">
      <c r="A286" s="8"/>
      <c r="B286" s="43" t="s">
        <v>265</v>
      </c>
      <c r="C286" s="54"/>
      <c r="D286" s="48"/>
      <c r="E286" s="49" t="str">
        <f t="shared" si="36"/>
        <v/>
      </c>
      <c r="F286" s="49" t="str">
        <f t="shared" si="37"/>
        <v/>
      </c>
      <c r="G286" s="49" t="str">
        <f t="shared" si="39"/>
        <v xml:space="preserve"> </v>
      </c>
      <c r="H286" s="55" t="str">
        <f t="shared" si="38"/>
        <v/>
      </c>
    </row>
    <row r="287" spans="1:8" x14ac:dyDescent="0.2">
      <c r="A287" s="8"/>
      <c r="B287" s="43" t="s">
        <v>266</v>
      </c>
      <c r="C287" s="54"/>
      <c r="D287" s="48">
        <v>10</v>
      </c>
      <c r="E287" s="49" t="str">
        <f t="shared" si="36"/>
        <v/>
      </c>
      <c r="F287" s="49">
        <f t="shared" si="37"/>
        <v>6.5789473684210523E-2</v>
      </c>
      <c r="G287" s="49">
        <f t="shared" si="39"/>
        <v>1</v>
      </c>
      <c r="H287" s="55" t="str">
        <f t="shared" si="38"/>
        <v/>
      </c>
    </row>
    <row r="288" spans="1:8" x14ac:dyDescent="0.2">
      <c r="A288" s="8"/>
      <c r="B288" s="43" t="s">
        <v>267</v>
      </c>
      <c r="C288" s="54"/>
      <c r="D288" s="48"/>
      <c r="E288" s="49" t="str">
        <f t="shared" si="36"/>
        <v/>
      </c>
      <c r="F288" s="49" t="str">
        <f t="shared" si="37"/>
        <v/>
      </c>
      <c r="G288" s="49" t="str">
        <f t="shared" si="39"/>
        <v xml:space="preserve"> 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/>
      <c r="E290" s="49" t="str">
        <f t="shared" si="36"/>
        <v/>
      </c>
      <c r="F290" s="49" t="str">
        <f t="shared" si="37"/>
        <v/>
      </c>
      <c r="G290" s="49" t="str">
        <f t="shared" si="39"/>
        <v xml:space="preserve"> 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/>
      <c r="D293" s="48"/>
      <c r="E293" s="49" t="str">
        <f t="shared" si="36"/>
        <v/>
      </c>
      <c r="F293" s="49" t="str">
        <f t="shared" si="37"/>
        <v/>
      </c>
      <c r="G293" s="49" t="str">
        <f t="shared" si="39"/>
        <v xml:space="preserve"> 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/>
      <c r="D299" s="48"/>
      <c r="E299" s="49" t="str">
        <f t="shared" si="36"/>
        <v/>
      </c>
      <c r="F299" s="49" t="str">
        <f t="shared" si="37"/>
        <v/>
      </c>
      <c r="G299" s="49" t="str">
        <f t="shared" si="39"/>
        <v xml:space="preserve"> </v>
      </c>
      <c r="H299" s="55" t="str">
        <f t="shared" si="38"/>
        <v/>
      </c>
    </row>
    <row r="300" spans="1:8" x14ac:dyDescent="0.2">
      <c r="A300" s="8"/>
      <c r="B300" s="43" t="s">
        <v>279</v>
      </c>
      <c r="C300" s="54"/>
      <c r="D300" s="48"/>
      <c r="E300" s="49" t="str">
        <f t="shared" si="36"/>
        <v/>
      </c>
      <c r="F300" s="49" t="str">
        <f t="shared" si="37"/>
        <v/>
      </c>
      <c r="G300" s="49" t="str">
        <f t="shared" si="39"/>
        <v xml:space="preserve"> 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/>
      <c r="D302" s="48"/>
      <c r="E302" s="49" t="str">
        <f t="shared" si="36"/>
        <v/>
      </c>
      <c r="F302" s="49" t="str">
        <f t="shared" si="37"/>
        <v/>
      </c>
      <c r="G302" s="49" t="str">
        <f t="shared" si="39"/>
        <v xml:space="preserve"> </v>
      </c>
      <c r="H302" s="55" t="str">
        <f t="shared" si="38"/>
        <v/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/>
      <c r="D305" s="48"/>
      <c r="E305" s="49" t="str">
        <f t="shared" si="36"/>
        <v/>
      </c>
      <c r="F305" s="49" t="str">
        <f t="shared" si="37"/>
        <v/>
      </c>
      <c r="G305" s="49" t="str">
        <f t="shared" si="39"/>
        <v xml:space="preserve"> </v>
      </c>
      <c r="H305" s="55" t="str">
        <f t="shared" si="38"/>
        <v/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/>
      <c r="D314" s="48"/>
      <c r="E314" s="49" t="str">
        <f t="shared" si="40"/>
        <v/>
      </c>
      <c r="F314" s="49" t="str">
        <f t="shared" si="41"/>
        <v/>
      </c>
      <c r="G314" s="49" t="str">
        <f t="shared" si="43"/>
        <v xml:space="preserve"> </v>
      </c>
      <c r="H314" s="55" t="str">
        <f t="shared" si="42"/>
        <v/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/>
      <c r="D317" s="48"/>
      <c r="E317" s="49" t="str">
        <f t="shared" si="40"/>
        <v/>
      </c>
      <c r="F317" s="49" t="str">
        <f t="shared" si="41"/>
        <v/>
      </c>
      <c r="G317" s="49" t="str">
        <f t="shared" si="43"/>
        <v xml:space="preserve"> </v>
      </c>
      <c r="H317" s="55" t="str">
        <f t="shared" si="42"/>
        <v/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>
        <v>1</v>
      </c>
      <c r="D320" s="48"/>
      <c r="E320" s="49">
        <f t="shared" si="40"/>
        <v>4.3478260869565216E-2</v>
      </c>
      <c r="F320" s="49" t="str">
        <f t="shared" si="41"/>
        <v/>
      </c>
      <c r="G320" s="49">
        <f t="shared" si="43"/>
        <v>-1</v>
      </c>
      <c r="H320" s="55">
        <f t="shared" si="42"/>
        <v>-4.3478260869565216E-2</v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>
        <v>60</v>
      </c>
      <c r="E322" s="49" t="str">
        <f t="shared" si="40"/>
        <v/>
      </c>
      <c r="F322" s="49">
        <f t="shared" si="41"/>
        <v>0.39473684210526316</v>
      </c>
      <c r="G322" s="49">
        <f t="shared" si="43"/>
        <v>1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/>
      <c r="D325" s="48"/>
      <c r="E325" s="49" t="str">
        <f t="shared" si="40"/>
        <v/>
      </c>
      <c r="F325" s="49" t="str">
        <f t="shared" si="41"/>
        <v/>
      </c>
      <c r="G325" s="49" t="str">
        <f t="shared" si="43"/>
        <v xml:space="preserve"> </v>
      </c>
      <c r="H325" s="55" t="str">
        <f t="shared" si="42"/>
        <v/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/>
      <c r="D329" s="48"/>
      <c r="E329" s="49" t="str">
        <f t="shared" si="40"/>
        <v/>
      </c>
      <c r="F329" s="49" t="str">
        <f t="shared" si="41"/>
        <v/>
      </c>
      <c r="G329" s="49" t="str">
        <f t="shared" si="43"/>
        <v xml:space="preserve"> </v>
      </c>
      <c r="H329" s="55" t="str">
        <f t="shared" si="42"/>
        <v/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1</v>
      </c>
      <c r="D331" s="48"/>
      <c r="E331" s="49">
        <f t="shared" si="40"/>
        <v>4.3478260869565216E-2</v>
      </c>
      <c r="F331" s="49" t="str">
        <f t="shared" si="41"/>
        <v/>
      </c>
      <c r="G331" s="49">
        <f t="shared" si="43"/>
        <v>-1</v>
      </c>
      <c r="H331" s="55">
        <f t="shared" si="42"/>
        <v>-4.3478260869565216E-2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/>
      <c r="D333" s="48"/>
      <c r="E333" s="49" t="str">
        <f t="shared" si="40"/>
        <v/>
      </c>
      <c r="F333" s="49" t="str">
        <f t="shared" si="41"/>
        <v/>
      </c>
      <c r="G333" s="49" t="str">
        <f t="shared" si="43"/>
        <v xml:space="preserve"> </v>
      </c>
      <c r="H333" s="55" t="str">
        <f t="shared" si="42"/>
        <v/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/>
      <c r="E336" s="49" t="str">
        <f t="shared" si="40"/>
        <v/>
      </c>
      <c r="F336" s="49" t="str">
        <f t="shared" si="41"/>
        <v/>
      </c>
      <c r="G336" s="49" t="str">
        <f t="shared" si="43"/>
        <v xml:space="preserve"> 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/>
      <c r="D340" s="48"/>
      <c r="E340" s="49" t="str">
        <f t="shared" si="40"/>
        <v/>
      </c>
      <c r="F340" s="49" t="str">
        <f t="shared" si="41"/>
        <v/>
      </c>
      <c r="G340" s="49" t="str">
        <f t="shared" si="43"/>
        <v xml:space="preserve"> </v>
      </c>
      <c r="H340" s="55" t="str">
        <f t="shared" si="42"/>
        <v/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91</v>
      </c>
      <c r="D362" s="60">
        <f>SUM(D363:D595)</f>
        <v>121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0.32967032967032966</v>
      </c>
      <c r="H362" s="47">
        <f t="shared" ref="H362:H425" si="50">+IF(OR(AND(E362=""),(G362="")),"",E362*G362)</f>
        <v>0.32967032967032966</v>
      </c>
    </row>
    <row r="363" spans="1:8" x14ac:dyDescent="0.2">
      <c r="A363" s="8"/>
      <c r="B363" s="42" t="s">
        <v>336</v>
      </c>
      <c r="C363" s="50"/>
      <c r="D363" s="51"/>
      <c r="E363" s="52" t="str">
        <f t="shared" si="48"/>
        <v/>
      </c>
      <c r="F363" s="52" t="str">
        <f t="shared" si="49"/>
        <v/>
      </c>
      <c r="G363" s="52" t="str">
        <f t="shared" ref="G363:G426" si="51">+IF(AND(C363=0,D363=0)," ",IF(C363=0,1,IF(D363=0,-1,(D363-C363)/C363)))</f>
        <v xml:space="preserve"> </v>
      </c>
      <c r="H363" s="53" t="str">
        <f t="shared" si="50"/>
        <v/>
      </c>
    </row>
    <row r="364" spans="1:8" x14ac:dyDescent="0.2">
      <c r="A364" s="8"/>
      <c r="B364" s="43" t="s">
        <v>337</v>
      </c>
      <c r="C364" s="54"/>
      <c r="D364" s="48"/>
      <c r="E364" s="49" t="str">
        <f t="shared" si="48"/>
        <v/>
      </c>
      <c r="F364" s="49" t="str">
        <f t="shared" si="49"/>
        <v/>
      </c>
      <c r="G364" s="49" t="str">
        <f t="shared" si="51"/>
        <v xml:space="preserve"> </v>
      </c>
      <c r="H364" s="55" t="str">
        <f t="shared" si="50"/>
        <v/>
      </c>
    </row>
    <row r="365" spans="1:8" x14ac:dyDescent="0.2">
      <c r="A365" s="8"/>
      <c r="B365" s="43" t="s">
        <v>338</v>
      </c>
      <c r="C365" s="54">
        <v>1</v>
      </c>
      <c r="D365" s="48"/>
      <c r="E365" s="49">
        <f t="shared" si="48"/>
        <v>1.098901098901099E-2</v>
      </c>
      <c r="F365" s="49" t="str">
        <f t="shared" si="49"/>
        <v/>
      </c>
      <c r="G365" s="49">
        <f t="shared" si="51"/>
        <v>-1</v>
      </c>
      <c r="H365" s="55">
        <f t="shared" si="50"/>
        <v>-1.098901098901099E-2</v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8</v>
      </c>
      <c r="D368" s="48">
        <v>5</v>
      </c>
      <c r="E368" s="49">
        <f t="shared" si="48"/>
        <v>8.7912087912087919E-2</v>
      </c>
      <c r="F368" s="49">
        <f t="shared" si="49"/>
        <v>4.1322314049586778E-2</v>
      </c>
      <c r="G368" s="49">
        <f t="shared" si="51"/>
        <v>-0.375</v>
      </c>
      <c r="H368" s="55">
        <f t="shared" si="50"/>
        <v>-3.2967032967032968E-2</v>
      </c>
    </row>
    <row r="369" spans="1:8" x14ac:dyDescent="0.2">
      <c r="A369" s="8"/>
      <c r="B369" s="43" t="s">
        <v>342</v>
      </c>
      <c r="C369" s="54"/>
      <c r="D369" s="48">
        <v>1</v>
      </c>
      <c r="E369" s="49" t="str">
        <f t="shared" si="48"/>
        <v/>
      </c>
      <c r="F369" s="49">
        <f t="shared" si="49"/>
        <v>8.2644628099173556E-3</v>
      </c>
      <c r="G369" s="49">
        <f t="shared" si="51"/>
        <v>1</v>
      </c>
      <c r="H369" s="55" t="str">
        <f t="shared" si="50"/>
        <v/>
      </c>
    </row>
    <row r="370" spans="1:8" x14ac:dyDescent="0.2">
      <c r="A370" s="8"/>
      <c r="B370" s="43" t="s">
        <v>343</v>
      </c>
      <c r="C370" s="54"/>
      <c r="D370" s="48"/>
      <c r="E370" s="49" t="str">
        <f t="shared" si="48"/>
        <v/>
      </c>
      <c r="F370" s="49" t="str">
        <f t="shared" si="49"/>
        <v/>
      </c>
      <c r="G370" s="49" t="str">
        <f t="shared" si="51"/>
        <v xml:space="preserve"> 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/>
      <c r="D371" s="48"/>
      <c r="E371" s="49" t="str">
        <f t="shared" si="48"/>
        <v/>
      </c>
      <c r="F371" s="49" t="str">
        <f t="shared" si="49"/>
        <v/>
      </c>
      <c r="G371" s="49" t="str">
        <f t="shared" si="51"/>
        <v xml:space="preserve"> </v>
      </c>
      <c r="H371" s="55" t="str">
        <f t="shared" si="50"/>
        <v/>
      </c>
    </row>
    <row r="372" spans="1:8" x14ac:dyDescent="0.2">
      <c r="A372" s="8"/>
      <c r="B372" s="43" t="s">
        <v>345</v>
      </c>
      <c r="C372" s="54"/>
      <c r="D372" s="48"/>
      <c r="E372" s="49" t="str">
        <f t="shared" si="48"/>
        <v/>
      </c>
      <c r="F372" s="49" t="str">
        <f t="shared" si="49"/>
        <v/>
      </c>
      <c r="G372" s="49" t="str">
        <f t="shared" si="51"/>
        <v xml:space="preserve"> </v>
      </c>
      <c r="H372" s="55" t="str">
        <f t="shared" si="50"/>
        <v/>
      </c>
    </row>
    <row r="373" spans="1:8" x14ac:dyDescent="0.2">
      <c r="A373" s="8"/>
      <c r="B373" s="43" t="s">
        <v>346</v>
      </c>
      <c r="C373" s="54"/>
      <c r="D373" s="48">
        <v>2</v>
      </c>
      <c r="E373" s="49" t="str">
        <f t="shared" si="48"/>
        <v/>
      </c>
      <c r="F373" s="49">
        <f t="shared" si="49"/>
        <v>1.6528925619834711E-2</v>
      </c>
      <c r="G373" s="49">
        <f t="shared" si="51"/>
        <v>1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4</v>
      </c>
      <c r="D374" s="48">
        <v>6</v>
      </c>
      <c r="E374" s="49">
        <f t="shared" si="48"/>
        <v>4.3956043956043959E-2</v>
      </c>
      <c r="F374" s="49">
        <f t="shared" si="49"/>
        <v>4.9586776859504134E-2</v>
      </c>
      <c r="G374" s="49">
        <f t="shared" si="51"/>
        <v>0.5</v>
      </c>
      <c r="H374" s="55">
        <f t="shared" si="50"/>
        <v>2.197802197802198E-2</v>
      </c>
    </row>
    <row r="375" spans="1:8" x14ac:dyDescent="0.2">
      <c r="A375" s="8"/>
      <c r="B375" s="43" t="s">
        <v>348</v>
      </c>
      <c r="C375" s="54"/>
      <c r="D375" s="48"/>
      <c r="E375" s="49" t="str">
        <f t="shared" si="48"/>
        <v/>
      </c>
      <c r="F375" s="49" t="str">
        <f t="shared" si="49"/>
        <v/>
      </c>
      <c r="G375" s="49" t="str">
        <f t="shared" si="51"/>
        <v xml:space="preserve"> </v>
      </c>
      <c r="H375" s="55" t="str">
        <f t="shared" si="50"/>
        <v/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/>
      <c r="D377" s="48">
        <v>15</v>
      </c>
      <c r="E377" s="49" t="str">
        <f t="shared" si="48"/>
        <v/>
      </c>
      <c r="F377" s="49">
        <f t="shared" si="49"/>
        <v>0.12396694214876033</v>
      </c>
      <c r="G377" s="49">
        <f t="shared" si="51"/>
        <v>1</v>
      </c>
      <c r="H377" s="55" t="str">
        <f t="shared" si="50"/>
        <v/>
      </c>
    </row>
    <row r="378" spans="1:8" x14ac:dyDescent="0.2">
      <c r="A378" s="8"/>
      <c r="B378" s="43" t="s">
        <v>351</v>
      </c>
      <c r="C378" s="54"/>
      <c r="D378" s="48"/>
      <c r="E378" s="49" t="str">
        <f t="shared" si="48"/>
        <v/>
      </c>
      <c r="F378" s="49" t="str">
        <f t="shared" si="49"/>
        <v/>
      </c>
      <c r="G378" s="49" t="str">
        <f t="shared" si="51"/>
        <v xml:space="preserve"> </v>
      </c>
      <c r="H378" s="55" t="str">
        <f t="shared" si="50"/>
        <v/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/>
      <c r="D382" s="48">
        <v>2</v>
      </c>
      <c r="E382" s="49" t="str">
        <f t="shared" si="48"/>
        <v/>
      </c>
      <c r="F382" s="49">
        <f t="shared" si="49"/>
        <v>1.6528925619834711E-2</v>
      </c>
      <c r="G382" s="49">
        <f t="shared" si="51"/>
        <v>1</v>
      </c>
      <c r="H382" s="55" t="str">
        <f t="shared" si="50"/>
        <v/>
      </c>
    </row>
    <row r="383" spans="1:8" x14ac:dyDescent="0.2">
      <c r="A383" s="8"/>
      <c r="B383" s="43" t="s">
        <v>356</v>
      </c>
      <c r="C383" s="54">
        <v>12</v>
      </c>
      <c r="D383" s="48"/>
      <c r="E383" s="49">
        <f t="shared" si="48"/>
        <v>0.13186813186813187</v>
      </c>
      <c r="F383" s="49" t="str">
        <f t="shared" si="49"/>
        <v/>
      </c>
      <c r="G383" s="49">
        <f t="shared" si="51"/>
        <v>-1</v>
      </c>
      <c r="H383" s="55">
        <f t="shared" si="50"/>
        <v>-0.13186813186813187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/>
      <c r="D385" s="48"/>
      <c r="E385" s="49" t="str">
        <f t="shared" si="48"/>
        <v/>
      </c>
      <c r="F385" s="49" t="str">
        <f t="shared" si="49"/>
        <v/>
      </c>
      <c r="G385" s="49" t="str">
        <f t="shared" si="51"/>
        <v xml:space="preserve"> </v>
      </c>
      <c r="H385" s="55" t="str">
        <f t="shared" si="50"/>
        <v/>
      </c>
    </row>
    <row r="386" spans="1:8" x14ac:dyDescent="0.2">
      <c r="A386" s="8"/>
      <c r="B386" s="43" t="s">
        <v>359</v>
      </c>
      <c r="C386" s="54"/>
      <c r="D386" s="48">
        <v>5</v>
      </c>
      <c r="E386" s="49" t="str">
        <f t="shared" si="48"/>
        <v/>
      </c>
      <c r="F386" s="49">
        <f t="shared" si="49"/>
        <v>4.1322314049586778E-2</v>
      </c>
      <c r="G386" s="49">
        <f t="shared" si="51"/>
        <v>1</v>
      </c>
      <c r="H386" s="55" t="str">
        <f t="shared" si="50"/>
        <v/>
      </c>
    </row>
    <row r="387" spans="1:8" x14ac:dyDescent="0.2">
      <c r="A387" s="8"/>
      <c r="B387" s="43" t="s">
        <v>360</v>
      </c>
      <c r="C387" s="54"/>
      <c r="D387" s="48"/>
      <c r="E387" s="49" t="str">
        <f t="shared" si="48"/>
        <v/>
      </c>
      <c r="F387" s="49" t="str">
        <f t="shared" si="49"/>
        <v/>
      </c>
      <c r="G387" s="49" t="str">
        <f t="shared" si="51"/>
        <v xml:space="preserve"> </v>
      </c>
      <c r="H387" s="55" t="str">
        <f t="shared" si="50"/>
        <v/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/>
      <c r="D392" s="48"/>
      <c r="E392" s="49" t="str">
        <f t="shared" si="48"/>
        <v/>
      </c>
      <c r="F392" s="49" t="str">
        <f t="shared" si="49"/>
        <v/>
      </c>
      <c r="G392" s="49" t="str">
        <f t="shared" si="51"/>
        <v xml:space="preserve"> </v>
      </c>
      <c r="H392" s="55" t="str">
        <f t="shared" si="50"/>
        <v/>
      </c>
    </row>
    <row r="393" spans="1:8" x14ac:dyDescent="0.2">
      <c r="A393" s="8"/>
      <c r="B393" s="43" t="s">
        <v>366</v>
      </c>
      <c r="C393" s="54"/>
      <c r="D393" s="48"/>
      <c r="E393" s="49" t="str">
        <f t="shared" si="48"/>
        <v/>
      </c>
      <c r="F393" s="49" t="str">
        <f t="shared" si="49"/>
        <v/>
      </c>
      <c r="G393" s="49" t="str">
        <f t="shared" si="51"/>
        <v xml:space="preserve"> </v>
      </c>
      <c r="H393" s="55" t="str">
        <f t="shared" si="50"/>
        <v/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/>
      <c r="E395" s="49" t="str">
        <f t="shared" si="48"/>
        <v/>
      </c>
      <c r="F395" s="49" t="str">
        <f t="shared" si="49"/>
        <v/>
      </c>
      <c r="G395" s="49" t="str">
        <f t="shared" si="51"/>
        <v xml:space="preserve"> 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/>
      <c r="D396" s="48"/>
      <c r="E396" s="49" t="str">
        <f t="shared" si="48"/>
        <v/>
      </c>
      <c r="F396" s="49" t="str">
        <f t="shared" si="49"/>
        <v/>
      </c>
      <c r="G396" s="49" t="str">
        <f t="shared" si="51"/>
        <v xml:space="preserve"> </v>
      </c>
      <c r="H396" s="55" t="str">
        <f t="shared" si="50"/>
        <v/>
      </c>
    </row>
    <row r="397" spans="1:8" x14ac:dyDescent="0.2">
      <c r="A397" s="8"/>
      <c r="B397" s="43" t="s">
        <v>370</v>
      </c>
      <c r="C397" s="54">
        <v>2</v>
      </c>
      <c r="D397" s="48">
        <v>3</v>
      </c>
      <c r="E397" s="49">
        <f t="shared" si="48"/>
        <v>2.197802197802198E-2</v>
      </c>
      <c r="F397" s="49">
        <f t="shared" si="49"/>
        <v>2.4793388429752067E-2</v>
      </c>
      <c r="G397" s="49">
        <f t="shared" si="51"/>
        <v>0.5</v>
      </c>
      <c r="H397" s="55">
        <f t="shared" si="50"/>
        <v>1.098901098901099E-2</v>
      </c>
    </row>
    <row r="398" spans="1:8" x14ac:dyDescent="0.2">
      <c r="A398" s="8"/>
      <c r="B398" s="43" t="s">
        <v>371</v>
      </c>
      <c r="C398" s="54"/>
      <c r="D398" s="48"/>
      <c r="E398" s="49" t="str">
        <f t="shared" si="48"/>
        <v/>
      </c>
      <c r="F398" s="49" t="str">
        <f t="shared" si="49"/>
        <v/>
      </c>
      <c r="G398" s="49" t="str">
        <f t="shared" si="51"/>
        <v xml:space="preserve"> 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/>
      <c r="D399" s="48"/>
      <c r="E399" s="49" t="str">
        <f t="shared" si="48"/>
        <v/>
      </c>
      <c r="F399" s="49" t="str">
        <f t="shared" si="49"/>
        <v/>
      </c>
      <c r="G399" s="49" t="str">
        <f t="shared" si="51"/>
        <v xml:space="preserve"> 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/>
      <c r="D400" s="48"/>
      <c r="E400" s="49" t="str">
        <f t="shared" si="48"/>
        <v/>
      </c>
      <c r="F400" s="49" t="str">
        <f t="shared" si="49"/>
        <v/>
      </c>
      <c r="G400" s="49" t="str">
        <f t="shared" si="51"/>
        <v xml:space="preserve"> 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>
        <v>1</v>
      </c>
      <c r="D401" s="48"/>
      <c r="E401" s="49">
        <f t="shared" si="48"/>
        <v>1.098901098901099E-2</v>
      </c>
      <c r="F401" s="49" t="str">
        <f t="shared" si="49"/>
        <v/>
      </c>
      <c r="G401" s="49">
        <f t="shared" si="51"/>
        <v>-1</v>
      </c>
      <c r="H401" s="55">
        <f t="shared" si="50"/>
        <v>-1.098901098901099E-2</v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9</v>
      </c>
      <c r="D404" s="48">
        <v>8</v>
      </c>
      <c r="E404" s="49">
        <f t="shared" si="48"/>
        <v>9.8901098901098897E-2</v>
      </c>
      <c r="F404" s="49">
        <f t="shared" si="49"/>
        <v>6.6115702479338845E-2</v>
      </c>
      <c r="G404" s="49">
        <f t="shared" si="51"/>
        <v>-0.1111111111111111</v>
      </c>
      <c r="H404" s="55">
        <f t="shared" si="50"/>
        <v>-1.0989010989010988E-2</v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4</v>
      </c>
      <c r="D410" s="48">
        <v>41</v>
      </c>
      <c r="E410" s="49">
        <f t="shared" si="48"/>
        <v>4.3956043956043959E-2</v>
      </c>
      <c r="F410" s="49">
        <f t="shared" si="49"/>
        <v>0.33884297520661155</v>
      </c>
      <c r="G410" s="49">
        <f t="shared" si="51"/>
        <v>9.25</v>
      </c>
      <c r="H410" s="55">
        <f t="shared" si="50"/>
        <v>0.40659340659340665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/>
      <c r="D413" s="48">
        <v>8</v>
      </c>
      <c r="E413" s="49" t="str">
        <f t="shared" si="48"/>
        <v/>
      </c>
      <c r="F413" s="49">
        <f t="shared" si="49"/>
        <v>6.6115702479338845E-2</v>
      </c>
      <c r="G413" s="49">
        <f t="shared" si="51"/>
        <v>1</v>
      </c>
      <c r="H413" s="55" t="str">
        <f t="shared" si="50"/>
        <v/>
      </c>
    </row>
    <row r="414" spans="1:8" x14ac:dyDescent="0.2">
      <c r="A414" s="8"/>
      <c r="B414" s="43" t="s">
        <v>387</v>
      </c>
      <c r="C414" s="54">
        <v>2</v>
      </c>
      <c r="D414" s="48">
        <v>1</v>
      </c>
      <c r="E414" s="49">
        <f t="shared" si="48"/>
        <v>2.197802197802198E-2</v>
      </c>
      <c r="F414" s="49">
        <f t="shared" si="49"/>
        <v>8.2644628099173556E-3</v>
      </c>
      <c r="G414" s="49">
        <f t="shared" si="51"/>
        <v>-0.5</v>
      </c>
      <c r="H414" s="55">
        <f t="shared" si="50"/>
        <v>-1.098901098901099E-2</v>
      </c>
    </row>
    <row r="415" spans="1:8" x14ac:dyDescent="0.2">
      <c r="A415" s="8"/>
      <c r="B415" s="43" t="s">
        <v>388</v>
      </c>
      <c r="C415" s="54">
        <v>2</v>
      </c>
      <c r="D415" s="48">
        <v>4</v>
      </c>
      <c r="E415" s="49">
        <f t="shared" si="48"/>
        <v>2.197802197802198E-2</v>
      </c>
      <c r="F415" s="49">
        <f t="shared" si="49"/>
        <v>3.3057851239669422E-2</v>
      </c>
      <c r="G415" s="49">
        <f t="shared" si="51"/>
        <v>1</v>
      </c>
      <c r="H415" s="55">
        <f t="shared" si="50"/>
        <v>2.197802197802198E-2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/>
      <c r="E417" s="49" t="str">
        <f t="shared" si="48"/>
        <v/>
      </c>
      <c r="F417" s="49" t="str">
        <f t="shared" si="49"/>
        <v/>
      </c>
      <c r="G417" s="49" t="str">
        <f t="shared" si="51"/>
        <v xml:space="preserve"> 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1</v>
      </c>
      <c r="D419" s="48"/>
      <c r="E419" s="49">
        <f t="shared" si="48"/>
        <v>1.098901098901099E-2</v>
      </c>
      <c r="F419" s="49" t="str">
        <f t="shared" si="49"/>
        <v/>
      </c>
      <c r="G419" s="49">
        <f t="shared" si="51"/>
        <v>-1</v>
      </c>
      <c r="H419" s="55">
        <f t="shared" si="50"/>
        <v>-1.098901098901099E-2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>
        <v>39</v>
      </c>
      <c r="D423" s="48"/>
      <c r="E423" s="49">
        <f t="shared" si="48"/>
        <v>0.42857142857142855</v>
      </c>
      <c r="F423" s="49" t="str">
        <f t="shared" si="49"/>
        <v/>
      </c>
      <c r="G423" s="49">
        <f t="shared" si="51"/>
        <v>-1</v>
      </c>
      <c r="H423" s="55">
        <f t="shared" si="50"/>
        <v>-0.42857142857142855</v>
      </c>
    </row>
    <row r="424" spans="1:8" ht="25.5" x14ac:dyDescent="0.2">
      <c r="A424" s="8"/>
      <c r="B424" s="43" t="s">
        <v>397</v>
      </c>
      <c r="C424" s="54"/>
      <c r="D424" s="48"/>
      <c r="E424" s="49" t="str">
        <f t="shared" si="48"/>
        <v/>
      </c>
      <c r="F424" s="49" t="str">
        <f t="shared" si="49"/>
        <v/>
      </c>
      <c r="G424" s="49" t="str">
        <f t="shared" si="51"/>
        <v xml:space="preserve"> </v>
      </c>
      <c r="H424" s="55" t="str">
        <f t="shared" si="50"/>
        <v/>
      </c>
    </row>
    <row r="425" spans="1:8" x14ac:dyDescent="0.2">
      <c r="A425" s="8"/>
      <c r="B425" s="43" t="s">
        <v>398</v>
      </c>
      <c r="C425" s="54"/>
      <c r="D425" s="48"/>
      <c r="E425" s="49" t="str">
        <f t="shared" si="48"/>
        <v/>
      </c>
      <c r="F425" s="49" t="str">
        <f t="shared" si="49"/>
        <v/>
      </c>
      <c r="G425" s="49" t="str">
        <f t="shared" si="51"/>
        <v xml:space="preserve"> </v>
      </c>
      <c r="H425" s="55" t="str">
        <f t="shared" si="50"/>
        <v/>
      </c>
    </row>
    <row r="426" spans="1:8" x14ac:dyDescent="0.2">
      <c r="A426" s="8"/>
      <c r="B426" s="43" t="s">
        <v>399</v>
      </c>
      <c r="C426" s="54"/>
      <c r="D426" s="48">
        <v>4</v>
      </c>
      <c r="E426" s="49" t="str">
        <f t="shared" ref="E426:E489" si="52">+IF(C426=0,"",C426/C$362)</f>
        <v/>
      </c>
      <c r="F426" s="49">
        <f t="shared" ref="F426:F489" si="53">+IF(D426=0,"",D426/D$362)</f>
        <v>3.3057851239669422E-2</v>
      </c>
      <c r="G426" s="49">
        <f t="shared" si="51"/>
        <v>1</v>
      </c>
      <c r="H426" s="55" t="str">
        <f t="shared" ref="H426:H489" si="54">+IF(OR(AND(E426=""),(G426="")),"",E426*G426)</f>
        <v/>
      </c>
    </row>
    <row r="427" spans="1:8" x14ac:dyDescent="0.2">
      <c r="A427" s="8"/>
      <c r="B427" s="43" t="s">
        <v>400</v>
      </c>
      <c r="C427" s="54"/>
      <c r="D427" s="48">
        <v>2</v>
      </c>
      <c r="E427" s="49" t="str">
        <f t="shared" si="52"/>
        <v/>
      </c>
      <c r="F427" s="49">
        <f t="shared" si="53"/>
        <v>1.6528925619834711E-2</v>
      </c>
      <c r="G427" s="49">
        <f t="shared" ref="G427:G490" si="55">+IF(AND(C427=0,D427=0)," ",IF(C427=0,1,IF(D427=0,-1,(D427-C427)/C427)))</f>
        <v>1</v>
      </c>
      <c r="H427" s="55" t="str">
        <f t="shared" si="54"/>
        <v/>
      </c>
    </row>
    <row r="428" spans="1:8" x14ac:dyDescent="0.2">
      <c r="A428" s="8"/>
      <c r="B428" s="43" t="s">
        <v>401</v>
      </c>
      <c r="C428" s="54"/>
      <c r="D428" s="48"/>
      <c r="E428" s="49" t="str">
        <f t="shared" si="52"/>
        <v/>
      </c>
      <c r="F428" s="49" t="str">
        <f t="shared" si="53"/>
        <v/>
      </c>
      <c r="G428" s="49" t="str">
        <f t="shared" si="55"/>
        <v xml:space="preserve"> </v>
      </c>
      <c r="H428" s="55" t="str">
        <f t="shared" si="54"/>
        <v/>
      </c>
    </row>
    <row r="429" spans="1:8" x14ac:dyDescent="0.2">
      <c r="A429" s="8"/>
      <c r="B429" s="43" t="s">
        <v>402</v>
      </c>
      <c r="C429" s="54"/>
      <c r="D429" s="48"/>
      <c r="E429" s="49" t="str">
        <f t="shared" si="52"/>
        <v/>
      </c>
      <c r="F429" s="49" t="str">
        <f t="shared" si="53"/>
        <v/>
      </c>
      <c r="G429" s="49" t="str">
        <f t="shared" si="55"/>
        <v xml:space="preserve"> 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/>
      <c r="D437" s="48"/>
      <c r="E437" s="49" t="str">
        <f t="shared" si="52"/>
        <v/>
      </c>
      <c r="F437" s="49" t="str">
        <f t="shared" si="53"/>
        <v/>
      </c>
      <c r="G437" s="49" t="str">
        <f t="shared" si="55"/>
        <v xml:space="preserve"> </v>
      </c>
      <c r="H437" s="55" t="str">
        <f t="shared" si="54"/>
        <v/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>
        <v>1</v>
      </c>
      <c r="E439" s="49" t="str">
        <f t="shared" si="52"/>
        <v/>
      </c>
      <c r="F439" s="49">
        <f t="shared" si="53"/>
        <v>8.2644628099173556E-3</v>
      </c>
      <c r="G439" s="49">
        <f t="shared" si="55"/>
        <v>1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>
        <v>1</v>
      </c>
      <c r="D440" s="48"/>
      <c r="E440" s="49">
        <f t="shared" si="52"/>
        <v>1.098901098901099E-2</v>
      </c>
      <c r="F440" s="49" t="str">
        <f t="shared" si="53"/>
        <v/>
      </c>
      <c r="G440" s="49">
        <f t="shared" si="55"/>
        <v>-1</v>
      </c>
      <c r="H440" s="55">
        <f t="shared" si="54"/>
        <v>-1.098901098901099E-2</v>
      </c>
    </row>
    <row r="441" spans="1:8" x14ac:dyDescent="0.2">
      <c r="A441" s="8"/>
      <c r="B441" s="43" t="s">
        <v>414</v>
      </c>
      <c r="C441" s="54"/>
      <c r="D441" s="48"/>
      <c r="E441" s="49" t="str">
        <f t="shared" si="52"/>
        <v/>
      </c>
      <c r="F441" s="49" t="str">
        <f t="shared" si="53"/>
        <v/>
      </c>
      <c r="G441" s="49" t="str">
        <f t="shared" si="55"/>
        <v xml:space="preserve"> </v>
      </c>
      <c r="H441" s="55" t="str">
        <f t="shared" si="54"/>
        <v/>
      </c>
    </row>
    <row r="442" spans="1:8" x14ac:dyDescent="0.2">
      <c r="A442" s="8"/>
      <c r="B442" s="43" t="s">
        <v>415</v>
      </c>
      <c r="C442" s="54"/>
      <c r="D442" s="48"/>
      <c r="E442" s="49" t="str">
        <f t="shared" si="52"/>
        <v/>
      </c>
      <c r="F442" s="49" t="str">
        <f t="shared" si="53"/>
        <v/>
      </c>
      <c r="G442" s="49" t="str">
        <f t="shared" si="55"/>
        <v xml:space="preserve"> 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1</v>
      </c>
      <c r="D445" s="48"/>
      <c r="E445" s="49">
        <f t="shared" si="52"/>
        <v>1.098901098901099E-2</v>
      </c>
      <c r="F445" s="49" t="str">
        <f t="shared" si="53"/>
        <v/>
      </c>
      <c r="G445" s="49">
        <f t="shared" si="55"/>
        <v>-1</v>
      </c>
      <c r="H445" s="55">
        <f t="shared" si="54"/>
        <v>-1.098901098901099E-2</v>
      </c>
    </row>
    <row r="446" spans="1:8" x14ac:dyDescent="0.2">
      <c r="A446" s="8"/>
      <c r="B446" s="43" t="s">
        <v>419</v>
      </c>
      <c r="C446" s="54"/>
      <c r="D446" s="48"/>
      <c r="E446" s="49" t="str">
        <f t="shared" si="52"/>
        <v/>
      </c>
      <c r="F446" s="49" t="str">
        <f t="shared" si="53"/>
        <v/>
      </c>
      <c r="G446" s="49" t="str">
        <f t="shared" si="55"/>
        <v xml:space="preserve"> </v>
      </c>
      <c r="H446" s="55" t="str">
        <f t="shared" si="54"/>
        <v/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/>
      <c r="D451" s="48"/>
      <c r="E451" s="49" t="str">
        <f t="shared" si="52"/>
        <v/>
      </c>
      <c r="F451" s="49" t="str">
        <f t="shared" si="53"/>
        <v/>
      </c>
      <c r="G451" s="49" t="str">
        <f t="shared" si="55"/>
        <v xml:space="preserve"> </v>
      </c>
      <c r="H451" s="55" t="str">
        <f t="shared" si="54"/>
        <v/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/>
      <c r="D453" s="48"/>
      <c r="E453" s="49" t="str">
        <f t="shared" si="52"/>
        <v/>
      </c>
      <c r="F453" s="49" t="str">
        <f t="shared" si="53"/>
        <v/>
      </c>
      <c r="G453" s="49" t="str">
        <f t="shared" si="55"/>
        <v xml:space="preserve"> 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/>
      <c r="E457" s="49" t="str">
        <f t="shared" si="52"/>
        <v/>
      </c>
      <c r="F457" s="49" t="str">
        <f t="shared" si="53"/>
        <v/>
      </c>
      <c r="G457" s="49" t="str">
        <f t="shared" si="55"/>
        <v xml:space="preserve"> 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/>
      <c r="D458" s="48"/>
      <c r="E458" s="49" t="str">
        <f t="shared" si="52"/>
        <v/>
      </c>
      <c r="F458" s="49" t="str">
        <f t="shared" si="53"/>
        <v/>
      </c>
      <c r="G458" s="49" t="str">
        <f t="shared" si="55"/>
        <v xml:space="preserve"> </v>
      </c>
      <c r="H458" s="55" t="str">
        <f t="shared" si="54"/>
        <v/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/>
      <c r="D460" s="48">
        <v>5</v>
      </c>
      <c r="E460" s="49" t="str">
        <f t="shared" si="52"/>
        <v/>
      </c>
      <c r="F460" s="49">
        <f t="shared" si="53"/>
        <v>4.1322314049586778E-2</v>
      </c>
      <c r="G460" s="49">
        <f t="shared" si="55"/>
        <v>1</v>
      </c>
      <c r="H460" s="55" t="str">
        <f t="shared" si="54"/>
        <v/>
      </c>
    </row>
    <row r="461" spans="1:8" x14ac:dyDescent="0.2">
      <c r="A461" s="8"/>
      <c r="B461" s="43" t="s">
        <v>434</v>
      </c>
      <c r="C461" s="54"/>
      <c r="D461" s="48"/>
      <c r="E461" s="49" t="str">
        <f t="shared" si="52"/>
        <v/>
      </c>
      <c r="F461" s="49" t="str">
        <f t="shared" si="53"/>
        <v/>
      </c>
      <c r="G461" s="49" t="str">
        <f t="shared" si="55"/>
        <v xml:space="preserve"> </v>
      </c>
      <c r="H461" s="55" t="str">
        <f t="shared" si="54"/>
        <v/>
      </c>
    </row>
    <row r="462" spans="1:8" x14ac:dyDescent="0.2">
      <c r="A462" s="8"/>
      <c r="B462" s="43" t="s">
        <v>435</v>
      </c>
      <c r="C462" s="54"/>
      <c r="D462" s="48"/>
      <c r="E462" s="49" t="str">
        <f t="shared" si="52"/>
        <v/>
      </c>
      <c r="F462" s="49" t="str">
        <f t="shared" si="53"/>
        <v/>
      </c>
      <c r="G462" s="49" t="str">
        <f t="shared" si="55"/>
        <v xml:space="preserve"> </v>
      </c>
      <c r="H462" s="55" t="str">
        <f t="shared" si="54"/>
        <v/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/>
      <c r="D464" s="48"/>
      <c r="E464" s="49" t="str">
        <f t="shared" si="52"/>
        <v/>
      </c>
      <c r="F464" s="49" t="str">
        <f t="shared" si="53"/>
        <v/>
      </c>
      <c r="G464" s="49" t="str">
        <f t="shared" si="55"/>
        <v xml:space="preserve"> </v>
      </c>
      <c r="H464" s="55" t="str">
        <f t="shared" si="54"/>
        <v/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/>
      <c r="D472" s="48"/>
      <c r="E472" s="49" t="str">
        <f t="shared" si="52"/>
        <v/>
      </c>
      <c r="F472" s="49" t="str">
        <f t="shared" si="53"/>
        <v/>
      </c>
      <c r="G472" s="49" t="str">
        <f t="shared" si="55"/>
        <v xml:space="preserve"> </v>
      </c>
      <c r="H472" s="55" t="str">
        <f t="shared" si="54"/>
        <v/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/>
      <c r="D474" s="48"/>
      <c r="E474" s="49" t="str">
        <f t="shared" si="52"/>
        <v/>
      </c>
      <c r="F474" s="49" t="str">
        <f t="shared" si="53"/>
        <v/>
      </c>
      <c r="G474" s="49" t="str">
        <f t="shared" si="55"/>
        <v xml:space="preserve"> </v>
      </c>
      <c r="H474" s="55" t="str">
        <f t="shared" si="54"/>
        <v/>
      </c>
    </row>
    <row r="475" spans="1:8" x14ac:dyDescent="0.2">
      <c r="A475" s="8"/>
      <c r="B475" s="43" t="s">
        <v>448</v>
      </c>
      <c r="C475" s="54"/>
      <c r="D475" s="48"/>
      <c r="E475" s="49" t="str">
        <f t="shared" si="52"/>
        <v/>
      </c>
      <c r="F475" s="49" t="str">
        <f t="shared" si="53"/>
        <v/>
      </c>
      <c r="G475" s="49" t="str">
        <f t="shared" si="55"/>
        <v xml:space="preserve"> </v>
      </c>
      <c r="H475" s="55" t="str">
        <f t="shared" si="54"/>
        <v/>
      </c>
    </row>
    <row r="476" spans="1:8" x14ac:dyDescent="0.2">
      <c r="A476" s="8"/>
      <c r="B476" s="43" t="s">
        <v>449</v>
      </c>
      <c r="C476" s="54"/>
      <c r="D476" s="48"/>
      <c r="E476" s="49" t="str">
        <f t="shared" si="52"/>
        <v/>
      </c>
      <c r="F476" s="49" t="str">
        <f t="shared" si="53"/>
        <v/>
      </c>
      <c r="G476" s="49" t="str">
        <f t="shared" si="55"/>
        <v xml:space="preserve"> </v>
      </c>
      <c r="H476" s="55" t="str">
        <f t="shared" si="54"/>
        <v/>
      </c>
    </row>
    <row r="477" spans="1:8" ht="25.5" x14ac:dyDescent="0.2">
      <c r="A477" s="8"/>
      <c r="B477" s="43" t="s">
        <v>450</v>
      </c>
      <c r="C477" s="54"/>
      <c r="D477" s="48"/>
      <c r="E477" s="49" t="str">
        <f t="shared" si="52"/>
        <v/>
      </c>
      <c r="F477" s="49" t="str">
        <f t="shared" si="53"/>
        <v/>
      </c>
      <c r="G477" s="49" t="str">
        <f t="shared" si="55"/>
        <v xml:space="preserve"> 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/>
      <c r="D478" s="48"/>
      <c r="E478" s="49" t="str">
        <f t="shared" si="52"/>
        <v/>
      </c>
      <c r="F478" s="49" t="str">
        <f t="shared" si="53"/>
        <v/>
      </c>
      <c r="G478" s="49" t="str">
        <f t="shared" si="55"/>
        <v xml:space="preserve"> </v>
      </c>
      <c r="H478" s="55" t="str">
        <f t="shared" si="54"/>
        <v/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/>
      <c r="D480" s="48"/>
      <c r="E480" s="49" t="str">
        <f t="shared" si="52"/>
        <v/>
      </c>
      <c r="F480" s="49" t="str">
        <f t="shared" si="53"/>
        <v/>
      </c>
      <c r="G480" s="49" t="str">
        <f t="shared" si="55"/>
        <v xml:space="preserve"> </v>
      </c>
      <c r="H480" s="55" t="str">
        <f t="shared" si="54"/>
        <v/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/>
      <c r="D483" s="48"/>
      <c r="E483" s="49" t="str">
        <f t="shared" si="52"/>
        <v/>
      </c>
      <c r="F483" s="49" t="str">
        <f t="shared" si="53"/>
        <v/>
      </c>
      <c r="G483" s="49" t="str">
        <f t="shared" si="55"/>
        <v xml:space="preserve"> 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/>
      <c r="D484" s="48"/>
      <c r="E484" s="49" t="str">
        <f t="shared" si="52"/>
        <v/>
      </c>
      <c r="F484" s="49" t="str">
        <f t="shared" si="53"/>
        <v/>
      </c>
      <c r="G484" s="49" t="str">
        <f t="shared" si="55"/>
        <v xml:space="preserve"> </v>
      </c>
      <c r="H484" s="55" t="str">
        <f t="shared" si="54"/>
        <v/>
      </c>
    </row>
    <row r="485" spans="1:8" x14ac:dyDescent="0.2">
      <c r="A485" s="8"/>
      <c r="B485" s="43" t="s">
        <v>458</v>
      </c>
      <c r="C485" s="54"/>
      <c r="D485" s="48"/>
      <c r="E485" s="49" t="str">
        <f t="shared" si="52"/>
        <v/>
      </c>
      <c r="F485" s="49" t="str">
        <f t="shared" si="53"/>
        <v/>
      </c>
      <c r="G485" s="49" t="str">
        <f t="shared" si="55"/>
        <v xml:space="preserve"> </v>
      </c>
      <c r="H485" s="55" t="str">
        <f t="shared" si="54"/>
        <v/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/>
      <c r="D487" s="48"/>
      <c r="E487" s="49" t="str">
        <f t="shared" si="52"/>
        <v/>
      </c>
      <c r="F487" s="49" t="str">
        <f t="shared" si="53"/>
        <v/>
      </c>
      <c r="G487" s="49" t="str">
        <f t="shared" si="55"/>
        <v xml:space="preserve"> </v>
      </c>
      <c r="H487" s="55" t="str">
        <f t="shared" si="54"/>
        <v/>
      </c>
    </row>
    <row r="488" spans="1:8" x14ac:dyDescent="0.2">
      <c r="A488" s="8"/>
      <c r="B488" s="43" t="s">
        <v>461</v>
      </c>
      <c r="C488" s="54"/>
      <c r="D488" s="48">
        <v>1</v>
      </c>
      <c r="E488" s="49" t="str">
        <f t="shared" si="52"/>
        <v/>
      </c>
      <c r="F488" s="49">
        <f t="shared" si="53"/>
        <v>8.2644628099173556E-3</v>
      </c>
      <c r="G488" s="49">
        <f t="shared" si="55"/>
        <v>1</v>
      </c>
      <c r="H488" s="55" t="str">
        <f t="shared" si="54"/>
        <v/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/>
      <c r="D490" s="48"/>
      <c r="E490" s="49" t="str">
        <f t="shared" ref="E490:E553" si="56">+IF(C490=0,"",C490/C$362)</f>
        <v/>
      </c>
      <c r="F490" s="49" t="str">
        <f t="shared" ref="F490:F553" si="57">+IF(D490=0,"",D490/D$362)</f>
        <v/>
      </c>
      <c r="G490" s="49" t="str">
        <f t="shared" si="55"/>
        <v xml:space="preserve"> </v>
      </c>
      <c r="H490" s="55" t="str">
        <f t="shared" ref="H490:H553" si="58">+IF(OR(AND(E490=""),(G490="")),"",E490*G490)</f>
        <v/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/>
      <c r="E495" s="49" t="str">
        <f t="shared" si="56"/>
        <v/>
      </c>
      <c r="F495" s="49" t="str">
        <f t="shared" si="57"/>
        <v/>
      </c>
      <c r="G495" s="49" t="str">
        <f t="shared" si="59"/>
        <v xml:space="preserve"> 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/>
      <c r="D498" s="48"/>
      <c r="E498" s="49" t="str">
        <f t="shared" si="56"/>
        <v/>
      </c>
      <c r="F498" s="49" t="str">
        <f t="shared" si="57"/>
        <v/>
      </c>
      <c r="G498" s="49" t="str">
        <f t="shared" si="59"/>
        <v xml:space="preserve"> </v>
      </c>
      <c r="H498" s="55" t="str">
        <f t="shared" si="58"/>
        <v/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/>
      <c r="D500" s="48"/>
      <c r="E500" s="49" t="str">
        <f t="shared" si="56"/>
        <v/>
      </c>
      <c r="F500" s="49" t="str">
        <f t="shared" si="57"/>
        <v/>
      </c>
      <c r="G500" s="49" t="str">
        <f t="shared" si="59"/>
        <v xml:space="preserve"> </v>
      </c>
      <c r="H500" s="55" t="str">
        <f t="shared" si="58"/>
        <v/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/>
      <c r="D502" s="48"/>
      <c r="E502" s="49" t="str">
        <f t="shared" si="56"/>
        <v/>
      </c>
      <c r="F502" s="49" t="str">
        <f t="shared" si="57"/>
        <v/>
      </c>
      <c r="G502" s="49" t="str">
        <f t="shared" si="59"/>
        <v xml:space="preserve"> </v>
      </c>
      <c r="H502" s="55" t="str">
        <f t="shared" si="58"/>
        <v/>
      </c>
    </row>
    <row r="503" spans="1:8" x14ac:dyDescent="0.2">
      <c r="A503" s="8"/>
      <c r="B503" s="43" t="s">
        <v>476</v>
      </c>
      <c r="C503" s="54"/>
      <c r="D503" s="48"/>
      <c r="E503" s="49" t="str">
        <f t="shared" si="56"/>
        <v/>
      </c>
      <c r="F503" s="49" t="str">
        <f t="shared" si="57"/>
        <v/>
      </c>
      <c r="G503" s="49" t="str">
        <f t="shared" si="59"/>
        <v xml:space="preserve"> </v>
      </c>
      <c r="H503" s="55" t="str">
        <f t="shared" si="58"/>
        <v/>
      </c>
    </row>
    <row r="504" spans="1:8" x14ac:dyDescent="0.2">
      <c r="A504" s="8"/>
      <c r="B504" s="43" t="s">
        <v>477</v>
      </c>
      <c r="C504" s="54"/>
      <c r="D504" s="48"/>
      <c r="E504" s="49" t="str">
        <f t="shared" si="56"/>
        <v/>
      </c>
      <c r="F504" s="49" t="str">
        <f t="shared" si="57"/>
        <v/>
      </c>
      <c r="G504" s="49" t="str">
        <f t="shared" si="59"/>
        <v xml:space="preserve"> 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/>
      <c r="D505" s="48">
        <v>3</v>
      </c>
      <c r="E505" s="49" t="str">
        <f t="shared" si="56"/>
        <v/>
      </c>
      <c r="F505" s="49">
        <f t="shared" si="57"/>
        <v>2.4793388429752067E-2</v>
      </c>
      <c r="G505" s="49">
        <f t="shared" si="59"/>
        <v>1</v>
      </c>
      <c r="H505" s="55" t="str">
        <f t="shared" si="58"/>
        <v/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/>
      <c r="D508" s="48"/>
      <c r="E508" s="49" t="str">
        <f t="shared" si="56"/>
        <v/>
      </c>
      <c r="F508" s="49" t="str">
        <f t="shared" si="57"/>
        <v/>
      </c>
      <c r="G508" s="49" t="str">
        <f t="shared" si="59"/>
        <v xml:space="preserve"> </v>
      </c>
      <c r="H508" s="55" t="str">
        <f t="shared" si="58"/>
        <v/>
      </c>
    </row>
    <row r="509" spans="1:8" x14ac:dyDescent="0.2">
      <c r="A509" s="8"/>
      <c r="B509" s="43" t="s">
        <v>482</v>
      </c>
      <c r="C509" s="54"/>
      <c r="D509" s="48"/>
      <c r="E509" s="49" t="str">
        <f t="shared" si="56"/>
        <v/>
      </c>
      <c r="F509" s="49" t="str">
        <f t="shared" si="57"/>
        <v/>
      </c>
      <c r="G509" s="49" t="str">
        <f t="shared" si="59"/>
        <v xml:space="preserve"> </v>
      </c>
      <c r="H509" s="55" t="str">
        <f t="shared" si="58"/>
        <v/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/>
      <c r="E511" s="49" t="str">
        <f t="shared" si="56"/>
        <v/>
      </c>
      <c r="F511" s="49" t="str">
        <f t="shared" si="57"/>
        <v/>
      </c>
      <c r="G511" s="49" t="str">
        <f t="shared" si="59"/>
        <v xml:space="preserve"> 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/>
      <c r="E516" s="49" t="str">
        <f t="shared" si="56"/>
        <v/>
      </c>
      <c r="F516" s="49" t="str">
        <f t="shared" si="57"/>
        <v/>
      </c>
      <c r="G516" s="49" t="str">
        <f t="shared" si="59"/>
        <v xml:space="preserve"> 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/>
      <c r="D517" s="48"/>
      <c r="E517" s="49" t="str">
        <f t="shared" si="56"/>
        <v/>
      </c>
      <c r="F517" s="49" t="str">
        <f t="shared" si="57"/>
        <v/>
      </c>
      <c r="G517" s="49" t="str">
        <f t="shared" si="59"/>
        <v xml:space="preserve"> 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/>
      <c r="D519" s="48"/>
      <c r="E519" s="49" t="str">
        <f t="shared" si="56"/>
        <v/>
      </c>
      <c r="F519" s="49" t="str">
        <f t="shared" si="57"/>
        <v/>
      </c>
      <c r="G519" s="49" t="str">
        <f t="shared" si="59"/>
        <v xml:space="preserve"> </v>
      </c>
      <c r="H519" s="55" t="str">
        <f t="shared" si="58"/>
        <v/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/>
      <c r="D530" s="48"/>
      <c r="E530" s="49" t="str">
        <f t="shared" si="56"/>
        <v/>
      </c>
      <c r="F530" s="49" t="str">
        <f t="shared" si="57"/>
        <v/>
      </c>
      <c r="G530" s="49" t="str">
        <f t="shared" si="59"/>
        <v xml:space="preserve"> </v>
      </c>
      <c r="H530" s="55" t="str">
        <f t="shared" si="58"/>
        <v/>
      </c>
    </row>
    <row r="531" spans="1:8" x14ac:dyDescent="0.2">
      <c r="A531" s="8"/>
      <c r="B531" s="43" t="s">
        <v>504</v>
      </c>
      <c r="C531" s="54"/>
      <c r="D531" s="48"/>
      <c r="E531" s="49" t="str">
        <f t="shared" si="56"/>
        <v/>
      </c>
      <c r="F531" s="49" t="str">
        <f t="shared" si="57"/>
        <v/>
      </c>
      <c r="G531" s="49" t="str">
        <f t="shared" si="59"/>
        <v xml:space="preserve"> 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/>
      <c r="D535" s="48"/>
      <c r="E535" s="49" t="str">
        <f t="shared" si="56"/>
        <v/>
      </c>
      <c r="F535" s="49" t="str">
        <f t="shared" si="57"/>
        <v/>
      </c>
      <c r="G535" s="49" t="str">
        <f t="shared" si="59"/>
        <v xml:space="preserve"> </v>
      </c>
      <c r="H535" s="55" t="str">
        <f t="shared" si="58"/>
        <v/>
      </c>
    </row>
    <row r="536" spans="1:8" x14ac:dyDescent="0.2">
      <c r="A536" s="8"/>
      <c r="B536" s="43" t="s">
        <v>509</v>
      </c>
      <c r="C536" s="54"/>
      <c r="D536" s="48"/>
      <c r="E536" s="49" t="str">
        <f t="shared" si="56"/>
        <v/>
      </c>
      <c r="F536" s="49" t="str">
        <f t="shared" si="57"/>
        <v/>
      </c>
      <c r="G536" s="49" t="str">
        <f t="shared" si="59"/>
        <v xml:space="preserve"> 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/>
      <c r="D552" s="48"/>
      <c r="E552" s="49" t="str">
        <f t="shared" si="56"/>
        <v/>
      </c>
      <c r="F552" s="49" t="str">
        <f t="shared" si="57"/>
        <v/>
      </c>
      <c r="G552" s="49" t="str">
        <f t="shared" si="59"/>
        <v xml:space="preserve"> </v>
      </c>
      <c r="H552" s="55" t="str">
        <f t="shared" si="58"/>
        <v/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>
        <v>1</v>
      </c>
      <c r="D554" s="48"/>
      <c r="E554" s="49">
        <f t="shared" ref="E554:E595" si="60">+IF(C554=0,"",C554/C$362)</f>
        <v>1.098901098901099E-2</v>
      </c>
      <c r="F554" s="49" t="str">
        <f t="shared" ref="F554:F595" si="61">+IF(D554=0,"",D554/D$362)</f>
        <v/>
      </c>
      <c r="G554" s="49">
        <f t="shared" si="59"/>
        <v>-1</v>
      </c>
      <c r="H554" s="55">
        <f t="shared" ref="H554:H595" si="62">+IF(OR(AND(E554=""),(G554="")),"",E554*G554)</f>
        <v>-1.098901098901099E-2</v>
      </c>
    </row>
    <row r="555" spans="1:8" x14ac:dyDescent="0.2">
      <c r="A555" s="8"/>
      <c r="B555" s="43" t="s">
        <v>528</v>
      </c>
      <c r="C555" s="54">
        <v>2</v>
      </c>
      <c r="D555" s="48">
        <v>1</v>
      </c>
      <c r="E555" s="49">
        <f t="shared" si="60"/>
        <v>2.197802197802198E-2</v>
      </c>
      <c r="F555" s="49">
        <f t="shared" si="61"/>
        <v>8.2644628099173556E-3</v>
      </c>
      <c r="G555" s="49">
        <f t="shared" ref="G555:G595" si="63">+IF(AND(C555=0,D555=0)," ",IF(C555=0,1,IF(D555=0,-1,(D555-C555)/C555)))</f>
        <v>-0.5</v>
      </c>
      <c r="H555" s="55">
        <f t="shared" si="62"/>
        <v>-1.098901098901099E-2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/>
      <c r="D558" s="48"/>
      <c r="E558" s="49" t="str">
        <f t="shared" si="60"/>
        <v/>
      </c>
      <c r="F558" s="49" t="str">
        <f t="shared" si="61"/>
        <v/>
      </c>
      <c r="G558" s="49" t="str">
        <f t="shared" si="63"/>
        <v xml:space="preserve"> </v>
      </c>
      <c r="H558" s="55" t="str">
        <f t="shared" si="62"/>
        <v/>
      </c>
    </row>
    <row r="559" spans="1:8" x14ac:dyDescent="0.2">
      <c r="A559" s="8"/>
      <c r="B559" s="43" t="s">
        <v>532</v>
      </c>
      <c r="C559" s="54"/>
      <c r="D559" s="48"/>
      <c r="E559" s="49" t="str">
        <f t="shared" si="60"/>
        <v/>
      </c>
      <c r="F559" s="49" t="str">
        <f t="shared" si="61"/>
        <v/>
      </c>
      <c r="G559" s="49" t="str">
        <f t="shared" si="63"/>
        <v xml:space="preserve"> </v>
      </c>
      <c r="H559" s="55" t="str">
        <f t="shared" si="62"/>
        <v/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/>
      <c r="D562" s="48"/>
      <c r="E562" s="49" t="str">
        <f t="shared" si="60"/>
        <v/>
      </c>
      <c r="F562" s="49" t="str">
        <f t="shared" si="61"/>
        <v/>
      </c>
      <c r="G562" s="49" t="str">
        <f t="shared" si="63"/>
        <v xml:space="preserve"> 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/>
      <c r="D568" s="48"/>
      <c r="E568" s="49" t="str">
        <f t="shared" si="60"/>
        <v/>
      </c>
      <c r="F568" s="49" t="str">
        <f t="shared" si="61"/>
        <v/>
      </c>
      <c r="G568" s="49" t="str">
        <f t="shared" si="63"/>
        <v xml:space="preserve"> </v>
      </c>
      <c r="H568" s="55" t="str">
        <f t="shared" si="62"/>
        <v/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/>
      <c r="D571" s="48"/>
      <c r="E571" s="49" t="str">
        <f t="shared" si="60"/>
        <v/>
      </c>
      <c r="F571" s="49" t="str">
        <f t="shared" si="61"/>
        <v/>
      </c>
      <c r="G571" s="49" t="str">
        <f t="shared" si="63"/>
        <v xml:space="preserve"> </v>
      </c>
      <c r="H571" s="55" t="str">
        <f t="shared" si="62"/>
        <v/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/>
      <c r="D574" s="48"/>
      <c r="E574" s="49" t="str">
        <f t="shared" si="60"/>
        <v/>
      </c>
      <c r="F574" s="49" t="str">
        <f t="shared" si="61"/>
        <v/>
      </c>
      <c r="G574" s="49" t="str">
        <f t="shared" si="63"/>
        <v xml:space="preserve"> </v>
      </c>
      <c r="H574" s="55" t="str">
        <f t="shared" si="62"/>
        <v/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/>
      <c r="D576" s="48"/>
      <c r="E576" s="49" t="str">
        <f t="shared" si="60"/>
        <v/>
      </c>
      <c r="F576" s="49" t="str">
        <f t="shared" si="61"/>
        <v/>
      </c>
      <c r="G576" s="49" t="str">
        <f t="shared" si="63"/>
        <v xml:space="preserve"> </v>
      </c>
      <c r="H576" s="55" t="str">
        <f t="shared" si="62"/>
        <v/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/>
      <c r="D579" s="48"/>
      <c r="E579" s="49" t="str">
        <f t="shared" si="60"/>
        <v/>
      </c>
      <c r="F579" s="49" t="str">
        <f t="shared" si="61"/>
        <v/>
      </c>
      <c r="G579" s="49" t="str">
        <f t="shared" si="63"/>
        <v xml:space="preserve"> </v>
      </c>
      <c r="H579" s="55" t="str">
        <f t="shared" si="62"/>
        <v/>
      </c>
    </row>
    <row r="580" spans="1:8" ht="25.5" x14ac:dyDescent="0.2">
      <c r="A580" s="8"/>
      <c r="B580" s="43" t="s">
        <v>553</v>
      </c>
      <c r="C580" s="54"/>
      <c r="D580" s="48"/>
      <c r="E580" s="49" t="str">
        <f t="shared" si="60"/>
        <v/>
      </c>
      <c r="F580" s="49" t="str">
        <f t="shared" si="61"/>
        <v/>
      </c>
      <c r="G580" s="49" t="str">
        <f t="shared" si="63"/>
        <v xml:space="preserve"> </v>
      </c>
      <c r="H580" s="55" t="str">
        <f t="shared" si="62"/>
        <v/>
      </c>
    </row>
    <row r="581" spans="1:8" x14ac:dyDescent="0.2">
      <c r="A581" s="8"/>
      <c r="B581" s="43" t="s">
        <v>554</v>
      </c>
      <c r="C581" s="54">
        <v>1</v>
      </c>
      <c r="D581" s="48">
        <v>3</v>
      </c>
      <c r="E581" s="49">
        <f t="shared" si="60"/>
        <v>1.098901098901099E-2</v>
      </c>
      <c r="F581" s="49">
        <f t="shared" si="61"/>
        <v>2.4793388429752067E-2</v>
      </c>
      <c r="G581" s="49">
        <f t="shared" si="63"/>
        <v>2</v>
      </c>
      <c r="H581" s="55">
        <f t="shared" si="62"/>
        <v>2.197802197802198E-2</v>
      </c>
    </row>
    <row r="582" spans="1:8" x14ac:dyDescent="0.2">
      <c r="A582" s="8"/>
      <c r="B582" s="43" t="s">
        <v>555</v>
      </c>
      <c r="C582" s="54"/>
      <c r="D582" s="48"/>
      <c r="E582" s="49" t="str">
        <f t="shared" si="60"/>
        <v/>
      </c>
      <c r="F582" s="49" t="str">
        <f t="shared" si="61"/>
        <v/>
      </c>
      <c r="G582" s="49" t="str">
        <f t="shared" si="63"/>
        <v xml:space="preserve"> </v>
      </c>
      <c r="H582" s="55" t="str">
        <f t="shared" si="62"/>
        <v/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/>
      <c r="D588" s="48"/>
      <c r="E588" s="49" t="str">
        <f t="shared" si="60"/>
        <v/>
      </c>
      <c r="F588" s="49" t="str">
        <f t="shared" si="61"/>
        <v/>
      </c>
      <c r="G588" s="49" t="str">
        <f t="shared" si="63"/>
        <v xml:space="preserve"> </v>
      </c>
      <c r="H588" s="55" t="str">
        <f t="shared" si="62"/>
        <v/>
      </c>
    </row>
    <row r="589" spans="1:8" x14ac:dyDescent="0.2">
      <c r="A589" s="8"/>
      <c r="B589" s="43" t="s">
        <v>562</v>
      </c>
      <c r="C589" s="54"/>
      <c r="D589" s="48"/>
      <c r="E589" s="49" t="str">
        <f t="shared" si="60"/>
        <v/>
      </c>
      <c r="F589" s="49" t="str">
        <f t="shared" si="61"/>
        <v/>
      </c>
      <c r="G589" s="49" t="str">
        <f t="shared" si="63"/>
        <v xml:space="preserve"> </v>
      </c>
      <c r="H589" s="55" t="str">
        <f t="shared" si="62"/>
        <v/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/>
      <c r="E591" s="49" t="str">
        <f t="shared" si="60"/>
        <v/>
      </c>
      <c r="F591" s="49" t="str">
        <f t="shared" si="61"/>
        <v/>
      </c>
      <c r="G591" s="49" t="str">
        <f t="shared" si="63"/>
        <v xml:space="preserve"> 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1</v>
      </c>
      <c r="D601" s="60">
        <f>SUM(D602:D629)</f>
        <v>56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55</v>
      </c>
      <c r="H601" s="47">
        <f t="shared" ref="H601:H629" si="66">+IF(OR(AND(E601=""),(G601="")),"",E601*G601)</f>
        <v>55</v>
      </c>
    </row>
    <row r="602" spans="1:8" x14ac:dyDescent="0.2">
      <c r="A602" s="8"/>
      <c r="B602" s="42" t="s">
        <v>569</v>
      </c>
      <c r="C602" s="50"/>
      <c r="D602" s="51"/>
      <c r="E602" s="52" t="str">
        <f t="shared" si="64"/>
        <v/>
      </c>
      <c r="F602" s="52" t="str">
        <f t="shared" si="65"/>
        <v/>
      </c>
      <c r="G602" s="52" t="str">
        <f t="shared" ref="G602:G629" si="67">+IF(AND(C602=0,D602=0)," ",IF(C602=0,1,IF(D602=0,-1,(D602-C602)/C602)))</f>
        <v xml:space="preserve"> </v>
      </c>
      <c r="H602" s="53" t="str">
        <f t="shared" si="66"/>
        <v/>
      </c>
    </row>
    <row r="603" spans="1:8" x14ac:dyDescent="0.2">
      <c r="A603" s="8"/>
      <c r="B603" s="43" t="s">
        <v>570</v>
      </c>
      <c r="C603" s="54"/>
      <c r="D603" s="48">
        <v>3</v>
      </c>
      <c r="E603" s="49" t="str">
        <f t="shared" si="64"/>
        <v/>
      </c>
      <c r="F603" s="49">
        <f t="shared" si="65"/>
        <v>5.3571428571428568E-2</v>
      </c>
      <c r="G603" s="49">
        <f t="shared" si="67"/>
        <v>1</v>
      </c>
      <c r="H603" s="55" t="str">
        <f t="shared" si="66"/>
        <v/>
      </c>
    </row>
    <row r="604" spans="1:8" ht="25.5" x14ac:dyDescent="0.2">
      <c r="A604" s="8"/>
      <c r="B604" s="43" t="s">
        <v>571</v>
      </c>
      <c r="C604" s="54">
        <v>1</v>
      </c>
      <c r="D604" s="48">
        <v>10</v>
      </c>
      <c r="E604" s="49">
        <f t="shared" si="64"/>
        <v>1</v>
      </c>
      <c r="F604" s="49">
        <f t="shared" si="65"/>
        <v>0.17857142857142858</v>
      </c>
      <c r="G604" s="49">
        <f t="shared" si="67"/>
        <v>9</v>
      </c>
      <c r="H604" s="55">
        <f t="shared" si="66"/>
        <v>9</v>
      </c>
    </row>
    <row r="605" spans="1:8" x14ac:dyDescent="0.2">
      <c r="A605" s="8"/>
      <c r="B605" s="43" t="s">
        <v>572</v>
      </c>
      <c r="C605" s="54"/>
      <c r="D605" s="48"/>
      <c r="E605" s="49" t="str">
        <f t="shared" si="64"/>
        <v/>
      </c>
      <c r="F605" s="49" t="str">
        <f t="shared" si="65"/>
        <v/>
      </c>
      <c r="G605" s="49" t="str">
        <f t="shared" si="67"/>
        <v xml:space="preserve"> </v>
      </c>
      <c r="H605" s="55" t="str">
        <f t="shared" si="66"/>
        <v/>
      </c>
    </row>
    <row r="606" spans="1:8" x14ac:dyDescent="0.2">
      <c r="A606" s="8"/>
      <c r="B606" s="43" t="s">
        <v>573</v>
      </c>
      <c r="C606" s="54"/>
      <c r="D606" s="48">
        <v>19</v>
      </c>
      <c r="E606" s="49" t="str">
        <f t="shared" si="64"/>
        <v/>
      </c>
      <c r="F606" s="49">
        <f t="shared" si="65"/>
        <v>0.3392857142857143</v>
      </c>
      <c r="G606" s="49">
        <f t="shared" si="67"/>
        <v>1</v>
      </c>
      <c r="H606" s="55" t="str">
        <f t="shared" si="66"/>
        <v/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/>
      <c r="D608" s="48"/>
      <c r="E608" s="49" t="str">
        <f t="shared" si="64"/>
        <v/>
      </c>
      <c r="F608" s="49" t="str">
        <f t="shared" si="65"/>
        <v/>
      </c>
      <c r="G608" s="49" t="str">
        <f t="shared" si="67"/>
        <v xml:space="preserve"> </v>
      </c>
      <c r="H608" s="55" t="str">
        <f t="shared" si="66"/>
        <v/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/>
      <c r="D610" s="48"/>
      <c r="E610" s="49" t="str">
        <f t="shared" si="64"/>
        <v/>
      </c>
      <c r="F610" s="49" t="str">
        <f t="shared" si="65"/>
        <v/>
      </c>
      <c r="G610" s="49" t="str">
        <f t="shared" si="67"/>
        <v xml:space="preserve"> 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/>
      <c r="D611" s="48"/>
      <c r="E611" s="49" t="str">
        <f t="shared" si="64"/>
        <v/>
      </c>
      <c r="F611" s="49" t="str">
        <f t="shared" si="65"/>
        <v/>
      </c>
      <c r="G611" s="49" t="str">
        <f t="shared" si="67"/>
        <v xml:space="preserve"> 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/>
      <c r="D612" s="48"/>
      <c r="E612" s="49" t="str">
        <f t="shared" si="64"/>
        <v/>
      </c>
      <c r="F612" s="49" t="str">
        <f t="shared" si="65"/>
        <v/>
      </c>
      <c r="G612" s="49" t="str">
        <f t="shared" si="67"/>
        <v xml:space="preserve"> </v>
      </c>
      <c r="H612" s="55" t="str">
        <f t="shared" si="66"/>
        <v/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/>
      <c r="E614" s="49" t="str">
        <f t="shared" si="64"/>
        <v/>
      </c>
      <c r="F614" s="49" t="str">
        <f t="shared" si="65"/>
        <v/>
      </c>
      <c r="G614" s="49" t="str">
        <f t="shared" si="67"/>
        <v xml:space="preserve"> 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/>
      <c r="D616" s="48"/>
      <c r="E616" s="49" t="str">
        <f t="shared" si="64"/>
        <v/>
      </c>
      <c r="F616" s="49" t="str">
        <f t="shared" si="65"/>
        <v/>
      </c>
      <c r="G616" s="49" t="str">
        <f t="shared" si="67"/>
        <v xml:space="preserve"> </v>
      </c>
      <c r="H616" s="55" t="str">
        <f t="shared" si="66"/>
        <v/>
      </c>
    </row>
    <row r="617" spans="1:8" x14ac:dyDescent="0.2">
      <c r="A617" s="8"/>
      <c r="B617" s="43" t="s">
        <v>584</v>
      </c>
      <c r="C617" s="54"/>
      <c r="D617" s="48">
        <v>20</v>
      </c>
      <c r="E617" s="49" t="str">
        <f t="shared" si="64"/>
        <v/>
      </c>
      <c r="F617" s="49">
        <f t="shared" si="65"/>
        <v>0.35714285714285715</v>
      </c>
      <c r="G617" s="49">
        <f t="shared" si="67"/>
        <v>1</v>
      </c>
      <c r="H617" s="55" t="str">
        <f t="shared" si="66"/>
        <v/>
      </c>
    </row>
    <row r="618" spans="1:8" x14ac:dyDescent="0.2">
      <c r="A618" s="8"/>
      <c r="B618" s="43" t="s">
        <v>585</v>
      </c>
      <c r="C618" s="54"/>
      <c r="D618" s="48"/>
      <c r="E618" s="49" t="str">
        <f t="shared" si="64"/>
        <v/>
      </c>
      <c r="F618" s="49" t="str">
        <f t="shared" si="65"/>
        <v/>
      </c>
      <c r="G618" s="49" t="str">
        <f t="shared" si="67"/>
        <v xml:space="preserve"> </v>
      </c>
      <c r="H618" s="55" t="str">
        <f t="shared" si="66"/>
        <v/>
      </c>
    </row>
    <row r="619" spans="1:8" x14ac:dyDescent="0.2">
      <c r="A619" s="8"/>
      <c r="B619" s="43" t="s">
        <v>586</v>
      </c>
      <c r="C619" s="54"/>
      <c r="D619" s="48"/>
      <c r="E619" s="49" t="str">
        <f t="shared" si="64"/>
        <v/>
      </c>
      <c r="F619" s="49" t="str">
        <f t="shared" si="65"/>
        <v/>
      </c>
      <c r="G619" s="49" t="str">
        <f t="shared" si="67"/>
        <v xml:space="preserve"> </v>
      </c>
      <c r="H619" s="55" t="str">
        <f t="shared" si="66"/>
        <v/>
      </c>
    </row>
    <row r="620" spans="1:8" x14ac:dyDescent="0.2">
      <c r="A620" s="8"/>
      <c r="B620" s="43" t="s">
        <v>587</v>
      </c>
      <c r="C620" s="54"/>
      <c r="D620" s="48"/>
      <c r="E620" s="49" t="str">
        <f t="shared" si="64"/>
        <v/>
      </c>
      <c r="F620" s="49" t="str">
        <f t="shared" si="65"/>
        <v/>
      </c>
      <c r="G620" s="49" t="str">
        <f t="shared" si="67"/>
        <v xml:space="preserve"> </v>
      </c>
      <c r="H620" s="55" t="str">
        <f t="shared" si="66"/>
        <v/>
      </c>
    </row>
    <row r="621" spans="1:8" x14ac:dyDescent="0.2">
      <c r="A621" s="8"/>
      <c r="B621" s="43" t="s">
        <v>588</v>
      </c>
      <c r="C621" s="54"/>
      <c r="D621" s="48">
        <v>4</v>
      </c>
      <c r="E621" s="49" t="str">
        <f t="shared" si="64"/>
        <v/>
      </c>
      <c r="F621" s="49">
        <f t="shared" si="65"/>
        <v>7.1428571428571425E-2</v>
      </c>
      <c r="G621" s="49">
        <f t="shared" si="67"/>
        <v>1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/>
      <c r="D622" s="48"/>
      <c r="E622" s="49" t="str">
        <f t="shared" si="64"/>
        <v/>
      </c>
      <c r="F622" s="49" t="str">
        <f t="shared" si="65"/>
        <v/>
      </c>
      <c r="G622" s="49" t="str">
        <f t="shared" si="67"/>
        <v xml:space="preserve"> </v>
      </c>
      <c r="H622" s="55" t="str">
        <f t="shared" si="66"/>
        <v/>
      </c>
    </row>
    <row r="623" spans="1:8" ht="25.5" x14ac:dyDescent="0.2">
      <c r="A623" s="8"/>
      <c r="B623" s="43" t="s">
        <v>590</v>
      </c>
      <c r="C623" s="54"/>
      <c r="D623" s="48"/>
      <c r="E623" s="49" t="str">
        <f t="shared" si="64"/>
        <v/>
      </c>
      <c r="F623" s="49" t="str">
        <f t="shared" si="65"/>
        <v/>
      </c>
      <c r="G623" s="49" t="str">
        <f t="shared" si="67"/>
        <v xml:space="preserve"> </v>
      </c>
      <c r="H623" s="55" t="str">
        <f t="shared" si="66"/>
        <v/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/>
      <c r="D625" s="48"/>
      <c r="E625" s="49" t="str">
        <f t="shared" si="64"/>
        <v/>
      </c>
      <c r="F625" s="49" t="str">
        <f t="shared" si="65"/>
        <v/>
      </c>
      <c r="G625" s="49" t="str">
        <f t="shared" si="67"/>
        <v xml:space="preserve"> </v>
      </c>
      <c r="H625" s="55" t="str">
        <f t="shared" si="66"/>
        <v/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/>
      <c r="D628" s="48"/>
      <c r="E628" s="49" t="str">
        <f t="shared" si="64"/>
        <v/>
      </c>
      <c r="F628" s="49" t="str">
        <f t="shared" si="65"/>
        <v/>
      </c>
      <c r="G628" s="49" t="str">
        <f t="shared" si="67"/>
        <v xml:space="preserve"> </v>
      </c>
      <c r="H628" s="55" t="str">
        <f t="shared" si="66"/>
        <v/>
      </c>
    </row>
    <row r="629" spans="1:8" ht="26.25" thickBot="1" x14ac:dyDescent="0.25">
      <c r="A629" s="8"/>
      <c r="B629" s="44" t="s">
        <v>596</v>
      </c>
      <c r="C629" s="56"/>
      <c r="D629" s="57"/>
      <c r="E629" s="58" t="str">
        <f t="shared" si="64"/>
        <v/>
      </c>
      <c r="F629" s="58" t="str">
        <f t="shared" si="65"/>
        <v/>
      </c>
      <c r="G629" s="58" t="str">
        <f t="shared" si="67"/>
        <v xml:space="preserve"> </v>
      </c>
      <c r="H629" s="59" t="str">
        <f t="shared" si="66"/>
        <v/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597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598</v>
      </c>
      <c r="C8" s="18">
        <f>+C19+C76+C181+C362+C601</f>
        <v>111</v>
      </c>
      <c r="D8" s="19">
        <f>+D19+D76+D181+D362+D601</f>
        <v>85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-0.23423423423423423</v>
      </c>
      <c r="H8" s="27">
        <f t="shared" ref="H8:H13" si="1">+IF(OR(AND(E8=""),(G8="")),"",E8*G8)</f>
        <v>-0.23423423423423423</v>
      </c>
    </row>
    <row r="9" spans="1:8" x14ac:dyDescent="0.2">
      <c r="A9" s="8"/>
      <c r="B9" s="22" t="s">
        <v>5</v>
      </c>
      <c r="C9" s="20">
        <f>+C19</f>
        <v>4</v>
      </c>
      <c r="D9" s="9">
        <f>+D19</f>
        <v>2</v>
      </c>
      <c r="E9" s="10">
        <f t="shared" ref="E9:F13" si="2">+C9/C$8</f>
        <v>3.6036036036036036E-2</v>
      </c>
      <c r="F9" s="10">
        <f t="shared" si="2"/>
        <v>2.3529411764705882E-2</v>
      </c>
      <c r="G9" s="10">
        <f t="shared" si="0"/>
        <v>-0.5</v>
      </c>
      <c r="H9" s="11">
        <f t="shared" si="1"/>
        <v>-1.8018018018018018E-2</v>
      </c>
    </row>
    <row r="10" spans="1:8" x14ac:dyDescent="0.2">
      <c r="A10" s="8"/>
      <c r="B10" s="23" t="s">
        <v>6</v>
      </c>
      <c r="C10" s="20">
        <f>+C76</f>
        <v>14</v>
      </c>
      <c r="D10" s="9">
        <f>+D76</f>
        <v>23</v>
      </c>
      <c r="E10" s="10">
        <f t="shared" si="2"/>
        <v>0.12612612612612611</v>
      </c>
      <c r="F10" s="10">
        <f t="shared" si="2"/>
        <v>0.27058823529411763</v>
      </c>
      <c r="G10" s="10">
        <f t="shared" si="0"/>
        <v>0.6428571428571429</v>
      </c>
      <c r="H10" s="11">
        <f t="shared" si="1"/>
        <v>8.1081081081081086E-2</v>
      </c>
    </row>
    <row r="11" spans="1:8" ht="25.5" x14ac:dyDescent="0.2">
      <c r="A11" s="8"/>
      <c r="B11" s="23" t="s">
        <v>7</v>
      </c>
      <c r="C11" s="20">
        <f>+C181</f>
        <v>22</v>
      </c>
      <c r="D11" s="9">
        <f>+D181</f>
        <v>8</v>
      </c>
      <c r="E11" s="10">
        <f t="shared" si="2"/>
        <v>0.1981981981981982</v>
      </c>
      <c r="F11" s="10">
        <f t="shared" si="2"/>
        <v>9.4117647058823528E-2</v>
      </c>
      <c r="G11" s="10">
        <f t="shared" si="0"/>
        <v>-0.63636363636363635</v>
      </c>
      <c r="H11" s="11">
        <f t="shared" si="1"/>
        <v>-0.12612612612612611</v>
      </c>
    </row>
    <row r="12" spans="1:8" x14ac:dyDescent="0.2">
      <c r="A12" s="8"/>
      <c r="B12" s="23" t="s">
        <v>8</v>
      </c>
      <c r="C12" s="20">
        <f>+C362</f>
        <v>65</v>
      </c>
      <c r="D12" s="9">
        <f>+D362</f>
        <v>40</v>
      </c>
      <c r="E12" s="10">
        <f t="shared" si="2"/>
        <v>0.5855855855855856</v>
      </c>
      <c r="F12" s="10">
        <f t="shared" si="2"/>
        <v>0.47058823529411764</v>
      </c>
      <c r="G12" s="10">
        <f t="shared" si="0"/>
        <v>-0.38461538461538464</v>
      </c>
      <c r="H12" s="11">
        <f t="shared" si="1"/>
        <v>-0.22522522522522526</v>
      </c>
    </row>
    <row r="13" spans="1:8" ht="15.75" thickBot="1" x14ac:dyDescent="0.25">
      <c r="A13" s="8"/>
      <c r="B13" s="24" t="s">
        <v>9</v>
      </c>
      <c r="C13" s="21">
        <f>+C601</f>
        <v>6</v>
      </c>
      <c r="D13" s="12">
        <f>+D601</f>
        <v>12</v>
      </c>
      <c r="E13" s="13">
        <f t="shared" si="2"/>
        <v>5.4054054054054057E-2</v>
      </c>
      <c r="F13" s="13">
        <f t="shared" si="2"/>
        <v>0.14117647058823529</v>
      </c>
      <c r="G13" s="13">
        <f t="shared" si="0"/>
        <v>1</v>
      </c>
      <c r="H13" s="14">
        <f t="shared" si="1"/>
        <v>5.4054054054054057E-2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4</v>
      </c>
      <c r="D19" s="45">
        <f>SUM(D20:D70)</f>
        <v>2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-0.5</v>
      </c>
      <c r="H19" s="47">
        <f t="shared" ref="H19:H50" si="5">+IF(OR(AND(E19=""),(G19="")),"",E19*G19)</f>
        <v>-0.5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>
        <v>1</v>
      </c>
      <c r="E25" s="49" t="str">
        <f t="shared" si="3"/>
        <v/>
      </c>
      <c r="F25" s="49">
        <f t="shared" si="4"/>
        <v>0.5</v>
      </c>
      <c r="G25" s="49">
        <f t="shared" si="6"/>
        <v>1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>
        <v>1</v>
      </c>
      <c r="D27" s="48"/>
      <c r="E27" s="49">
        <f t="shared" si="3"/>
        <v>0.25</v>
      </c>
      <c r="F27" s="49" t="str">
        <f t="shared" si="4"/>
        <v/>
      </c>
      <c r="G27" s="49">
        <f t="shared" si="6"/>
        <v>-1</v>
      </c>
      <c r="H27" s="55">
        <f t="shared" si="5"/>
        <v>-0.25</v>
      </c>
    </row>
    <row r="28" spans="1:8" x14ac:dyDescent="0.2">
      <c r="A28" s="8"/>
      <c r="B28" s="43" t="s">
        <v>19</v>
      </c>
      <c r="C28" s="54"/>
      <c r="D28" s="48"/>
      <c r="E28" s="49" t="str">
        <f t="shared" si="3"/>
        <v/>
      </c>
      <c r="F28" s="49" t="str">
        <f t="shared" si="4"/>
        <v/>
      </c>
      <c r="G28" s="49" t="str">
        <f t="shared" si="6"/>
        <v xml:space="preserve"> </v>
      </c>
      <c r="H28" s="55" t="str">
        <f t="shared" si="5"/>
        <v/>
      </c>
    </row>
    <row r="29" spans="1:8" x14ac:dyDescent="0.2">
      <c r="A29" s="8"/>
      <c r="B29" s="43" t="s">
        <v>20</v>
      </c>
      <c r="C29" s="54"/>
      <c r="D29" s="48"/>
      <c r="E29" s="49" t="str">
        <f t="shared" si="3"/>
        <v/>
      </c>
      <c r="F29" s="49" t="str">
        <f t="shared" si="4"/>
        <v/>
      </c>
      <c r="G29" s="49" t="str">
        <f t="shared" si="6"/>
        <v xml:space="preserve"> </v>
      </c>
      <c r="H29" s="55" t="str">
        <f t="shared" si="5"/>
        <v/>
      </c>
    </row>
    <row r="30" spans="1:8" x14ac:dyDescent="0.2">
      <c r="A30" s="8"/>
      <c r="B30" s="43" t="s">
        <v>21</v>
      </c>
      <c r="C30" s="54"/>
      <c r="D30" s="48"/>
      <c r="E30" s="49" t="str">
        <f t="shared" si="3"/>
        <v/>
      </c>
      <c r="F30" s="49" t="str">
        <f t="shared" si="4"/>
        <v/>
      </c>
      <c r="G30" s="49" t="str">
        <f t="shared" si="6"/>
        <v xml:space="preserve"> </v>
      </c>
      <c r="H30" s="55" t="str">
        <f t="shared" si="5"/>
        <v/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/>
      <c r="D36" s="48"/>
      <c r="E36" s="49" t="str">
        <f t="shared" si="3"/>
        <v/>
      </c>
      <c r="F36" s="49" t="str">
        <f t="shared" si="4"/>
        <v/>
      </c>
      <c r="G36" s="49" t="str">
        <f t="shared" si="6"/>
        <v xml:space="preserve"> </v>
      </c>
      <c r="H36" s="55" t="str">
        <f t="shared" si="5"/>
        <v/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/>
      <c r="E39" s="49" t="str">
        <f t="shared" si="3"/>
        <v/>
      </c>
      <c r="F39" s="49" t="str">
        <f t="shared" si="4"/>
        <v/>
      </c>
      <c r="G39" s="49" t="str">
        <f t="shared" si="6"/>
        <v xml:space="preserve"> 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/>
      <c r="D50" s="48"/>
      <c r="E50" s="49" t="str">
        <f t="shared" si="3"/>
        <v/>
      </c>
      <c r="F50" s="49" t="str">
        <f t="shared" si="4"/>
        <v/>
      </c>
      <c r="G50" s="49" t="str">
        <f t="shared" si="6"/>
        <v xml:space="preserve"> </v>
      </c>
      <c r="H50" s="55" t="str">
        <f t="shared" si="5"/>
        <v/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>
        <v>2</v>
      </c>
      <c r="D53" s="48">
        <v>1</v>
      </c>
      <c r="E53" s="49">
        <f t="shared" si="7"/>
        <v>0.5</v>
      </c>
      <c r="F53" s="49">
        <f t="shared" si="8"/>
        <v>0.5</v>
      </c>
      <c r="G53" s="49">
        <f t="shared" si="10"/>
        <v>-0.5</v>
      </c>
      <c r="H53" s="55">
        <f t="shared" si="9"/>
        <v>-0.25</v>
      </c>
    </row>
    <row r="54" spans="1:8" x14ac:dyDescent="0.2">
      <c r="A54" s="8"/>
      <c r="B54" s="43" t="s">
        <v>45</v>
      </c>
      <c r="C54" s="54"/>
      <c r="D54" s="48"/>
      <c r="E54" s="49" t="str">
        <f t="shared" si="7"/>
        <v/>
      </c>
      <c r="F54" s="49" t="str">
        <f t="shared" si="8"/>
        <v/>
      </c>
      <c r="G54" s="49" t="str">
        <f t="shared" si="10"/>
        <v xml:space="preserve"> </v>
      </c>
      <c r="H54" s="55" t="str">
        <f t="shared" si="9"/>
        <v/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1</v>
      </c>
      <c r="D64" s="48"/>
      <c r="E64" s="49">
        <f t="shared" si="7"/>
        <v>0.25</v>
      </c>
      <c r="F64" s="49" t="str">
        <f t="shared" si="8"/>
        <v/>
      </c>
      <c r="G64" s="49">
        <f t="shared" si="10"/>
        <v>-1</v>
      </c>
      <c r="H64" s="55">
        <f t="shared" si="9"/>
        <v>-0.25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/>
      <c r="E68" s="49" t="str">
        <f t="shared" si="7"/>
        <v/>
      </c>
      <c r="F68" s="49" t="str">
        <f t="shared" si="8"/>
        <v/>
      </c>
      <c r="G68" s="49" t="str">
        <f t="shared" si="10"/>
        <v xml:space="preserve"> </v>
      </c>
      <c r="H68" s="55" t="str">
        <f t="shared" si="9"/>
        <v/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14</v>
      </c>
      <c r="D76" s="60">
        <f>SUM(D77:D175)</f>
        <v>23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0.6428571428571429</v>
      </c>
      <c r="H76" s="47">
        <f t="shared" ref="H76:H107" si="13">+IF(OR(AND(E76=""),(G76="")),"",E76*G76)</f>
        <v>0.6428571428571429</v>
      </c>
    </row>
    <row r="77" spans="1:8" x14ac:dyDescent="0.2">
      <c r="A77" s="8"/>
      <c r="B77" s="42" t="s">
        <v>62</v>
      </c>
      <c r="C77" s="50">
        <v>1</v>
      </c>
      <c r="D77" s="51">
        <v>1</v>
      </c>
      <c r="E77" s="52">
        <f t="shared" si="11"/>
        <v>7.1428571428571425E-2</v>
      </c>
      <c r="F77" s="52">
        <f t="shared" si="12"/>
        <v>4.3478260869565216E-2</v>
      </c>
      <c r="G77" s="52">
        <f t="shared" ref="G77:G108" si="14">+IF(AND(C77=0,D77=0)," ",IF(C77=0,1,IF(D77=0,-1,(D77-C77)/C77)))</f>
        <v>0</v>
      </c>
      <c r="H77" s="53">
        <f t="shared" si="13"/>
        <v>0</v>
      </c>
    </row>
    <row r="78" spans="1:8" x14ac:dyDescent="0.2">
      <c r="A78" s="8"/>
      <c r="B78" s="43" t="s">
        <v>63</v>
      </c>
      <c r="C78" s="54"/>
      <c r="D78" s="48"/>
      <c r="E78" s="49" t="str">
        <f t="shared" si="11"/>
        <v/>
      </c>
      <c r="F78" s="49" t="str">
        <f t="shared" si="12"/>
        <v/>
      </c>
      <c r="G78" s="49" t="str">
        <f t="shared" si="14"/>
        <v xml:space="preserve"> </v>
      </c>
      <c r="H78" s="55" t="str">
        <f t="shared" si="13"/>
        <v/>
      </c>
    </row>
    <row r="79" spans="1:8" x14ac:dyDescent="0.2">
      <c r="A79" s="8"/>
      <c r="B79" s="43" t="s">
        <v>64</v>
      </c>
      <c r="C79" s="54"/>
      <c r="D79" s="48"/>
      <c r="E79" s="49" t="str">
        <f t="shared" si="11"/>
        <v/>
      </c>
      <c r="F79" s="49" t="str">
        <f t="shared" si="12"/>
        <v/>
      </c>
      <c r="G79" s="49" t="str">
        <f t="shared" si="14"/>
        <v xml:space="preserve"> </v>
      </c>
      <c r="H79" s="55" t="str">
        <f t="shared" si="13"/>
        <v/>
      </c>
    </row>
    <row r="80" spans="1:8" x14ac:dyDescent="0.2">
      <c r="A80" s="8"/>
      <c r="B80" s="43" t="s">
        <v>65</v>
      </c>
      <c r="C80" s="54"/>
      <c r="D80" s="48">
        <v>3</v>
      </c>
      <c r="E80" s="49" t="str">
        <f t="shared" si="11"/>
        <v/>
      </c>
      <c r="F80" s="49">
        <f t="shared" si="12"/>
        <v>0.13043478260869565</v>
      </c>
      <c r="G80" s="49">
        <f t="shared" si="14"/>
        <v>1</v>
      </c>
      <c r="H80" s="55" t="str">
        <f t="shared" si="13"/>
        <v/>
      </c>
    </row>
    <row r="81" spans="1:8" ht="25.5" x14ac:dyDescent="0.2">
      <c r="A81" s="8"/>
      <c r="B81" s="43" t="s">
        <v>66</v>
      </c>
      <c r="C81" s="54">
        <v>2</v>
      </c>
      <c r="D81" s="48">
        <v>3</v>
      </c>
      <c r="E81" s="49">
        <f t="shared" si="11"/>
        <v>0.14285714285714285</v>
      </c>
      <c r="F81" s="49">
        <f t="shared" si="12"/>
        <v>0.13043478260869565</v>
      </c>
      <c r="G81" s="49">
        <f t="shared" si="14"/>
        <v>0.5</v>
      </c>
      <c r="H81" s="55">
        <f t="shared" si="13"/>
        <v>7.1428571428571425E-2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/>
      <c r="D83" s="48"/>
      <c r="E83" s="49" t="str">
        <f t="shared" si="11"/>
        <v/>
      </c>
      <c r="F83" s="49" t="str">
        <f t="shared" si="12"/>
        <v/>
      </c>
      <c r="G83" s="49" t="str">
        <f t="shared" si="14"/>
        <v xml:space="preserve"> </v>
      </c>
      <c r="H83" s="55" t="str">
        <f t="shared" si="13"/>
        <v/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/>
      <c r="D92" s="48"/>
      <c r="E92" s="49" t="str">
        <f t="shared" si="11"/>
        <v/>
      </c>
      <c r="F92" s="49" t="str">
        <f t="shared" si="12"/>
        <v/>
      </c>
      <c r="G92" s="49" t="str">
        <f t="shared" si="14"/>
        <v xml:space="preserve"> </v>
      </c>
      <c r="H92" s="55" t="str">
        <f t="shared" si="13"/>
        <v/>
      </c>
    </row>
    <row r="93" spans="1:8" x14ac:dyDescent="0.2">
      <c r="A93" s="8"/>
      <c r="B93" s="43" t="s">
        <v>78</v>
      </c>
      <c r="C93" s="54"/>
      <c r="D93" s="48"/>
      <c r="E93" s="49" t="str">
        <f t="shared" si="11"/>
        <v/>
      </c>
      <c r="F93" s="49" t="str">
        <f t="shared" si="12"/>
        <v/>
      </c>
      <c r="G93" s="49" t="str">
        <f t="shared" si="14"/>
        <v xml:space="preserve"> </v>
      </c>
      <c r="H93" s="55" t="str">
        <f t="shared" si="13"/>
        <v/>
      </c>
    </row>
    <row r="94" spans="1:8" x14ac:dyDescent="0.2">
      <c r="A94" s="8"/>
      <c r="B94" s="43" t="s">
        <v>79</v>
      </c>
      <c r="C94" s="54"/>
      <c r="D94" s="48"/>
      <c r="E94" s="49" t="str">
        <f t="shared" si="11"/>
        <v/>
      </c>
      <c r="F94" s="49" t="str">
        <f t="shared" si="12"/>
        <v/>
      </c>
      <c r="G94" s="49" t="str">
        <f t="shared" si="14"/>
        <v xml:space="preserve"> </v>
      </c>
      <c r="H94" s="55" t="str">
        <f t="shared" si="13"/>
        <v/>
      </c>
    </row>
    <row r="95" spans="1:8" x14ac:dyDescent="0.2">
      <c r="A95" s="8"/>
      <c r="B95" s="43" t="s">
        <v>80</v>
      </c>
      <c r="C95" s="54"/>
      <c r="D95" s="48"/>
      <c r="E95" s="49" t="str">
        <f t="shared" si="11"/>
        <v/>
      </c>
      <c r="F95" s="49" t="str">
        <f t="shared" si="12"/>
        <v/>
      </c>
      <c r="G95" s="49" t="str">
        <f t="shared" si="14"/>
        <v xml:space="preserve"> </v>
      </c>
      <c r="H95" s="55" t="str">
        <f t="shared" si="13"/>
        <v/>
      </c>
    </row>
    <row r="96" spans="1:8" x14ac:dyDescent="0.2">
      <c r="A96" s="8"/>
      <c r="B96" s="43" t="s">
        <v>81</v>
      </c>
      <c r="C96" s="54"/>
      <c r="D96" s="48">
        <v>1</v>
      </c>
      <c r="E96" s="49" t="str">
        <f t="shared" si="11"/>
        <v/>
      </c>
      <c r="F96" s="49">
        <f t="shared" si="12"/>
        <v>4.3478260869565216E-2</v>
      </c>
      <c r="G96" s="49">
        <f t="shared" si="14"/>
        <v>1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5</v>
      </c>
      <c r="D98" s="48"/>
      <c r="E98" s="49">
        <f t="shared" si="11"/>
        <v>0.35714285714285715</v>
      </c>
      <c r="F98" s="49" t="str">
        <f t="shared" si="12"/>
        <v/>
      </c>
      <c r="G98" s="49">
        <f t="shared" si="14"/>
        <v>-1</v>
      </c>
      <c r="H98" s="55">
        <f t="shared" si="13"/>
        <v>-0.35714285714285715</v>
      </c>
    </row>
    <row r="99" spans="1:8" x14ac:dyDescent="0.2">
      <c r="A99" s="8"/>
      <c r="B99" s="43" t="s">
        <v>84</v>
      </c>
      <c r="C99" s="54"/>
      <c r="D99" s="48"/>
      <c r="E99" s="49" t="str">
        <f t="shared" si="11"/>
        <v/>
      </c>
      <c r="F99" s="49" t="str">
        <f t="shared" si="12"/>
        <v/>
      </c>
      <c r="G99" s="49" t="str">
        <f t="shared" si="14"/>
        <v xml:space="preserve"> </v>
      </c>
      <c r="H99" s="55" t="str">
        <f t="shared" si="13"/>
        <v/>
      </c>
    </row>
    <row r="100" spans="1:8" x14ac:dyDescent="0.2">
      <c r="A100" s="8"/>
      <c r="B100" s="43" t="s">
        <v>85</v>
      </c>
      <c r="C100" s="54"/>
      <c r="D100" s="48">
        <v>1</v>
      </c>
      <c r="E100" s="49" t="str">
        <f t="shared" si="11"/>
        <v/>
      </c>
      <c r="F100" s="49">
        <f t="shared" si="12"/>
        <v>4.3478260869565216E-2</v>
      </c>
      <c r="G100" s="49">
        <f t="shared" si="14"/>
        <v>1</v>
      </c>
      <c r="H100" s="55" t="str">
        <f t="shared" si="13"/>
        <v/>
      </c>
    </row>
    <row r="101" spans="1:8" x14ac:dyDescent="0.2">
      <c r="A101" s="8"/>
      <c r="B101" s="43" t="s">
        <v>86</v>
      </c>
      <c r="C101" s="54"/>
      <c r="D101" s="48"/>
      <c r="E101" s="49" t="str">
        <f t="shared" si="11"/>
        <v/>
      </c>
      <c r="F101" s="49" t="str">
        <f t="shared" si="12"/>
        <v/>
      </c>
      <c r="G101" s="49" t="str">
        <f t="shared" si="14"/>
        <v xml:space="preserve"> 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/>
      <c r="D102" s="48"/>
      <c r="E102" s="49" t="str">
        <f t="shared" si="11"/>
        <v/>
      </c>
      <c r="F102" s="49" t="str">
        <f t="shared" si="12"/>
        <v/>
      </c>
      <c r="G102" s="49" t="str">
        <f t="shared" si="14"/>
        <v xml:space="preserve"> 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/>
      <c r="E103" s="49" t="str">
        <f t="shared" si="11"/>
        <v/>
      </c>
      <c r="F103" s="49" t="str">
        <f t="shared" si="12"/>
        <v/>
      </c>
      <c r="G103" s="49" t="str">
        <f t="shared" si="14"/>
        <v xml:space="preserve"> 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/>
      <c r="D104" s="48"/>
      <c r="E104" s="49" t="str">
        <f t="shared" si="11"/>
        <v/>
      </c>
      <c r="F104" s="49" t="str">
        <f t="shared" si="12"/>
        <v/>
      </c>
      <c r="G104" s="49" t="str">
        <f t="shared" si="14"/>
        <v xml:space="preserve"> 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/>
      <c r="D106" s="48"/>
      <c r="E106" s="49" t="str">
        <f t="shared" si="11"/>
        <v/>
      </c>
      <c r="F106" s="49" t="str">
        <f t="shared" si="12"/>
        <v/>
      </c>
      <c r="G106" s="49" t="str">
        <f t="shared" si="14"/>
        <v xml:space="preserve"> </v>
      </c>
      <c r="H106" s="55" t="str">
        <f t="shared" si="13"/>
        <v/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/>
      <c r="D110" s="48">
        <v>1</v>
      </c>
      <c r="E110" s="49" t="str">
        <f t="shared" si="15"/>
        <v/>
      </c>
      <c r="F110" s="49">
        <f t="shared" si="16"/>
        <v>4.3478260869565216E-2</v>
      </c>
      <c r="G110" s="49">
        <f t="shared" si="18"/>
        <v>1</v>
      </c>
      <c r="H110" s="55" t="str">
        <f t="shared" si="17"/>
        <v/>
      </c>
    </row>
    <row r="111" spans="1:8" x14ac:dyDescent="0.2">
      <c r="A111" s="8"/>
      <c r="B111" s="43" t="s">
        <v>96</v>
      </c>
      <c r="C111" s="54"/>
      <c r="D111" s="48"/>
      <c r="E111" s="49" t="str">
        <f t="shared" si="15"/>
        <v/>
      </c>
      <c r="F111" s="49" t="str">
        <f t="shared" si="16"/>
        <v/>
      </c>
      <c r="G111" s="49" t="str">
        <f t="shared" si="18"/>
        <v xml:space="preserve"> </v>
      </c>
      <c r="H111" s="55" t="str">
        <f t="shared" si="17"/>
        <v/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/>
      <c r="D113" s="48"/>
      <c r="E113" s="49" t="str">
        <f t="shared" si="15"/>
        <v/>
      </c>
      <c r="F113" s="49" t="str">
        <f t="shared" si="16"/>
        <v/>
      </c>
      <c r="G113" s="49" t="str">
        <f t="shared" si="18"/>
        <v xml:space="preserve"> </v>
      </c>
      <c r="H113" s="55" t="str">
        <f t="shared" si="17"/>
        <v/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>
        <v>1</v>
      </c>
      <c r="D118" s="48"/>
      <c r="E118" s="49">
        <f t="shared" si="15"/>
        <v>7.1428571428571425E-2</v>
      </c>
      <c r="F118" s="49" t="str">
        <f t="shared" si="16"/>
        <v/>
      </c>
      <c r="G118" s="49">
        <f t="shared" si="18"/>
        <v>-1</v>
      </c>
      <c r="H118" s="55">
        <f t="shared" si="17"/>
        <v>-7.1428571428571425E-2</v>
      </c>
    </row>
    <row r="119" spans="1:8" ht="25.5" x14ac:dyDescent="0.2">
      <c r="A119" s="8"/>
      <c r="B119" s="43" t="s">
        <v>104</v>
      </c>
      <c r="C119" s="54"/>
      <c r="D119" s="48"/>
      <c r="E119" s="49" t="str">
        <f t="shared" si="15"/>
        <v/>
      </c>
      <c r="F119" s="49" t="str">
        <f t="shared" si="16"/>
        <v/>
      </c>
      <c r="G119" s="49" t="str">
        <f t="shared" si="18"/>
        <v xml:space="preserve"> 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/>
      <c r="D120" s="48"/>
      <c r="E120" s="49" t="str">
        <f t="shared" si="15"/>
        <v/>
      </c>
      <c r="F120" s="49" t="str">
        <f t="shared" si="16"/>
        <v/>
      </c>
      <c r="G120" s="49" t="str">
        <f t="shared" si="18"/>
        <v xml:space="preserve"> </v>
      </c>
      <c r="H120" s="55" t="str">
        <f t="shared" si="17"/>
        <v/>
      </c>
    </row>
    <row r="121" spans="1:8" x14ac:dyDescent="0.2">
      <c r="A121" s="8"/>
      <c r="B121" s="43" t="s">
        <v>106</v>
      </c>
      <c r="C121" s="54"/>
      <c r="D121" s="48"/>
      <c r="E121" s="49" t="str">
        <f t="shared" si="15"/>
        <v/>
      </c>
      <c r="F121" s="49" t="str">
        <f t="shared" si="16"/>
        <v/>
      </c>
      <c r="G121" s="49" t="str">
        <f t="shared" si="18"/>
        <v xml:space="preserve"> </v>
      </c>
      <c r="H121" s="55" t="str">
        <f t="shared" si="17"/>
        <v/>
      </c>
    </row>
    <row r="122" spans="1:8" x14ac:dyDescent="0.2">
      <c r="A122" s="8"/>
      <c r="B122" s="43" t="s">
        <v>107</v>
      </c>
      <c r="C122" s="54"/>
      <c r="D122" s="48">
        <v>1</v>
      </c>
      <c r="E122" s="49" t="str">
        <f t="shared" si="15"/>
        <v/>
      </c>
      <c r="F122" s="49">
        <f t="shared" si="16"/>
        <v>4.3478260869565216E-2</v>
      </c>
      <c r="G122" s="49">
        <f t="shared" si="18"/>
        <v>1</v>
      </c>
      <c r="H122" s="55" t="str">
        <f t="shared" si="17"/>
        <v/>
      </c>
    </row>
    <row r="123" spans="1:8" x14ac:dyDescent="0.2">
      <c r="A123" s="8"/>
      <c r="B123" s="43" t="s">
        <v>108</v>
      </c>
      <c r="C123" s="54"/>
      <c r="D123" s="48"/>
      <c r="E123" s="49" t="str">
        <f t="shared" si="15"/>
        <v/>
      </c>
      <c r="F123" s="49" t="str">
        <f t="shared" si="16"/>
        <v/>
      </c>
      <c r="G123" s="49" t="str">
        <f t="shared" si="18"/>
        <v xml:space="preserve"> 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/>
      <c r="D124" s="48"/>
      <c r="E124" s="49" t="str">
        <f t="shared" si="15"/>
        <v/>
      </c>
      <c r="F124" s="49" t="str">
        <f t="shared" si="16"/>
        <v/>
      </c>
      <c r="G124" s="49" t="str">
        <f t="shared" si="18"/>
        <v xml:space="preserve"> </v>
      </c>
      <c r="H124" s="55" t="str">
        <f t="shared" si="17"/>
        <v/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/>
      <c r="D127" s="48"/>
      <c r="E127" s="49" t="str">
        <f t="shared" si="15"/>
        <v/>
      </c>
      <c r="F127" s="49" t="str">
        <f t="shared" si="16"/>
        <v/>
      </c>
      <c r="G127" s="49" t="str">
        <f t="shared" si="18"/>
        <v xml:space="preserve"> 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/>
      <c r="D128" s="48"/>
      <c r="E128" s="49" t="str">
        <f t="shared" si="15"/>
        <v/>
      </c>
      <c r="F128" s="49" t="str">
        <f t="shared" si="16"/>
        <v/>
      </c>
      <c r="G128" s="49" t="str">
        <f t="shared" si="18"/>
        <v xml:space="preserve"> </v>
      </c>
      <c r="H128" s="55" t="str">
        <f t="shared" si="17"/>
        <v/>
      </c>
    </row>
    <row r="129" spans="1:8" x14ac:dyDescent="0.2">
      <c r="A129" s="8"/>
      <c r="B129" s="43" t="s">
        <v>114</v>
      </c>
      <c r="C129" s="54"/>
      <c r="D129" s="48"/>
      <c r="E129" s="49" t="str">
        <f t="shared" si="15"/>
        <v/>
      </c>
      <c r="F129" s="49" t="str">
        <f t="shared" si="16"/>
        <v/>
      </c>
      <c r="G129" s="49" t="str">
        <f t="shared" si="18"/>
        <v xml:space="preserve"> 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/>
      <c r="D130" s="48"/>
      <c r="E130" s="49" t="str">
        <f t="shared" si="15"/>
        <v/>
      </c>
      <c r="F130" s="49" t="str">
        <f t="shared" si="16"/>
        <v/>
      </c>
      <c r="G130" s="49" t="str">
        <f t="shared" si="18"/>
        <v xml:space="preserve"> </v>
      </c>
      <c r="H130" s="55" t="str">
        <f t="shared" si="17"/>
        <v/>
      </c>
    </row>
    <row r="131" spans="1:8" x14ac:dyDescent="0.2">
      <c r="A131" s="8"/>
      <c r="B131" s="43" t="s">
        <v>116</v>
      </c>
      <c r="C131" s="54"/>
      <c r="D131" s="48"/>
      <c r="E131" s="49" t="str">
        <f t="shared" si="15"/>
        <v/>
      </c>
      <c r="F131" s="49" t="str">
        <f t="shared" si="16"/>
        <v/>
      </c>
      <c r="G131" s="49" t="str">
        <f t="shared" si="18"/>
        <v xml:space="preserve"> </v>
      </c>
      <c r="H131" s="55" t="str">
        <f t="shared" si="17"/>
        <v/>
      </c>
    </row>
    <row r="132" spans="1:8" x14ac:dyDescent="0.2">
      <c r="A132" s="8"/>
      <c r="B132" s="43" t="s">
        <v>117</v>
      </c>
      <c r="C132" s="54">
        <v>1</v>
      </c>
      <c r="D132" s="48"/>
      <c r="E132" s="49">
        <f t="shared" si="15"/>
        <v>7.1428571428571425E-2</v>
      </c>
      <c r="F132" s="49" t="str">
        <f t="shared" si="16"/>
        <v/>
      </c>
      <c r="G132" s="49">
        <f t="shared" si="18"/>
        <v>-1</v>
      </c>
      <c r="H132" s="55">
        <f t="shared" si="17"/>
        <v>-7.1428571428571425E-2</v>
      </c>
    </row>
    <row r="133" spans="1:8" x14ac:dyDescent="0.2">
      <c r="A133" s="8"/>
      <c r="B133" s="43" t="s">
        <v>118</v>
      </c>
      <c r="C133" s="54"/>
      <c r="D133" s="48"/>
      <c r="E133" s="49" t="str">
        <f t="shared" si="15"/>
        <v/>
      </c>
      <c r="F133" s="49" t="str">
        <f t="shared" si="16"/>
        <v/>
      </c>
      <c r="G133" s="49" t="str">
        <f t="shared" si="18"/>
        <v xml:space="preserve"> 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/>
      <c r="D134" s="48">
        <v>5</v>
      </c>
      <c r="E134" s="49" t="str">
        <f t="shared" si="15"/>
        <v/>
      </c>
      <c r="F134" s="49">
        <f t="shared" si="16"/>
        <v>0.21739130434782608</v>
      </c>
      <c r="G134" s="49">
        <f t="shared" si="18"/>
        <v>1</v>
      </c>
      <c r="H134" s="55" t="str">
        <f t="shared" si="17"/>
        <v/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/>
      <c r="D136" s="48"/>
      <c r="E136" s="49" t="str">
        <f t="shared" si="15"/>
        <v/>
      </c>
      <c r="F136" s="49" t="str">
        <f t="shared" si="16"/>
        <v/>
      </c>
      <c r="G136" s="49" t="str">
        <f t="shared" si="18"/>
        <v xml:space="preserve"> </v>
      </c>
      <c r="H136" s="55" t="str">
        <f t="shared" si="17"/>
        <v/>
      </c>
    </row>
    <row r="137" spans="1:8" x14ac:dyDescent="0.2">
      <c r="A137" s="8"/>
      <c r="B137" s="43" t="s">
        <v>122</v>
      </c>
      <c r="C137" s="54"/>
      <c r="D137" s="48"/>
      <c r="E137" s="49" t="str">
        <f t="shared" si="15"/>
        <v/>
      </c>
      <c r="F137" s="49" t="str">
        <f t="shared" si="16"/>
        <v/>
      </c>
      <c r="G137" s="49" t="str">
        <f t="shared" si="18"/>
        <v xml:space="preserve"> </v>
      </c>
      <c r="H137" s="55" t="str">
        <f t="shared" si="17"/>
        <v/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4</v>
      </c>
      <c r="D139" s="48">
        <v>7</v>
      </c>
      <c r="E139" s="49">
        <f t="shared" si="15"/>
        <v>0.2857142857142857</v>
      </c>
      <c r="F139" s="49">
        <f t="shared" si="16"/>
        <v>0.30434782608695654</v>
      </c>
      <c r="G139" s="49">
        <f t="shared" si="18"/>
        <v>0.75</v>
      </c>
      <c r="H139" s="55">
        <f t="shared" si="17"/>
        <v>0.21428571428571427</v>
      </c>
    </row>
    <row r="140" spans="1:8" x14ac:dyDescent="0.2">
      <c r="A140" s="8"/>
      <c r="B140" s="43" t="s">
        <v>125</v>
      </c>
      <c r="C140" s="54"/>
      <c r="D140" s="48"/>
      <c r="E140" s="49" t="str">
        <f t="shared" ref="E140:E175" si="19">+IF(C140=0,"",C140/C$76)</f>
        <v/>
      </c>
      <c r="F140" s="49" t="str">
        <f t="shared" ref="F140:F175" si="20">+IF(D140=0,"",D140/D$76)</f>
        <v/>
      </c>
      <c r="G140" s="49" t="str">
        <f t="shared" si="18"/>
        <v xml:space="preserve"> </v>
      </c>
      <c r="H140" s="55" t="str">
        <f t="shared" ref="H140:H171" si="21">+IF(OR(AND(E140=""),(G140="")),"",E140*G140)</f>
        <v/>
      </c>
    </row>
    <row r="141" spans="1:8" x14ac:dyDescent="0.2">
      <c r="A141" s="8"/>
      <c r="B141" s="43" t="s">
        <v>126</v>
      </c>
      <c r="C141" s="54"/>
      <c r="D141" s="48"/>
      <c r="E141" s="49" t="str">
        <f t="shared" si="19"/>
        <v/>
      </c>
      <c r="F141" s="49" t="str">
        <f t="shared" si="20"/>
        <v/>
      </c>
      <c r="G141" s="49" t="str">
        <f t="shared" ref="G141:G175" si="22">+IF(AND(C141=0,D141=0)," ",IF(C141=0,1,IF(D141=0,-1,(D141-C141)/C141)))</f>
        <v xml:space="preserve"> </v>
      </c>
      <c r="H141" s="55" t="str">
        <f t="shared" si="21"/>
        <v/>
      </c>
    </row>
    <row r="142" spans="1:8" x14ac:dyDescent="0.2">
      <c r="A142" s="8"/>
      <c r="B142" s="43" t="s">
        <v>127</v>
      </c>
      <c r="C142" s="54"/>
      <c r="D142" s="48"/>
      <c r="E142" s="49" t="str">
        <f t="shared" si="19"/>
        <v/>
      </c>
      <c r="F142" s="49" t="str">
        <f t="shared" si="20"/>
        <v/>
      </c>
      <c r="G142" s="49" t="str">
        <f t="shared" si="22"/>
        <v xml:space="preserve"> 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/>
      <c r="D144" s="48"/>
      <c r="E144" s="49" t="str">
        <f t="shared" si="19"/>
        <v/>
      </c>
      <c r="F144" s="49" t="str">
        <f t="shared" si="20"/>
        <v/>
      </c>
      <c r="G144" s="49" t="str">
        <f t="shared" si="22"/>
        <v xml:space="preserve"> 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/>
      <c r="D145" s="48"/>
      <c r="E145" s="49" t="str">
        <f t="shared" si="19"/>
        <v/>
      </c>
      <c r="F145" s="49" t="str">
        <f t="shared" si="20"/>
        <v/>
      </c>
      <c r="G145" s="49" t="str">
        <f t="shared" si="22"/>
        <v xml:space="preserve"> </v>
      </c>
      <c r="H145" s="55" t="str">
        <f t="shared" si="21"/>
        <v/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/>
      <c r="E147" s="49" t="str">
        <f t="shared" si="19"/>
        <v/>
      </c>
      <c r="F147" s="49" t="str">
        <f t="shared" si="20"/>
        <v/>
      </c>
      <c r="G147" s="49" t="str">
        <f t="shared" si="22"/>
        <v xml:space="preserve"> 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/>
      <c r="D151" s="48"/>
      <c r="E151" s="49" t="str">
        <f t="shared" si="19"/>
        <v/>
      </c>
      <c r="F151" s="49" t="str">
        <f t="shared" si="20"/>
        <v/>
      </c>
      <c r="G151" s="49" t="str">
        <f t="shared" si="22"/>
        <v xml:space="preserve"> </v>
      </c>
      <c r="H151" s="55" t="str">
        <f t="shared" si="21"/>
        <v/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/>
      <c r="D161" s="48"/>
      <c r="E161" s="49" t="str">
        <f t="shared" si="19"/>
        <v/>
      </c>
      <c r="F161" s="49" t="str">
        <f t="shared" si="20"/>
        <v/>
      </c>
      <c r="G161" s="49" t="str">
        <f t="shared" si="22"/>
        <v xml:space="preserve"> </v>
      </c>
      <c r="H161" s="55" t="str">
        <f t="shared" si="21"/>
        <v/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/>
      <c r="E165" s="49" t="str">
        <f t="shared" si="19"/>
        <v/>
      </c>
      <c r="F165" s="49" t="str">
        <f t="shared" si="20"/>
        <v/>
      </c>
      <c r="G165" s="49" t="str">
        <f t="shared" si="22"/>
        <v xml:space="preserve"> 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/>
      <c r="D172" s="48"/>
      <c r="E172" s="49" t="str">
        <f t="shared" si="19"/>
        <v/>
      </c>
      <c r="F172" s="49" t="str">
        <f t="shared" si="20"/>
        <v/>
      </c>
      <c r="G172" s="49" t="str">
        <f t="shared" si="22"/>
        <v xml:space="preserve"> </v>
      </c>
      <c r="H172" s="55" t="str">
        <f t="shared" ref="H172:H175" si="23">+IF(OR(AND(E172=""),(G172="")),"",E172*G172)</f>
        <v/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22</v>
      </c>
      <c r="D181" s="60">
        <f>SUM(D182:D356)</f>
        <v>8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-0.63636363636363635</v>
      </c>
      <c r="H181" s="47">
        <f t="shared" ref="H181:H212" si="26">+IF(OR(AND(E181=""),(G181="")),"",E181*G181)</f>
        <v>-0.63636363636363635</v>
      </c>
    </row>
    <row r="182" spans="1:8" x14ac:dyDescent="0.2">
      <c r="A182" s="8"/>
      <c r="B182" s="42" t="s">
        <v>161</v>
      </c>
      <c r="C182" s="50"/>
      <c r="D182" s="51">
        <v>1</v>
      </c>
      <c r="E182" s="52" t="str">
        <f t="shared" si="24"/>
        <v/>
      </c>
      <c r="F182" s="52">
        <f t="shared" si="25"/>
        <v>0.125</v>
      </c>
      <c r="G182" s="52">
        <f t="shared" ref="G182:G213" si="27">+IF(AND(C182=0,D182=0)," ",IF(C182=0,1,IF(D182=0,-1,(D182-C182)/C182)))</f>
        <v>1</v>
      </c>
      <c r="H182" s="53" t="str">
        <f t="shared" si="26"/>
        <v/>
      </c>
    </row>
    <row r="183" spans="1:8" x14ac:dyDescent="0.2">
      <c r="A183" s="8"/>
      <c r="B183" s="43" t="s">
        <v>162</v>
      </c>
      <c r="C183" s="54"/>
      <c r="D183" s="48"/>
      <c r="E183" s="49" t="str">
        <f t="shared" si="24"/>
        <v/>
      </c>
      <c r="F183" s="49" t="str">
        <f t="shared" si="25"/>
        <v/>
      </c>
      <c r="G183" s="49" t="str">
        <f t="shared" si="27"/>
        <v xml:space="preserve"> 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/>
      <c r="D184" s="48"/>
      <c r="E184" s="49" t="str">
        <f t="shared" si="24"/>
        <v/>
      </c>
      <c r="F184" s="49" t="str">
        <f t="shared" si="25"/>
        <v/>
      </c>
      <c r="G184" s="49" t="str">
        <f t="shared" si="27"/>
        <v xml:space="preserve"> 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/>
      <c r="D186" s="48"/>
      <c r="E186" s="49" t="str">
        <f t="shared" si="24"/>
        <v/>
      </c>
      <c r="F186" s="49" t="str">
        <f t="shared" si="25"/>
        <v/>
      </c>
      <c r="G186" s="49" t="str">
        <f t="shared" si="27"/>
        <v xml:space="preserve"> </v>
      </c>
      <c r="H186" s="55" t="str">
        <f t="shared" si="26"/>
        <v/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2</v>
      </c>
      <c r="D188" s="48">
        <v>2</v>
      </c>
      <c r="E188" s="49">
        <f t="shared" si="24"/>
        <v>9.0909090909090912E-2</v>
      </c>
      <c r="F188" s="49">
        <f t="shared" si="25"/>
        <v>0.25</v>
      </c>
      <c r="G188" s="49">
        <f t="shared" si="27"/>
        <v>0</v>
      </c>
      <c r="H188" s="55">
        <f t="shared" si="26"/>
        <v>0</v>
      </c>
    </row>
    <row r="189" spans="1:8" x14ac:dyDescent="0.2">
      <c r="A189" s="8"/>
      <c r="B189" s="43" t="s">
        <v>168</v>
      </c>
      <c r="C189" s="54"/>
      <c r="D189" s="48"/>
      <c r="E189" s="49" t="str">
        <f t="shared" si="24"/>
        <v/>
      </c>
      <c r="F189" s="49" t="str">
        <f t="shared" si="25"/>
        <v/>
      </c>
      <c r="G189" s="49" t="str">
        <f t="shared" si="27"/>
        <v xml:space="preserve"> 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/>
      <c r="D190" s="48"/>
      <c r="E190" s="49" t="str">
        <f t="shared" si="24"/>
        <v/>
      </c>
      <c r="F190" s="49" t="str">
        <f t="shared" si="25"/>
        <v/>
      </c>
      <c r="G190" s="49" t="str">
        <f t="shared" si="27"/>
        <v xml:space="preserve"> </v>
      </c>
      <c r="H190" s="55" t="str">
        <f t="shared" si="26"/>
        <v/>
      </c>
    </row>
    <row r="191" spans="1:8" x14ac:dyDescent="0.2">
      <c r="A191" s="8"/>
      <c r="B191" s="43" t="s">
        <v>170</v>
      </c>
      <c r="C191" s="54">
        <v>1</v>
      </c>
      <c r="D191" s="48"/>
      <c r="E191" s="49">
        <f t="shared" si="24"/>
        <v>4.5454545454545456E-2</v>
      </c>
      <c r="F191" s="49" t="str">
        <f t="shared" si="25"/>
        <v/>
      </c>
      <c r="G191" s="49">
        <f t="shared" si="27"/>
        <v>-1</v>
      </c>
      <c r="H191" s="55">
        <f t="shared" si="26"/>
        <v>-4.5454545454545456E-2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/>
      <c r="D195" s="48">
        <v>1</v>
      </c>
      <c r="E195" s="49" t="str">
        <f t="shared" si="24"/>
        <v/>
      </c>
      <c r="F195" s="49">
        <f t="shared" si="25"/>
        <v>0.125</v>
      </c>
      <c r="G195" s="49">
        <f t="shared" si="27"/>
        <v>1</v>
      </c>
      <c r="H195" s="55" t="str">
        <f t="shared" si="26"/>
        <v/>
      </c>
    </row>
    <row r="196" spans="1:8" x14ac:dyDescent="0.2">
      <c r="A196" s="8"/>
      <c r="B196" s="43" t="s">
        <v>175</v>
      </c>
      <c r="C196" s="54"/>
      <c r="D196" s="48"/>
      <c r="E196" s="49" t="str">
        <f t="shared" si="24"/>
        <v/>
      </c>
      <c r="F196" s="49" t="str">
        <f t="shared" si="25"/>
        <v/>
      </c>
      <c r="G196" s="49" t="str">
        <f t="shared" si="27"/>
        <v xml:space="preserve"> </v>
      </c>
      <c r="H196" s="55" t="str">
        <f t="shared" si="26"/>
        <v/>
      </c>
    </row>
    <row r="197" spans="1:8" ht="25.5" x14ac:dyDescent="0.2">
      <c r="A197" s="8"/>
      <c r="B197" s="43" t="s">
        <v>176</v>
      </c>
      <c r="C197" s="54">
        <v>10</v>
      </c>
      <c r="D197" s="48"/>
      <c r="E197" s="49">
        <f t="shared" si="24"/>
        <v>0.45454545454545453</v>
      </c>
      <c r="F197" s="49" t="str">
        <f t="shared" si="25"/>
        <v/>
      </c>
      <c r="G197" s="49">
        <f t="shared" si="27"/>
        <v>-1</v>
      </c>
      <c r="H197" s="55">
        <f t="shared" si="26"/>
        <v>-0.45454545454545453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/>
      <c r="E200" s="49" t="str">
        <f t="shared" si="24"/>
        <v/>
      </c>
      <c r="F200" s="49" t="str">
        <f t="shared" si="25"/>
        <v/>
      </c>
      <c r="G200" s="49" t="str">
        <f t="shared" si="27"/>
        <v xml:space="preserve"> 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/>
      <c r="D202" s="48"/>
      <c r="E202" s="49" t="str">
        <f t="shared" si="24"/>
        <v/>
      </c>
      <c r="F202" s="49" t="str">
        <f t="shared" si="25"/>
        <v/>
      </c>
      <c r="G202" s="49" t="str">
        <f t="shared" si="27"/>
        <v xml:space="preserve"> </v>
      </c>
      <c r="H202" s="55" t="str">
        <f t="shared" si="26"/>
        <v/>
      </c>
    </row>
    <row r="203" spans="1:8" x14ac:dyDescent="0.2">
      <c r="A203" s="8"/>
      <c r="B203" s="43" t="s">
        <v>182</v>
      </c>
      <c r="C203" s="54"/>
      <c r="D203" s="48"/>
      <c r="E203" s="49" t="str">
        <f t="shared" si="24"/>
        <v/>
      </c>
      <c r="F203" s="49" t="str">
        <f t="shared" si="25"/>
        <v/>
      </c>
      <c r="G203" s="49" t="str">
        <f t="shared" si="27"/>
        <v xml:space="preserve"> </v>
      </c>
      <c r="H203" s="55" t="str">
        <f t="shared" si="26"/>
        <v/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/>
      <c r="D208" s="48"/>
      <c r="E208" s="49" t="str">
        <f t="shared" si="24"/>
        <v/>
      </c>
      <c r="F208" s="49" t="str">
        <f t="shared" si="25"/>
        <v/>
      </c>
      <c r="G208" s="49" t="str">
        <f t="shared" si="27"/>
        <v xml:space="preserve"> </v>
      </c>
      <c r="H208" s="55" t="str">
        <f t="shared" si="26"/>
        <v/>
      </c>
    </row>
    <row r="209" spans="1:8" x14ac:dyDescent="0.2">
      <c r="A209" s="8"/>
      <c r="B209" s="43" t="s">
        <v>188</v>
      </c>
      <c r="C209" s="54"/>
      <c r="D209" s="48"/>
      <c r="E209" s="49" t="str">
        <f t="shared" si="24"/>
        <v/>
      </c>
      <c r="F209" s="49" t="str">
        <f t="shared" si="25"/>
        <v/>
      </c>
      <c r="G209" s="49" t="str">
        <f t="shared" si="27"/>
        <v xml:space="preserve"> </v>
      </c>
      <c r="H209" s="55" t="str">
        <f t="shared" si="26"/>
        <v/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/>
      <c r="D211" s="48">
        <v>1</v>
      </c>
      <c r="E211" s="49" t="str">
        <f t="shared" si="24"/>
        <v/>
      </c>
      <c r="F211" s="49">
        <f t="shared" si="25"/>
        <v>0.125</v>
      </c>
      <c r="G211" s="49">
        <f t="shared" si="27"/>
        <v>1</v>
      </c>
      <c r="H211" s="55" t="str">
        <f t="shared" si="26"/>
        <v/>
      </c>
    </row>
    <row r="212" spans="1:8" x14ac:dyDescent="0.2">
      <c r="A212" s="8"/>
      <c r="B212" s="43" t="s">
        <v>191</v>
      </c>
      <c r="C212" s="54"/>
      <c r="D212" s="48"/>
      <c r="E212" s="49" t="str">
        <f t="shared" si="24"/>
        <v/>
      </c>
      <c r="F212" s="49" t="str">
        <f t="shared" si="25"/>
        <v/>
      </c>
      <c r="G212" s="49" t="str">
        <f t="shared" si="27"/>
        <v xml:space="preserve"> </v>
      </c>
      <c r="H212" s="55" t="str">
        <f t="shared" si="26"/>
        <v/>
      </c>
    </row>
    <row r="213" spans="1:8" x14ac:dyDescent="0.2">
      <c r="A213" s="8"/>
      <c r="B213" s="43" t="s">
        <v>192</v>
      </c>
      <c r="C213" s="54"/>
      <c r="D213" s="48"/>
      <c r="E213" s="49" t="str">
        <f t="shared" ref="E213:E244" si="28">+IF(C213=0,"",C213/C$181)</f>
        <v/>
      </c>
      <c r="F213" s="49" t="str">
        <f t="shared" ref="F213:F244" si="29">+IF(D213=0,"",D213/D$181)</f>
        <v/>
      </c>
      <c r="G213" s="49" t="str">
        <f t="shared" si="27"/>
        <v xml:space="preserve"> </v>
      </c>
      <c r="H213" s="55" t="str">
        <f t="shared" ref="H213:H244" si="30">+IF(OR(AND(E213=""),(G213="")),"",E213*G213)</f>
        <v/>
      </c>
    </row>
    <row r="214" spans="1:8" x14ac:dyDescent="0.2">
      <c r="A214" s="8"/>
      <c r="B214" s="43" t="s">
        <v>193</v>
      </c>
      <c r="C214" s="54"/>
      <c r="D214" s="48"/>
      <c r="E214" s="49" t="str">
        <f t="shared" si="28"/>
        <v/>
      </c>
      <c r="F214" s="49" t="str">
        <f t="shared" si="29"/>
        <v/>
      </c>
      <c r="G214" s="49" t="str">
        <f t="shared" ref="G214:G245" si="31">+IF(AND(C214=0,D214=0)," ",IF(C214=0,1,IF(D214=0,-1,(D214-C214)/C214)))</f>
        <v xml:space="preserve"> </v>
      </c>
      <c r="H214" s="55" t="str">
        <f t="shared" si="30"/>
        <v/>
      </c>
    </row>
    <row r="215" spans="1:8" x14ac:dyDescent="0.2">
      <c r="A215" s="8"/>
      <c r="B215" s="43" t="s">
        <v>194</v>
      </c>
      <c r="C215" s="54"/>
      <c r="D215" s="48"/>
      <c r="E215" s="49" t="str">
        <f t="shared" si="28"/>
        <v/>
      </c>
      <c r="F215" s="49" t="str">
        <f t="shared" si="29"/>
        <v/>
      </c>
      <c r="G215" s="49" t="str">
        <f t="shared" si="31"/>
        <v xml:space="preserve"> </v>
      </c>
      <c r="H215" s="55" t="str">
        <f t="shared" si="30"/>
        <v/>
      </c>
    </row>
    <row r="216" spans="1:8" x14ac:dyDescent="0.2">
      <c r="A216" s="8"/>
      <c r="B216" s="43" t="s">
        <v>195</v>
      </c>
      <c r="C216" s="54"/>
      <c r="D216" s="48"/>
      <c r="E216" s="49" t="str">
        <f t="shared" si="28"/>
        <v/>
      </c>
      <c r="F216" s="49" t="str">
        <f t="shared" si="29"/>
        <v/>
      </c>
      <c r="G216" s="49" t="str">
        <f t="shared" si="31"/>
        <v xml:space="preserve"> </v>
      </c>
      <c r="H216" s="55" t="str">
        <f t="shared" si="30"/>
        <v/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1</v>
      </c>
      <c r="D218" s="48"/>
      <c r="E218" s="49">
        <f t="shared" si="28"/>
        <v>4.5454545454545456E-2</v>
      </c>
      <c r="F218" s="49" t="str">
        <f t="shared" si="29"/>
        <v/>
      </c>
      <c r="G218" s="49">
        <f t="shared" si="31"/>
        <v>-1</v>
      </c>
      <c r="H218" s="55">
        <f t="shared" si="30"/>
        <v>-4.5454545454545456E-2</v>
      </c>
    </row>
    <row r="219" spans="1:8" x14ac:dyDescent="0.2">
      <c r="A219" s="8"/>
      <c r="B219" s="43" t="s">
        <v>198</v>
      </c>
      <c r="C219" s="54"/>
      <c r="D219" s="48"/>
      <c r="E219" s="49" t="str">
        <f t="shared" si="28"/>
        <v/>
      </c>
      <c r="F219" s="49" t="str">
        <f t="shared" si="29"/>
        <v/>
      </c>
      <c r="G219" s="49" t="str">
        <f t="shared" si="31"/>
        <v xml:space="preserve"> </v>
      </c>
      <c r="H219" s="55" t="str">
        <f t="shared" si="30"/>
        <v/>
      </c>
    </row>
    <row r="220" spans="1:8" x14ac:dyDescent="0.2">
      <c r="A220" s="8"/>
      <c r="B220" s="43" t="s">
        <v>199</v>
      </c>
      <c r="C220" s="54"/>
      <c r="D220" s="48"/>
      <c r="E220" s="49" t="str">
        <f t="shared" si="28"/>
        <v/>
      </c>
      <c r="F220" s="49" t="str">
        <f t="shared" si="29"/>
        <v/>
      </c>
      <c r="G220" s="49" t="str">
        <f t="shared" si="31"/>
        <v xml:space="preserve"> </v>
      </c>
      <c r="H220" s="55" t="str">
        <f t="shared" si="30"/>
        <v/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1</v>
      </c>
      <c r="D223" s="48"/>
      <c r="E223" s="49">
        <f t="shared" si="28"/>
        <v>4.5454545454545456E-2</v>
      </c>
      <c r="F223" s="49" t="str">
        <f t="shared" si="29"/>
        <v/>
      </c>
      <c r="G223" s="49">
        <f t="shared" si="31"/>
        <v>-1</v>
      </c>
      <c r="H223" s="55">
        <f t="shared" si="30"/>
        <v>-4.5454545454545456E-2</v>
      </c>
    </row>
    <row r="224" spans="1:8" x14ac:dyDescent="0.2">
      <c r="A224" s="8"/>
      <c r="B224" s="43" t="s">
        <v>203</v>
      </c>
      <c r="C224" s="54">
        <v>1</v>
      </c>
      <c r="D224" s="48"/>
      <c r="E224" s="49">
        <f t="shared" si="28"/>
        <v>4.5454545454545456E-2</v>
      </c>
      <c r="F224" s="49" t="str">
        <f t="shared" si="29"/>
        <v/>
      </c>
      <c r="G224" s="49">
        <f t="shared" si="31"/>
        <v>-1</v>
      </c>
      <c r="H224" s="55">
        <f t="shared" si="30"/>
        <v>-4.5454545454545456E-2</v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/>
      <c r="D228" s="48"/>
      <c r="E228" s="49" t="str">
        <f t="shared" si="28"/>
        <v/>
      </c>
      <c r="F228" s="49" t="str">
        <f t="shared" si="29"/>
        <v/>
      </c>
      <c r="G228" s="49" t="str">
        <f t="shared" si="31"/>
        <v xml:space="preserve"> </v>
      </c>
      <c r="H228" s="55" t="str">
        <f t="shared" si="30"/>
        <v/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3</v>
      </c>
      <c r="D235" s="48"/>
      <c r="E235" s="49">
        <f t="shared" si="28"/>
        <v>0.13636363636363635</v>
      </c>
      <c r="F235" s="49" t="str">
        <f t="shared" si="29"/>
        <v/>
      </c>
      <c r="G235" s="49">
        <f t="shared" si="31"/>
        <v>-1</v>
      </c>
      <c r="H235" s="55">
        <f t="shared" si="30"/>
        <v>-0.13636363636363635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/>
      <c r="D238" s="48"/>
      <c r="E238" s="49" t="str">
        <f t="shared" si="28"/>
        <v/>
      </c>
      <c r="F238" s="49" t="str">
        <f t="shared" si="29"/>
        <v/>
      </c>
      <c r="G238" s="49" t="str">
        <f t="shared" si="31"/>
        <v xml:space="preserve"> 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/>
      <c r="D241" s="48"/>
      <c r="E241" s="49" t="str">
        <f t="shared" si="28"/>
        <v/>
      </c>
      <c r="F241" s="49" t="str">
        <f t="shared" si="29"/>
        <v/>
      </c>
      <c r="G241" s="49" t="str">
        <f t="shared" si="31"/>
        <v xml:space="preserve"> </v>
      </c>
      <c r="H241" s="55" t="str">
        <f t="shared" si="30"/>
        <v/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/>
      <c r="E245" s="49" t="str">
        <f t="shared" ref="E245:E276" si="32">+IF(C245=0,"",C245/C$181)</f>
        <v/>
      </c>
      <c r="F245" s="49" t="str">
        <f t="shared" ref="F245:F276" si="33">+IF(D245=0,"",D245/D$181)</f>
        <v/>
      </c>
      <c r="G245" s="49" t="str">
        <f t="shared" si="31"/>
        <v xml:space="preserve"> 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/>
      <c r="E247" s="49" t="str">
        <f t="shared" si="32"/>
        <v/>
      </c>
      <c r="F247" s="49" t="str">
        <f t="shared" si="33"/>
        <v/>
      </c>
      <c r="G247" s="49" t="str">
        <f t="shared" si="35"/>
        <v xml:space="preserve"> 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1</v>
      </c>
      <c r="D248" s="48"/>
      <c r="E248" s="49">
        <f t="shared" si="32"/>
        <v>4.5454545454545456E-2</v>
      </c>
      <c r="F248" s="49" t="str">
        <f t="shared" si="33"/>
        <v/>
      </c>
      <c r="G248" s="49">
        <f t="shared" si="35"/>
        <v>-1</v>
      </c>
      <c r="H248" s="55">
        <f t="shared" si="34"/>
        <v>-4.5454545454545456E-2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/>
      <c r="D251" s="48">
        <v>2</v>
      </c>
      <c r="E251" s="49" t="str">
        <f t="shared" si="32"/>
        <v/>
      </c>
      <c r="F251" s="49">
        <f t="shared" si="33"/>
        <v>0.25</v>
      </c>
      <c r="G251" s="49">
        <f t="shared" si="35"/>
        <v>1</v>
      </c>
      <c r="H251" s="55" t="str">
        <f t="shared" si="34"/>
        <v/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/>
      <c r="E254" s="49" t="str">
        <f t="shared" si="32"/>
        <v/>
      </c>
      <c r="F254" s="49" t="str">
        <f t="shared" si="33"/>
        <v/>
      </c>
      <c r="G254" s="49" t="str">
        <f t="shared" si="35"/>
        <v xml:space="preserve"> 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/>
      <c r="D274" s="48"/>
      <c r="E274" s="49" t="str">
        <f t="shared" si="32"/>
        <v/>
      </c>
      <c r="F274" s="49" t="str">
        <f t="shared" si="33"/>
        <v/>
      </c>
      <c r="G274" s="49" t="str">
        <f t="shared" si="35"/>
        <v xml:space="preserve"> </v>
      </c>
      <c r="H274" s="55" t="str">
        <f t="shared" si="34"/>
        <v/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/>
      <c r="D285" s="48"/>
      <c r="E285" s="49" t="str">
        <f t="shared" si="36"/>
        <v/>
      </c>
      <c r="F285" s="49" t="str">
        <f t="shared" si="37"/>
        <v/>
      </c>
      <c r="G285" s="49" t="str">
        <f t="shared" si="39"/>
        <v xml:space="preserve"> </v>
      </c>
      <c r="H285" s="55" t="str">
        <f t="shared" si="38"/>
        <v/>
      </c>
    </row>
    <row r="286" spans="1:8" ht="25.5" x14ac:dyDescent="0.2">
      <c r="A286" s="8"/>
      <c r="B286" s="43" t="s">
        <v>265</v>
      </c>
      <c r="C286" s="54"/>
      <c r="D286" s="48"/>
      <c r="E286" s="49" t="str">
        <f t="shared" si="36"/>
        <v/>
      </c>
      <c r="F286" s="49" t="str">
        <f t="shared" si="37"/>
        <v/>
      </c>
      <c r="G286" s="49" t="str">
        <f t="shared" si="39"/>
        <v xml:space="preserve"> </v>
      </c>
      <c r="H286" s="55" t="str">
        <f t="shared" si="38"/>
        <v/>
      </c>
    </row>
    <row r="287" spans="1:8" x14ac:dyDescent="0.2">
      <c r="A287" s="8"/>
      <c r="B287" s="43" t="s">
        <v>266</v>
      </c>
      <c r="C287" s="54"/>
      <c r="D287" s="48"/>
      <c r="E287" s="49" t="str">
        <f t="shared" si="36"/>
        <v/>
      </c>
      <c r="F287" s="49" t="str">
        <f t="shared" si="37"/>
        <v/>
      </c>
      <c r="G287" s="49" t="str">
        <f t="shared" si="39"/>
        <v xml:space="preserve"> </v>
      </c>
      <c r="H287" s="55" t="str">
        <f t="shared" si="38"/>
        <v/>
      </c>
    </row>
    <row r="288" spans="1:8" x14ac:dyDescent="0.2">
      <c r="A288" s="8"/>
      <c r="B288" s="43" t="s">
        <v>267</v>
      </c>
      <c r="C288" s="54"/>
      <c r="D288" s="48"/>
      <c r="E288" s="49" t="str">
        <f t="shared" si="36"/>
        <v/>
      </c>
      <c r="F288" s="49" t="str">
        <f t="shared" si="37"/>
        <v/>
      </c>
      <c r="G288" s="49" t="str">
        <f t="shared" si="39"/>
        <v xml:space="preserve"> 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>
        <v>1</v>
      </c>
      <c r="D290" s="48">
        <v>1</v>
      </c>
      <c r="E290" s="49">
        <f t="shared" si="36"/>
        <v>4.5454545454545456E-2</v>
      </c>
      <c r="F290" s="49">
        <f t="shared" si="37"/>
        <v>0.125</v>
      </c>
      <c r="G290" s="49">
        <f t="shared" si="39"/>
        <v>0</v>
      </c>
      <c r="H290" s="55">
        <f t="shared" si="38"/>
        <v>0</v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/>
      <c r="D293" s="48"/>
      <c r="E293" s="49" t="str">
        <f t="shared" si="36"/>
        <v/>
      </c>
      <c r="F293" s="49" t="str">
        <f t="shared" si="37"/>
        <v/>
      </c>
      <c r="G293" s="49" t="str">
        <f t="shared" si="39"/>
        <v xml:space="preserve"> 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/>
      <c r="D299" s="48"/>
      <c r="E299" s="49" t="str">
        <f t="shared" si="36"/>
        <v/>
      </c>
      <c r="F299" s="49" t="str">
        <f t="shared" si="37"/>
        <v/>
      </c>
      <c r="G299" s="49" t="str">
        <f t="shared" si="39"/>
        <v xml:space="preserve"> </v>
      </c>
      <c r="H299" s="55" t="str">
        <f t="shared" si="38"/>
        <v/>
      </c>
    </row>
    <row r="300" spans="1:8" x14ac:dyDescent="0.2">
      <c r="A300" s="8"/>
      <c r="B300" s="43" t="s">
        <v>279</v>
      </c>
      <c r="C300" s="54"/>
      <c r="D300" s="48"/>
      <c r="E300" s="49" t="str">
        <f t="shared" si="36"/>
        <v/>
      </c>
      <c r="F300" s="49" t="str">
        <f t="shared" si="37"/>
        <v/>
      </c>
      <c r="G300" s="49" t="str">
        <f t="shared" si="39"/>
        <v xml:space="preserve"> 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/>
      <c r="D302" s="48"/>
      <c r="E302" s="49" t="str">
        <f t="shared" si="36"/>
        <v/>
      </c>
      <c r="F302" s="49" t="str">
        <f t="shared" si="37"/>
        <v/>
      </c>
      <c r="G302" s="49" t="str">
        <f t="shared" si="39"/>
        <v xml:space="preserve"> </v>
      </c>
      <c r="H302" s="55" t="str">
        <f t="shared" si="38"/>
        <v/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/>
      <c r="D305" s="48"/>
      <c r="E305" s="49" t="str">
        <f t="shared" si="36"/>
        <v/>
      </c>
      <c r="F305" s="49" t="str">
        <f t="shared" si="37"/>
        <v/>
      </c>
      <c r="G305" s="49" t="str">
        <f t="shared" si="39"/>
        <v xml:space="preserve"> </v>
      </c>
      <c r="H305" s="55" t="str">
        <f t="shared" si="38"/>
        <v/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/>
      <c r="D314" s="48"/>
      <c r="E314" s="49" t="str">
        <f t="shared" si="40"/>
        <v/>
      </c>
      <c r="F314" s="49" t="str">
        <f t="shared" si="41"/>
        <v/>
      </c>
      <c r="G314" s="49" t="str">
        <f t="shared" si="43"/>
        <v xml:space="preserve"> </v>
      </c>
      <c r="H314" s="55" t="str">
        <f t="shared" si="42"/>
        <v/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>
        <v>1</v>
      </c>
      <c r="D317" s="48"/>
      <c r="E317" s="49">
        <f t="shared" si="40"/>
        <v>4.5454545454545456E-2</v>
      </c>
      <c r="F317" s="49" t="str">
        <f t="shared" si="41"/>
        <v/>
      </c>
      <c r="G317" s="49">
        <f t="shared" si="43"/>
        <v>-1</v>
      </c>
      <c r="H317" s="55">
        <f t="shared" si="42"/>
        <v>-4.5454545454545456E-2</v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/>
      <c r="D320" s="48"/>
      <c r="E320" s="49" t="str">
        <f t="shared" si="40"/>
        <v/>
      </c>
      <c r="F320" s="49" t="str">
        <f t="shared" si="41"/>
        <v/>
      </c>
      <c r="G320" s="49" t="str">
        <f t="shared" si="43"/>
        <v xml:space="preserve"> </v>
      </c>
      <c r="H320" s="55" t="str">
        <f t="shared" si="42"/>
        <v/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/>
      <c r="D325" s="48"/>
      <c r="E325" s="49" t="str">
        <f t="shared" si="40"/>
        <v/>
      </c>
      <c r="F325" s="49" t="str">
        <f t="shared" si="41"/>
        <v/>
      </c>
      <c r="G325" s="49" t="str">
        <f t="shared" si="43"/>
        <v xml:space="preserve"> </v>
      </c>
      <c r="H325" s="55" t="str">
        <f t="shared" si="42"/>
        <v/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/>
      <c r="D329" s="48"/>
      <c r="E329" s="49" t="str">
        <f t="shared" si="40"/>
        <v/>
      </c>
      <c r="F329" s="49" t="str">
        <f t="shared" si="41"/>
        <v/>
      </c>
      <c r="G329" s="49" t="str">
        <f t="shared" si="43"/>
        <v xml:space="preserve"> </v>
      </c>
      <c r="H329" s="55" t="str">
        <f t="shared" si="42"/>
        <v/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/>
      <c r="D331" s="48"/>
      <c r="E331" s="49" t="str">
        <f t="shared" si="40"/>
        <v/>
      </c>
      <c r="F331" s="49" t="str">
        <f t="shared" si="41"/>
        <v/>
      </c>
      <c r="G331" s="49" t="str">
        <f t="shared" si="43"/>
        <v xml:space="preserve"> </v>
      </c>
      <c r="H331" s="55" t="str">
        <f t="shared" si="42"/>
        <v/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/>
      <c r="D333" s="48"/>
      <c r="E333" s="49" t="str">
        <f t="shared" si="40"/>
        <v/>
      </c>
      <c r="F333" s="49" t="str">
        <f t="shared" si="41"/>
        <v/>
      </c>
      <c r="G333" s="49" t="str">
        <f t="shared" si="43"/>
        <v xml:space="preserve"> </v>
      </c>
      <c r="H333" s="55" t="str">
        <f t="shared" si="42"/>
        <v/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/>
      <c r="E336" s="49" t="str">
        <f t="shared" si="40"/>
        <v/>
      </c>
      <c r="F336" s="49" t="str">
        <f t="shared" si="41"/>
        <v/>
      </c>
      <c r="G336" s="49" t="str">
        <f t="shared" si="43"/>
        <v xml:space="preserve"> 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/>
      <c r="D340" s="48"/>
      <c r="E340" s="49" t="str">
        <f t="shared" si="40"/>
        <v/>
      </c>
      <c r="F340" s="49" t="str">
        <f t="shared" si="41"/>
        <v/>
      </c>
      <c r="G340" s="49" t="str">
        <f t="shared" si="43"/>
        <v xml:space="preserve"> </v>
      </c>
      <c r="H340" s="55" t="str">
        <f t="shared" si="42"/>
        <v/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65</v>
      </c>
      <c r="D362" s="60">
        <f>SUM(D363:D595)</f>
        <v>40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-0.38461538461538464</v>
      </c>
      <c r="H362" s="47">
        <f t="shared" ref="H362:H425" si="50">+IF(OR(AND(E362=""),(G362="")),"",E362*G362)</f>
        <v>-0.38461538461538464</v>
      </c>
    </row>
    <row r="363" spans="1:8" x14ac:dyDescent="0.2">
      <c r="A363" s="8"/>
      <c r="B363" s="42" t="s">
        <v>336</v>
      </c>
      <c r="C363" s="50">
        <v>1</v>
      </c>
      <c r="D363" s="51">
        <v>1</v>
      </c>
      <c r="E363" s="52">
        <f t="shared" si="48"/>
        <v>1.5384615384615385E-2</v>
      </c>
      <c r="F363" s="52">
        <f t="shared" si="49"/>
        <v>2.5000000000000001E-2</v>
      </c>
      <c r="G363" s="52">
        <f t="shared" ref="G363:G426" si="51">+IF(AND(C363=0,D363=0)," ",IF(C363=0,1,IF(D363=0,-1,(D363-C363)/C363)))</f>
        <v>0</v>
      </c>
      <c r="H363" s="53">
        <f t="shared" si="50"/>
        <v>0</v>
      </c>
    </row>
    <row r="364" spans="1:8" x14ac:dyDescent="0.2">
      <c r="A364" s="8"/>
      <c r="B364" s="43" t="s">
        <v>337</v>
      </c>
      <c r="C364" s="54">
        <v>1</v>
      </c>
      <c r="D364" s="48">
        <v>1</v>
      </c>
      <c r="E364" s="49">
        <f t="shared" si="48"/>
        <v>1.5384615384615385E-2</v>
      </c>
      <c r="F364" s="49">
        <f t="shared" si="49"/>
        <v>2.5000000000000001E-2</v>
      </c>
      <c r="G364" s="49">
        <f t="shared" si="51"/>
        <v>0</v>
      </c>
      <c r="H364" s="55">
        <f t="shared" si="50"/>
        <v>0</v>
      </c>
    </row>
    <row r="365" spans="1:8" x14ac:dyDescent="0.2">
      <c r="A365" s="8"/>
      <c r="B365" s="43" t="s">
        <v>338</v>
      </c>
      <c r="C365" s="54">
        <v>2</v>
      </c>
      <c r="D365" s="48"/>
      <c r="E365" s="49">
        <f t="shared" si="48"/>
        <v>3.0769230769230771E-2</v>
      </c>
      <c r="F365" s="49" t="str">
        <f t="shared" si="49"/>
        <v/>
      </c>
      <c r="G365" s="49">
        <f t="shared" si="51"/>
        <v>-1</v>
      </c>
      <c r="H365" s="55">
        <f t="shared" si="50"/>
        <v>-3.0769230769230771E-2</v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8</v>
      </c>
      <c r="D368" s="48">
        <v>2</v>
      </c>
      <c r="E368" s="49">
        <f t="shared" si="48"/>
        <v>0.12307692307692308</v>
      </c>
      <c r="F368" s="49">
        <f t="shared" si="49"/>
        <v>0.05</v>
      </c>
      <c r="G368" s="49">
        <f t="shared" si="51"/>
        <v>-0.75</v>
      </c>
      <c r="H368" s="55">
        <f t="shared" si="50"/>
        <v>-9.2307692307692313E-2</v>
      </c>
    </row>
    <row r="369" spans="1:8" x14ac:dyDescent="0.2">
      <c r="A369" s="8"/>
      <c r="B369" s="43" t="s">
        <v>342</v>
      </c>
      <c r="C369" s="54"/>
      <c r="D369" s="48"/>
      <c r="E369" s="49" t="str">
        <f t="shared" si="48"/>
        <v/>
      </c>
      <c r="F369" s="49" t="str">
        <f t="shared" si="49"/>
        <v/>
      </c>
      <c r="G369" s="49" t="str">
        <f t="shared" si="51"/>
        <v xml:space="preserve"> </v>
      </c>
      <c r="H369" s="55" t="str">
        <f t="shared" si="50"/>
        <v/>
      </c>
    </row>
    <row r="370" spans="1:8" x14ac:dyDescent="0.2">
      <c r="A370" s="8"/>
      <c r="B370" s="43" t="s">
        <v>343</v>
      </c>
      <c r="C370" s="54"/>
      <c r="D370" s="48"/>
      <c r="E370" s="49" t="str">
        <f t="shared" si="48"/>
        <v/>
      </c>
      <c r="F370" s="49" t="str">
        <f t="shared" si="49"/>
        <v/>
      </c>
      <c r="G370" s="49" t="str">
        <f t="shared" si="51"/>
        <v xml:space="preserve"> 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/>
      <c r="D371" s="48"/>
      <c r="E371" s="49" t="str">
        <f t="shared" si="48"/>
        <v/>
      </c>
      <c r="F371" s="49" t="str">
        <f t="shared" si="49"/>
        <v/>
      </c>
      <c r="G371" s="49" t="str">
        <f t="shared" si="51"/>
        <v xml:space="preserve"> </v>
      </c>
      <c r="H371" s="55" t="str">
        <f t="shared" si="50"/>
        <v/>
      </c>
    </row>
    <row r="372" spans="1:8" x14ac:dyDescent="0.2">
      <c r="A372" s="8"/>
      <c r="B372" s="43" t="s">
        <v>345</v>
      </c>
      <c r="C372" s="54"/>
      <c r="D372" s="48"/>
      <c r="E372" s="49" t="str">
        <f t="shared" si="48"/>
        <v/>
      </c>
      <c r="F372" s="49" t="str">
        <f t="shared" si="49"/>
        <v/>
      </c>
      <c r="G372" s="49" t="str">
        <f t="shared" si="51"/>
        <v xml:space="preserve"> </v>
      </c>
      <c r="H372" s="55" t="str">
        <f t="shared" si="50"/>
        <v/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1</v>
      </c>
      <c r="D374" s="48">
        <v>1</v>
      </c>
      <c r="E374" s="49">
        <f t="shared" si="48"/>
        <v>1.5384615384615385E-2</v>
      </c>
      <c r="F374" s="49">
        <f t="shared" si="49"/>
        <v>2.5000000000000001E-2</v>
      </c>
      <c r="G374" s="49">
        <f t="shared" si="51"/>
        <v>0</v>
      </c>
      <c r="H374" s="55">
        <f t="shared" si="50"/>
        <v>0</v>
      </c>
    </row>
    <row r="375" spans="1:8" x14ac:dyDescent="0.2">
      <c r="A375" s="8"/>
      <c r="B375" s="43" t="s">
        <v>348</v>
      </c>
      <c r="C375" s="54"/>
      <c r="D375" s="48"/>
      <c r="E375" s="49" t="str">
        <f t="shared" si="48"/>
        <v/>
      </c>
      <c r="F375" s="49" t="str">
        <f t="shared" si="49"/>
        <v/>
      </c>
      <c r="G375" s="49" t="str">
        <f t="shared" si="51"/>
        <v xml:space="preserve"> </v>
      </c>
      <c r="H375" s="55" t="str">
        <f t="shared" si="50"/>
        <v/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/>
      <c r="D377" s="48"/>
      <c r="E377" s="49" t="str">
        <f t="shared" si="48"/>
        <v/>
      </c>
      <c r="F377" s="49" t="str">
        <f t="shared" si="49"/>
        <v/>
      </c>
      <c r="G377" s="49" t="str">
        <f t="shared" si="51"/>
        <v xml:space="preserve"> </v>
      </c>
      <c r="H377" s="55" t="str">
        <f t="shared" si="50"/>
        <v/>
      </c>
    </row>
    <row r="378" spans="1:8" x14ac:dyDescent="0.2">
      <c r="A378" s="8"/>
      <c r="B378" s="43" t="s">
        <v>351</v>
      </c>
      <c r="C378" s="54"/>
      <c r="D378" s="48">
        <v>1</v>
      </c>
      <c r="E378" s="49" t="str">
        <f t="shared" si="48"/>
        <v/>
      </c>
      <c r="F378" s="49">
        <f t="shared" si="49"/>
        <v>2.5000000000000001E-2</v>
      </c>
      <c r="G378" s="49">
        <f t="shared" si="51"/>
        <v>1</v>
      </c>
      <c r="H378" s="55" t="str">
        <f t="shared" si="50"/>
        <v/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/>
      <c r="D382" s="48">
        <v>3</v>
      </c>
      <c r="E382" s="49" t="str">
        <f t="shared" si="48"/>
        <v/>
      </c>
      <c r="F382" s="49">
        <f t="shared" si="49"/>
        <v>7.4999999999999997E-2</v>
      </c>
      <c r="G382" s="49">
        <f t="shared" si="51"/>
        <v>1</v>
      </c>
      <c r="H382" s="55" t="str">
        <f t="shared" si="50"/>
        <v/>
      </c>
    </row>
    <row r="383" spans="1:8" x14ac:dyDescent="0.2">
      <c r="A383" s="8"/>
      <c r="B383" s="43" t="s">
        <v>356</v>
      </c>
      <c r="C383" s="54">
        <v>12</v>
      </c>
      <c r="D383" s="48"/>
      <c r="E383" s="49">
        <f t="shared" si="48"/>
        <v>0.18461538461538463</v>
      </c>
      <c r="F383" s="49" t="str">
        <f t="shared" si="49"/>
        <v/>
      </c>
      <c r="G383" s="49">
        <f t="shared" si="51"/>
        <v>-1</v>
      </c>
      <c r="H383" s="55">
        <f t="shared" si="50"/>
        <v>-0.18461538461538463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/>
      <c r="D385" s="48">
        <v>1</v>
      </c>
      <c r="E385" s="49" t="str">
        <f t="shared" si="48"/>
        <v/>
      </c>
      <c r="F385" s="49">
        <f t="shared" si="49"/>
        <v>2.5000000000000001E-2</v>
      </c>
      <c r="G385" s="49">
        <f t="shared" si="51"/>
        <v>1</v>
      </c>
      <c r="H385" s="55" t="str">
        <f t="shared" si="50"/>
        <v/>
      </c>
    </row>
    <row r="386" spans="1:8" x14ac:dyDescent="0.2">
      <c r="A386" s="8"/>
      <c r="B386" s="43" t="s">
        <v>359</v>
      </c>
      <c r="C386" s="54">
        <v>2</v>
      </c>
      <c r="D386" s="48">
        <v>1</v>
      </c>
      <c r="E386" s="49">
        <f t="shared" si="48"/>
        <v>3.0769230769230771E-2</v>
      </c>
      <c r="F386" s="49">
        <f t="shared" si="49"/>
        <v>2.5000000000000001E-2</v>
      </c>
      <c r="G386" s="49">
        <f t="shared" si="51"/>
        <v>-0.5</v>
      </c>
      <c r="H386" s="55">
        <f t="shared" si="50"/>
        <v>-1.5384615384615385E-2</v>
      </c>
    </row>
    <row r="387" spans="1:8" x14ac:dyDescent="0.2">
      <c r="A387" s="8"/>
      <c r="B387" s="43" t="s">
        <v>360</v>
      </c>
      <c r="C387" s="54">
        <v>1</v>
      </c>
      <c r="D387" s="48">
        <v>1</v>
      </c>
      <c r="E387" s="49">
        <f t="shared" si="48"/>
        <v>1.5384615384615385E-2</v>
      </c>
      <c r="F387" s="49">
        <f t="shared" si="49"/>
        <v>2.5000000000000001E-2</v>
      </c>
      <c r="G387" s="49">
        <f t="shared" si="51"/>
        <v>0</v>
      </c>
      <c r="H387" s="55">
        <f t="shared" si="50"/>
        <v>0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/>
      <c r="D392" s="48"/>
      <c r="E392" s="49" t="str">
        <f t="shared" si="48"/>
        <v/>
      </c>
      <c r="F392" s="49" t="str">
        <f t="shared" si="49"/>
        <v/>
      </c>
      <c r="G392" s="49" t="str">
        <f t="shared" si="51"/>
        <v xml:space="preserve"> </v>
      </c>
      <c r="H392" s="55" t="str">
        <f t="shared" si="50"/>
        <v/>
      </c>
    </row>
    <row r="393" spans="1:8" x14ac:dyDescent="0.2">
      <c r="A393" s="8"/>
      <c r="B393" s="43" t="s">
        <v>366</v>
      </c>
      <c r="C393" s="54"/>
      <c r="D393" s="48"/>
      <c r="E393" s="49" t="str">
        <f t="shared" si="48"/>
        <v/>
      </c>
      <c r="F393" s="49" t="str">
        <f t="shared" si="49"/>
        <v/>
      </c>
      <c r="G393" s="49" t="str">
        <f t="shared" si="51"/>
        <v xml:space="preserve"> </v>
      </c>
      <c r="H393" s="55" t="str">
        <f t="shared" si="50"/>
        <v/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/>
      <c r="E395" s="49" t="str">
        <f t="shared" si="48"/>
        <v/>
      </c>
      <c r="F395" s="49" t="str">
        <f t="shared" si="49"/>
        <v/>
      </c>
      <c r="G395" s="49" t="str">
        <f t="shared" si="51"/>
        <v xml:space="preserve"> 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/>
      <c r="D396" s="48"/>
      <c r="E396" s="49" t="str">
        <f t="shared" si="48"/>
        <v/>
      </c>
      <c r="F396" s="49" t="str">
        <f t="shared" si="49"/>
        <v/>
      </c>
      <c r="G396" s="49" t="str">
        <f t="shared" si="51"/>
        <v xml:space="preserve"> </v>
      </c>
      <c r="H396" s="55" t="str">
        <f t="shared" si="50"/>
        <v/>
      </c>
    </row>
    <row r="397" spans="1:8" x14ac:dyDescent="0.2">
      <c r="A397" s="8"/>
      <c r="B397" s="43" t="s">
        <v>370</v>
      </c>
      <c r="C397" s="54">
        <v>1</v>
      </c>
      <c r="D397" s="48"/>
      <c r="E397" s="49">
        <f t="shared" si="48"/>
        <v>1.5384615384615385E-2</v>
      </c>
      <c r="F397" s="49" t="str">
        <f t="shared" si="49"/>
        <v/>
      </c>
      <c r="G397" s="49">
        <f t="shared" si="51"/>
        <v>-1</v>
      </c>
      <c r="H397" s="55">
        <f t="shared" si="50"/>
        <v>-1.5384615384615385E-2</v>
      </c>
    </row>
    <row r="398" spans="1:8" x14ac:dyDescent="0.2">
      <c r="A398" s="8"/>
      <c r="B398" s="43" t="s">
        <v>371</v>
      </c>
      <c r="C398" s="54"/>
      <c r="D398" s="48">
        <v>1</v>
      </c>
      <c r="E398" s="49" t="str">
        <f t="shared" si="48"/>
        <v/>
      </c>
      <c r="F398" s="49">
        <f t="shared" si="49"/>
        <v>2.5000000000000001E-2</v>
      </c>
      <c r="G398" s="49">
        <f t="shared" si="51"/>
        <v>1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>
        <v>1</v>
      </c>
      <c r="D399" s="48"/>
      <c r="E399" s="49">
        <f t="shared" si="48"/>
        <v>1.5384615384615385E-2</v>
      </c>
      <c r="F399" s="49" t="str">
        <f t="shared" si="49"/>
        <v/>
      </c>
      <c r="G399" s="49">
        <f t="shared" si="51"/>
        <v>-1</v>
      </c>
      <c r="H399" s="55">
        <f t="shared" si="50"/>
        <v>-1.5384615384615385E-2</v>
      </c>
    </row>
    <row r="400" spans="1:8" x14ac:dyDescent="0.2">
      <c r="A400" s="8"/>
      <c r="B400" s="43" t="s">
        <v>373</v>
      </c>
      <c r="C400" s="54"/>
      <c r="D400" s="48"/>
      <c r="E400" s="49" t="str">
        <f t="shared" si="48"/>
        <v/>
      </c>
      <c r="F400" s="49" t="str">
        <f t="shared" si="49"/>
        <v/>
      </c>
      <c r="G400" s="49" t="str">
        <f t="shared" si="51"/>
        <v xml:space="preserve"> 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/>
      <c r="D401" s="48"/>
      <c r="E401" s="49" t="str">
        <f t="shared" si="48"/>
        <v/>
      </c>
      <c r="F401" s="49" t="str">
        <f t="shared" si="49"/>
        <v/>
      </c>
      <c r="G401" s="49" t="str">
        <f t="shared" si="51"/>
        <v xml:space="preserve"> </v>
      </c>
      <c r="H401" s="55" t="str">
        <f t="shared" si="50"/>
        <v/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/>
      <c r="D404" s="48"/>
      <c r="E404" s="49" t="str">
        <f t="shared" si="48"/>
        <v/>
      </c>
      <c r="F404" s="49" t="str">
        <f t="shared" si="49"/>
        <v/>
      </c>
      <c r="G404" s="49" t="str">
        <f t="shared" si="51"/>
        <v xml:space="preserve"> </v>
      </c>
      <c r="H404" s="55" t="str">
        <f t="shared" si="50"/>
        <v/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5</v>
      </c>
      <c r="D410" s="48">
        <v>3</v>
      </c>
      <c r="E410" s="49">
        <f t="shared" si="48"/>
        <v>7.6923076923076927E-2</v>
      </c>
      <c r="F410" s="49">
        <f t="shared" si="49"/>
        <v>7.4999999999999997E-2</v>
      </c>
      <c r="G410" s="49">
        <f t="shared" si="51"/>
        <v>-0.4</v>
      </c>
      <c r="H410" s="55">
        <f t="shared" si="50"/>
        <v>-3.0769230769230771E-2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6</v>
      </c>
      <c r="D413" s="48">
        <v>2</v>
      </c>
      <c r="E413" s="49">
        <f t="shared" si="48"/>
        <v>9.2307692307692313E-2</v>
      </c>
      <c r="F413" s="49">
        <f t="shared" si="49"/>
        <v>0.05</v>
      </c>
      <c r="G413" s="49">
        <f t="shared" si="51"/>
        <v>-0.66666666666666663</v>
      </c>
      <c r="H413" s="55">
        <f t="shared" si="50"/>
        <v>-6.1538461538461542E-2</v>
      </c>
    </row>
    <row r="414" spans="1:8" x14ac:dyDescent="0.2">
      <c r="A414" s="8"/>
      <c r="B414" s="43" t="s">
        <v>387</v>
      </c>
      <c r="C414" s="54"/>
      <c r="D414" s="48">
        <v>3</v>
      </c>
      <c r="E414" s="49" t="str">
        <f t="shared" si="48"/>
        <v/>
      </c>
      <c r="F414" s="49">
        <f t="shared" si="49"/>
        <v>7.4999999999999997E-2</v>
      </c>
      <c r="G414" s="49">
        <f t="shared" si="51"/>
        <v>1</v>
      </c>
      <c r="H414" s="55" t="str">
        <f t="shared" si="50"/>
        <v/>
      </c>
    </row>
    <row r="415" spans="1:8" x14ac:dyDescent="0.2">
      <c r="A415" s="8"/>
      <c r="B415" s="43" t="s">
        <v>388</v>
      </c>
      <c r="C415" s="54">
        <v>5</v>
      </c>
      <c r="D415" s="48">
        <v>2</v>
      </c>
      <c r="E415" s="49">
        <f t="shared" si="48"/>
        <v>7.6923076923076927E-2</v>
      </c>
      <c r="F415" s="49">
        <f t="shared" si="49"/>
        <v>0.05</v>
      </c>
      <c r="G415" s="49">
        <f t="shared" si="51"/>
        <v>-0.6</v>
      </c>
      <c r="H415" s="55">
        <f t="shared" si="50"/>
        <v>-4.6153846153846156E-2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/>
      <c r="E417" s="49" t="str">
        <f t="shared" si="48"/>
        <v/>
      </c>
      <c r="F417" s="49" t="str">
        <f t="shared" si="49"/>
        <v/>
      </c>
      <c r="G417" s="49" t="str">
        <f t="shared" si="51"/>
        <v xml:space="preserve"> 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3</v>
      </c>
      <c r="D419" s="48">
        <v>2</v>
      </c>
      <c r="E419" s="49">
        <f t="shared" si="48"/>
        <v>4.6153846153846156E-2</v>
      </c>
      <c r="F419" s="49">
        <f t="shared" si="49"/>
        <v>0.05</v>
      </c>
      <c r="G419" s="49">
        <f t="shared" si="51"/>
        <v>-0.33333333333333331</v>
      </c>
      <c r="H419" s="55">
        <f t="shared" si="50"/>
        <v>-1.5384615384615385E-2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/>
      <c r="D424" s="48"/>
      <c r="E424" s="49" t="str">
        <f t="shared" si="48"/>
        <v/>
      </c>
      <c r="F424" s="49" t="str">
        <f t="shared" si="49"/>
        <v/>
      </c>
      <c r="G424" s="49" t="str">
        <f t="shared" si="51"/>
        <v xml:space="preserve"> </v>
      </c>
      <c r="H424" s="55" t="str">
        <f t="shared" si="50"/>
        <v/>
      </c>
    </row>
    <row r="425" spans="1:8" x14ac:dyDescent="0.2">
      <c r="A425" s="8"/>
      <c r="B425" s="43" t="s">
        <v>398</v>
      </c>
      <c r="C425" s="54">
        <v>2</v>
      </c>
      <c r="D425" s="48">
        <v>1</v>
      </c>
      <c r="E425" s="49">
        <f t="shared" si="48"/>
        <v>3.0769230769230771E-2</v>
      </c>
      <c r="F425" s="49">
        <f t="shared" si="49"/>
        <v>2.5000000000000001E-2</v>
      </c>
      <c r="G425" s="49">
        <f t="shared" si="51"/>
        <v>-0.5</v>
      </c>
      <c r="H425" s="55">
        <f t="shared" si="50"/>
        <v>-1.5384615384615385E-2</v>
      </c>
    </row>
    <row r="426" spans="1:8" x14ac:dyDescent="0.2">
      <c r="A426" s="8"/>
      <c r="B426" s="43" t="s">
        <v>399</v>
      </c>
      <c r="C426" s="54">
        <v>4</v>
      </c>
      <c r="D426" s="48">
        <v>2</v>
      </c>
      <c r="E426" s="49">
        <f t="shared" ref="E426:E489" si="52">+IF(C426=0,"",C426/C$362)</f>
        <v>6.1538461538461542E-2</v>
      </c>
      <c r="F426" s="49">
        <f t="shared" ref="F426:F489" si="53">+IF(D426=0,"",D426/D$362)</f>
        <v>0.05</v>
      </c>
      <c r="G426" s="49">
        <f t="shared" si="51"/>
        <v>-0.5</v>
      </c>
      <c r="H426" s="55">
        <f t="shared" ref="H426:H489" si="54">+IF(OR(AND(E426=""),(G426="")),"",E426*G426)</f>
        <v>-3.0769230769230771E-2</v>
      </c>
    </row>
    <row r="427" spans="1:8" x14ac:dyDescent="0.2">
      <c r="A427" s="8"/>
      <c r="B427" s="43" t="s">
        <v>400</v>
      </c>
      <c r="C427" s="54">
        <v>1</v>
      </c>
      <c r="D427" s="48"/>
      <c r="E427" s="49">
        <f t="shared" si="52"/>
        <v>1.5384615384615385E-2</v>
      </c>
      <c r="F427" s="49" t="str">
        <f t="shared" si="53"/>
        <v/>
      </c>
      <c r="G427" s="49">
        <f t="shared" ref="G427:G490" si="55">+IF(AND(C427=0,D427=0)," ",IF(C427=0,1,IF(D427=0,-1,(D427-C427)/C427)))</f>
        <v>-1</v>
      </c>
      <c r="H427" s="55">
        <f t="shared" si="54"/>
        <v>-1.5384615384615385E-2</v>
      </c>
    </row>
    <row r="428" spans="1:8" x14ac:dyDescent="0.2">
      <c r="A428" s="8"/>
      <c r="B428" s="43" t="s">
        <v>401</v>
      </c>
      <c r="C428" s="54">
        <v>2</v>
      </c>
      <c r="D428" s="48">
        <v>2</v>
      </c>
      <c r="E428" s="49">
        <f t="shared" si="52"/>
        <v>3.0769230769230771E-2</v>
      </c>
      <c r="F428" s="49">
        <f t="shared" si="53"/>
        <v>0.05</v>
      </c>
      <c r="G428" s="49">
        <f t="shared" si="55"/>
        <v>0</v>
      </c>
      <c r="H428" s="55">
        <f t="shared" si="54"/>
        <v>0</v>
      </c>
    </row>
    <row r="429" spans="1:8" x14ac:dyDescent="0.2">
      <c r="A429" s="8"/>
      <c r="B429" s="43" t="s">
        <v>402</v>
      </c>
      <c r="C429" s="54"/>
      <c r="D429" s="48"/>
      <c r="E429" s="49" t="str">
        <f t="shared" si="52"/>
        <v/>
      </c>
      <c r="F429" s="49" t="str">
        <f t="shared" si="53"/>
        <v/>
      </c>
      <c r="G429" s="49" t="str">
        <f t="shared" si="55"/>
        <v xml:space="preserve"> 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1</v>
      </c>
      <c r="D437" s="48">
        <v>1</v>
      </c>
      <c r="E437" s="49">
        <f t="shared" si="52"/>
        <v>1.5384615384615385E-2</v>
      </c>
      <c r="F437" s="49">
        <f t="shared" si="53"/>
        <v>2.5000000000000001E-2</v>
      </c>
      <c r="G437" s="49">
        <f t="shared" si="55"/>
        <v>0</v>
      </c>
      <c r="H437" s="55">
        <f t="shared" si="54"/>
        <v>0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>
        <v>2</v>
      </c>
      <c r="D441" s="48">
        <v>1</v>
      </c>
      <c r="E441" s="49">
        <f t="shared" si="52"/>
        <v>3.0769230769230771E-2</v>
      </c>
      <c r="F441" s="49">
        <f t="shared" si="53"/>
        <v>2.5000000000000001E-2</v>
      </c>
      <c r="G441" s="49">
        <f t="shared" si="55"/>
        <v>-0.5</v>
      </c>
      <c r="H441" s="55">
        <f t="shared" si="54"/>
        <v>-1.5384615384615385E-2</v>
      </c>
    </row>
    <row r="442" spans="1:8" x14ac:dyDescent="0.2">
      <c r="A442" s="8"/>
      <c r="B442" s="43" t="s">
        <v>415</v>
      </c>
      <c r="C442" s="54"/>
      <c r="D442" s="48"/>
      <c r="E442" s="49" t="str">
        <f t="shared" si="52"/>
        <v/>
      </c>
      <c r="F442" s="49" t="str">
        <f t="shared" si="53"/>
        <v/>
      </c>
      <c r="G442" s="49" t="str">
        <f t="shared" si="55"/>
        <v xml:space="preserve"> 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2</v>
      </c>
      <c r="D445" s="48">
        <v>1</v>
      </c>
      <c r="E445" s="49">
        <f t="shared" si="52"/>
        <v>3.0769230769230771E-2</v>
      </c>
      <c r="F445" s="49">
        <f t="shared" si="53"/>
        <v>2.5000000000000001E-2</v>
      </c>
      <c r="G445" s="49">
        <f t="shared" si="55"/>
        <v>-0.5</v>
      </c>
      <c r="H445" s="55">
        <f t="shared" si="54"/>
        <v>-1.5384615384615385E-2</v>
      </c>
    </row>
    <row r="446" spans="1:8" x14ac:dyDescent="0.2">
      <c r="A446" s="8"/>
      <c r="B446" s="43" t="s">
        <v>419</v>
      </c>
      <c r="C446" s="54"/>
      <c r="D446" s="48"/>
      <c r="E446" s="49" t="str">
        <f t="shared" si="52"/>
        <v/>
      </c>
      <c r="F446" s="49" t="str">
        <f t="shared" si="53"/>
        <v/>
      </c>
      <c r="G446" s="49" t="str">
        <f t="shared" si="55"/>
        <v xml:space="preserve"> </v>
      </c>
      <c r="H446" s="55" t="str">
        <f t="shared" si="54"/>
        <v/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/>
      <c r="D451" s="48"/>
      <c r="E451" s="49" t="str">
        <f t="shared" si="52"/>
        <v/>
      </c>
      <c r="F451" s="49" t="str">
        <f t="shared" si="53"/>
        <v/>
      </c>
      <c r="G451" s="49" t="str">
        <f t="shared" si="55"/>
        <v xml:space="preserve"> </v>
      </c>
      <c r="H451" s="55" t="str">
        <f t="shared" si="54"/>
        <v/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/>
      <c r="D453" s="48"/>
      <c r="E453" s="49" t="str">
        <f t="shared" si="52"/>
        <v/>
      </c>
      <c r="F453" s="49" t="str">
        <f t="shared" si="53"/>
        <v/>
      </c>
      <c r="G453" s="49" t="str">
        <f t="shared" si="55"/>
        <v xml:space="preserve"> 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/>
      <c r="E457" s="49" t="str">
        <f t="shared" si="52"/>
        <v/>
      </c>
      <c r="F457" s="49" t="str">
        <f t="shared" si="53"/>
        <v/>
      </c>
      <c r="G457" s="49" t="str">
        <f t="shared" si="55"/>
        <v xml:space="preserve"> 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/>
      <c r="D458" s="48"/>
      <c r="E458" s="49" t="str">
        <f t="shared" si="52"/>
        <v/>
      </c>
      <c r="F458" s="49" t="str">
        <f t="shared" si="53"/>
        <v/>
      </c>
      <c r="G458" s="49" t="str">
        <f t="shared" si="55"/>
        <v xml:space="preserve"> </v>
      </c>
      <c r="H458" s="55" t="str">
        <f t="shared" si="54"/>
        <v/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/>
      <c r="D460" s="48"/>
      <c r="E460" s="49" t="str">
        <f t="shared" si="52"/>
        <v/>
      </c>
      <c r="F460" s="49" t="str">
        <f t="shared" si="53"/>
        <v/>
      </c>
      <c r="G460" s="49" t="str">
        <f t="shared" si="55"/>
        <v xml:space="preserve"> </v>
      </c>
      <c r="H460" s="55" t="str">
        <f t="shared" si="54"/>
        <v/>
      </c>
    </row>
    <row r="461" spans="1:8" x14ac:dyDescent="0.2">
      <c r="A461" s="8"/>
      <c r="B461" s="43" t="s">
        <v>434</v>
      </c>
      <c r="C461" s="54"/>
      <c r="D461" s="48"/>
      <c r="E461" s="49" t="str">
        <f t="shared" si="52"/>
        <v/>
      </c>
      <c r="F461" s="49" t="str">
        <f t="shared" si="53"/>
        <v/>
      </c>
      <c r="G461" s="49" t="str">
        <f t="shared" si="55"/>
        <v xml:space="preserve"> </v>
      </c>
      <c r="H461" s="55" t="str">
        <f t="shared" si="54"/>
        <v/>
      </c>
    </row>
    <row r="462" spans="1:8" x14ac:dyDescent="0.2">
      <c r="A462" s="8"/>
      <c r="B462" s="43" t="s">
        <v>435</v>
      </c>
      <c r="C462" s="54"/>
      <c r="D462" s="48"/>
      <c r="E462" s="49" t="str">
        <f t="shared" si="52"/>
        <v/>
      </c>
      <c r="F462" s="49" t="str">
        <f t="shared" si="53"/>
        <v/>
      </c>
      <c r="G462" s="49" t="str">
        <f t="shared" si="55"/>
        <v xml:space="preserve"> </v>
      </c>
      <c r="H462" s="55" t="str">
        <f t="shared" si="54"/>
        <v/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/>
      <c r="D464" s="48"/>
      <c r="E464" s="49" t="str">
        <f t="shared" si="52"/>
        <v/>
      </c>
      <c r="F464" s="49" t="str">
        <f t="shared" si="53"/>
        <v/>
      </c>
      <c r="G464" s="49" t="str">
        <f t="shared" si="55"/>
        <v xml:space="preserve"> </v>
      </c>
      <c r="H464" s="55" t="str">
        <f t="shared" si="54"/>
        <v/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/>
      <c r="D472" s="48"/>
      <c r="E472" s="49" t="str">
        <f t="shared" si="52"/>
        <v/>
      </c>
      <c r="F472" s="49" t="str">
        <f t="shared" si="53"/>
        <v/>
      </c>
      <c r="G472" s="49" t="str">
        <f t="shared" si="55"/>
        <v xml:space="preserve"> </v>
      </c>
      <c r="H472" s="55" t="str">
        <f t="shared" si="54"/>
        <v/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/>
      <c r="D474" s="48"/>
      <c r="E474" s="49" t="str">
        <f t="shared" si="52"/>
        <v/>
      </c>
      <c r="F474" s="49" t="str">
        <f t="shared" si="53"/>
        <v/>
      </c>
      <c r="G474" s="49" t="str">
        <f t="shared" si="55"/>
        <v xml:space="preserve"> </v>
      </c>
      <c r="H474" s="55" t="str">
        <f t="shared" si="54"/>
        <v/>
      </c>
    </row>
    <row r="475" spans="1:8" x14ac:dyDescent="0.2">
      <c r="A475" s="8"/>
      <c r="B475" s="43" t="s">
        <v>448</v>
      </c>
      <c r="C475" s="54"/>
      <c r="D475" s="48"/>
      <c r="E475" s="49" t="str">
        <f t="shared" si="52"/>
        <v/>
      </c>
      <c r="F475" s="49" t="str">
        <f t="shared" si="53"/>
        <v/>
      </c>
      <c r="G475" s="49" t="str">
        <f t="shared" si="55"/>
        <v xml:space="preserve"> </v>
      </c>
      <c r="H475" s="55" t="str">
        <f t="shared" si="54"/>
        <v/>
      </c>
    </row>
    <row r="476" spans="1:8" x14ac:dyDescent="0.2">
      <c r="A476" s="8"/>
      <c r="B476" s="43" t="s">
        <v>449</v>
      </c>
      <c r="C476" s="54"/>
      <c r="D476" s="48"/>
      <c r="E476" s="49" t="str">
        <f t="shared" si="52"/>
        <v/>
      </c>
      <c r="F476" s="49" t="str">
        <f t="shared" si="53"/>
        <v/>
      </c>
      <c r="G476" s="49" t="str">
        <f t="shared" si="55"/>
        <v xml:space="preserve"> </v>
      </c>
      <c r="H476" s="55" t="str">
        <f t="shared" si="54"/>
        <v/>
      </c>
    </row>
    <row r="477" spans="1:8" ht="25.5" x14ac:dyDescent="0.2">
      <c r="A477" s="8"/>
      <c r="B477" s="43" t="s">
        <v>450</v>
      </c>
      <c r="C477" s="54"/>
      <c r="D477" s="48"/>
      <c r="E477" s="49" t="str">
        <f t="shared" si="52"/>
        <v/>
      </c>
      <c r="F477" s="49" t="str">
        <f t="shared" si="53"/>
        <v/>
      </c>
      <c r="G477" s="49" t="str">
        <f t="shared" si="55"/>
        <v xml:space="preserve"> 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/>
      <c r="D478" s="48"/>
      <c r="E478" s="49" t="str">
        <f t="shared" si="52"/>
        <v/>
      </c>
      <c r="F478" s="49" t="str">
        <f t="shared" si="53"/>
        <v/>
      </c>
      <c r="G478" s="49" t="str">
        <f t="shared" si="55"/>
        <v xml:space="preserve"> </v>
      </c>
      <c r="H478" s="55" t="str">
        <f t="shared" si="54"/>
        <v/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/>
      <c r="D480" s="48"/>
      <c r="E480" s="49" t="str">
        <f t="shared" si="52"/>
        <v/>
      </c>
      <c r="F480" s="49" t="str">
        <f t="shared" si="53"/>
        <v/>
      </c>
      <c r="G480" s="49" t="str">
        <f t="shared" si="55"/>
        <v xml:space="preserve"> </v>
      </c>
      <c r="H480" s="55" t="str">
        <f t="shared" si="54"/>
        <v/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/>
      <c r="D483" s="48"/>
      <c r="E483" s="49" t="str">
        <f t="shared" si="52"/>
        <v/>
      </c>
      <c r="F483" s="49" t="str">
        <f t="shared" si="53"/>
        <v/>
      </c>
      <c r="G483" s="49" t="str">
        <f t="shared" si="55"/>
        <v xml:space="preserve"> 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/>
      <c r="D484" s="48"/>
      <c r="E484" s="49" t="str">
        <f t="shared" si="52"/>
        <v/>
      </c>
      <c r="F484" s="49" t="str">
        <f t="shared" si="53"/>
        <v/>
      </c>
      <c r="G484" s="49" t="str">
        <f t="shared" si="55"/>
        <v xml:space="preserve"> </v>
      </c>
      <c r="H484" s="55" t="str">
        <f t="shared" si="54"/>
        <v/>
      </c>
    </row>
    <row r="485" spans="1:8" x14ac:dyDescent="0.2">
      <c r="A485" s="8"/>
      <c r="B485" s="43" t="s">
        <v>458</v>
      </c>
      <c r="C485" s="54"/>
      <c r="D485" s="48"/>
      <c r="E485" s="49" t="str">
        <f t="shared" si="52"/>
        <v/>
      </c>
      <c r="F485" s="49" t="str">
        <f t="shared" si="53"/>
        <v/>
      </c>
      <c r="G485" s="49" t="str">
        <f t="shared" si="55"/>
        <v xml:space="preserve"> </v>
      </c>
      <c r="H485" s="55" t="str">
        <f t="shared" si="54"/>
        <v/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/>
      <c r="D487" s="48"/>
      <c r="E487" s="49" t="str">
        <f t="shared" si="52"/>
        <v/>
      </c>
      <c r="F487" s="49" t="str">
        <f t="shared" si="53"/>
        <v/>
      </c>
      <c r="G487" s="49" t="str">
        <f t="shared" si="55"/>
        <v xml:space="preserve"> </v>
      </c>
      <c r="H487" s="55" t="str">
        <f t="shared" si="54"/>
        <v/>
      </c>
    </row>
    <row r="488" spans="1:8" x14ac:dyDescent="0.2">
      <c r="A488" s="8"/>
      <c r="B488" s="43" t="s">
        <v>461</v>
      </c>
      <c r="C488" s="54"/>
      <c r="D488" s="48"/>
      <c r="E488" s="49" t="str">
        <f t="shared" si="52"/>
        <v/>
      </c>
      <c r="F488" s="49" t="str">
        <f t="shared" si="53"/>
        <v/>
      </c>
      <c r="G488" s="49" t="str">
        <f t="shared" si="55"/>
        <v xml:space="preserve"> </v>
      </c>
      <c r="H488" s="55" t="str">
        <f t="shared" si="54"/>
        <v/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/>
      <c r="D490" s="48"/>
      <c r="E490" s="49" t="str">
        <f t="shared" ref="E490:E553" si="56">+IF(C490=0,"",C490/C$362)</f>
        <v/>
      </c>
      <c r="F490" s="49" t="str">
        <f t="shared" ref="F490:F553" si="57">+IF(D490=0,"",D490/D$362)</f>
        <v/>
      </c>
      <c r="G490" s="49" t="str">
        <f t="shared" si="55"/>
        <v xml:space="preserve"> </v>
      </c>
      <c r="H490" s="55" t="str">
        <f t="shared" ref="H490:H553" si="58">+IF(OR(AND(E490=""),(G490="")),"",E490*G490)</f>
        <v/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/>
      <c r="E495" s="49" t="str">
        <f t="shared" si="56"/>
        <v/>
      </c>
      <c r="F495" s="49" t="str">
        <f t="shared" si="57"/>
        <v/>
      </c>
      <c r="G495" s="49" t="str">
        <f t="shared" si="59"/>
        <v xml:space="preserve"> 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/>
      <c r="D498" s="48"/>
      <c r="E498" s="49" t="str">
        <f t="shared" si="56"/>
        <v/>
      </c>
      <c r="F498" s="49" t="str">
        <f t="shared" si="57"/>
        <v/>
      </c>
      <c r="G498" s="49" t="str">
        <f t="shared" si="59"/>
        <v xml:space="preserve"> </v>
      </c>
      <c r="H498" s="55" t="str">
        <f t="shared" si="58"/>
        <v/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/>
      <c r="D500" s="48"/>
      <c r="E500" s="49" t="str">
        <f t="shared" si="56"/>
        <v/>
      </c>
      <c r="F500" s="49" t="str">
        <f t="shared" si="57"/>
        <v/>
      </c>
      <c r="G500" s="49" t="str">
        <f t="shared" si="59"/>
        <v xml:space="preserve"> </v>
      </c>
      <c r="H500" s="55" t="str">
        <f t="shared" si="58"/>
        <v/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/>
      <c r="D502" s="48">
        <v>1</v>
      </c>
      <c r="E502" s="49" t="str">
        <f t="shared" si="56"/>
        <v/>
      </c>
      <c r="F502" s="49">
        <f t="shared" si="57"/>
        <v>2.5000000000000001E-2</v>
      </c>
      <c r="G502" s="49">
        <f t="shared" si="59"/>
        <v>1</v>
      </c>
      <c r="H502" s="55" t="str">
        <f t="shared" si="58"/>
        <v/>
      </c>
    </row>
    <row r="503" spans="1:8" x14ac:dyDescent="0.2">
      <c r="A503" s="8"/>
      <c r="B503" s="43" t="s">
        <v>476</v>
      </c>
      <c r="C503" s="54"/>
      <c r="D503" s="48"/>
      <c r="E503" s="49" t="str">
        <f t="shared" si="56"/>
        <v/>
      </c>
      <c r="F503" s="49" t="str">
        <f t="shared" si="57"/>
        <v/>
      </c>
      <c r="G503" s="49" t="str">
        <f t="shared" si="59"/>
        <v xml:space="preserve"> </v>
      </c>
      <c r="H503" s="55" t="str">
        <f t="shared" si="58"/>
        <v/>
      </c>
    </row>
    <row r="504" spans="1:8" x14ac:dyDescent="0.2">
      <c r="A504" s="8"/>
      <c r="B504" s="43" t="s">
        <v>477</v>
      </c>
      <c r="C504" s="54"/>
      <c r="D504" s="48"/>
      <c r="E504" s="49" t="str">
        <f t="shared" si="56"/>
        <v/>
      </c>
      <c r="F504" s="49" t="str">
        <f t="shared" si="57"/>
        <v/>
      </c>
      <c r="G504" s="49" t="str">
        <f t="shared" si="59"/>
        <v xml:space="preserve"> 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/>
      <c r="D505" s="48">
        <v>1</v>
      </c>
      <c r="E505" s="49" t="str">
        <f t="shared" si="56"/>
        <v/>
      </c>
      <c r="F505" s="49">
        <f t="shared" si="57"/>
        <v>2.5000000000000001E-2</v>
      </c>
      <c r="G505" s="49">
        <f t="shared" si="59"/>
        <v>1</v>
      </c>
      <c r="H505" s="55" t="str">
        <f t="shared" si="58"/>
        <v/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/>
      <c r="D508" s="48"/>
      <c r="E508" s="49" t="str">
        <f t="shared" si="56"/>
        <v/>
      </c>
      <c r="F508" s="49" t="str">
        <f t="shared" si="57"/>
        <v/>
      </c>
      <c r="G508" s="49" t="str">
        <f t="shared" si="59"/>
        <v xml:space="preserve"> </v>
      </c>
      <c r="H508" s="55" t="str">
        <f t="shared" si="58"/>
        <v/>
      </c>
    </row>
    <row r="509" spans="1:8" x14ac:dyDescent="0.2">
      <c r="A509" s="8"/>
      <c r="B509" s="43" t="s">
        <v>482</v>
      </c>
      <c r="C509" s="54"/>
      <c r="D509" s="48"/>
      <c r="E509" s="49" t="str">
        <f t="shared" si="56"/>
        <v/>
      </c>
      <c r="F509" s="49" t="str">
        <f t="shared" si="57"/>
        <v/>
      </c>
      <c r="G509" s="49" t="str">
        <f t="shared" si="59"/>
        <v xml:space="preserve"> </v>
      </c>
      <c r="H509" s="55" t="str">
        <f t="shared" si="58"/>
        <v/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/>
      <c r="E511" s="49" t="str">
        <f t="shared" si="56"/>
        <v/>
      </c>
      <c r="F511" s="49" t="str">
        <f t="shared" si="57"/>
        <v/>
      </c>
      <c r="G511" s="49" t="str">
        <f t="shared" si="59"/>
        <v xml:space="preserve"> 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/>
      <c r="E516" s="49" t="str">
        <f t="shared" si="56"/>
        <v/>
      </c>
      <c r="F516" s="49" t="str">
        <f t="shared" si="57"/>
        <v/>
      </c>
      <c r="G516" s="49" t="str">
        <f t="shared" si="59"/>
        <v xml:space="preserve"> 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/>
      <c r="D517" s="48"/>
      <c r="E517" s="49" t="str">
        <f t="shared" si="56"/>
        <v/>
      </c>
      <c r="F517" s="49" t="str">
        <f t="shared" si="57"/>
        <v/>
      </c>
      <c r="G517" s="49" t="str">
        <f t="shared" si="59"/>
        <v xml:space="preserve"> 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/>
      <c r="D519" s="48"/>
      <c r="E519" s="49" t="str">
        <f t="shared" si="56"/>
        <v/>
      </c>
      <c r="F519" s="49" t="str">
        <f t="shared" si="57"/>
        <v/>
      </c>
      <c r="G519" s="49" t="str">
        <f t="shared" si="59"/>
        <v xml:space="preserve"> </v>
      </c>
      <c r="H519" s="55" t="str">
        <f t="shared" si="58"/>
        <v/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/>
      <c r="D530" s="48">
        <v>2</v>
      </c>
      <c r="E530" s="49" t="str">
        <f t="shared" si="56"/>
        <v/>
      </c>
      <c r="F530" s="49">
        <f t="shared" si="57"/>
        <v>0.05</v>
      </c>
      <c r="G530" s="49">
        <f t="shared" si="59"/>
        <v>1</v>
      </c>
      <c r="H530" s="55" t="str">
        <f t="shared" si="58"/>
        <v/>
      </c>
    </row>
    <row r="531" spans="1:8" x14ac:dyDescent="0.2">
      <c r="A531" s="8"/>
      <c r="B531" s="43" t="s">
        <v>504</v>
      </c>
      <c r="C531" s="54"/>
      <c r="D531" s="48"/>
      <c r="E531" s="49" t="str">
        <f t="shared" si="56"/>
        <v/>
      </c>
      <c r="F531" s="49" t="str">
        <f t="shared" si="57"/>
        <v/>
      </c>
      <c r="G531" s="49" t="str">
        <f t="shared" si="59"/>
        <v xml:space="preserve"> 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/>
      <c r="D535" s="48"/>
      <c r="E535" s="49" t="str">
        <f t="shared" si="56"/>
        <v/>
      </c>
      <c r="F535" s="49" t="str">
        <f t="shared" si="57"/>
        <v/>
      </c>
      <c r="G535" s="49" t="str">
        <f t="shared" si="59"/>
        <v xml:space="preserve"> </v>
      </c>
      <c r="H535" s="55" t="str">
        <f t="shared" si="58"/>
        <v/>
      </c>
    </row>
    <row r="536" spans="1:8" x14ac:dyDescent="0.2">
      <c r="A536" s="8"/>
      <c r="B536" s="43" t="s">
        <v>509</v>
      </c>
      <c r="C536" s="54"/>
      <c r="D536" s="48"/>
      <c r="E536" s="49" t="str">
        <f t="shared" si="56"/>
        <v/>
      </c>
      <c r="F536" s="49" t="str">
        <f t="shared" si="57"/>
        <v/>
      </c>
      <c r="G536" s="49" t="str">
        <f t="shared" si="59"/>
        <v xml:space="preserve"> 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/>
      <c r="D552" s="48"/>
      <c r="E552" s="49" t="str">
        <f t="shared" si="56"/>
        <v/>
      </c>
      <c r="F552" s="49" t="str">
        <f t="shared" si="57"/>
        <v/>
      </c>
      <c r="G552" s="49" t="str">
        <f t="shared" si="59"/>
        <v xml:space="preserve"> </v>
      </c>
      <c r="H552" s="55" t="str">
        <f t="shared" si="58"/>
        <v/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/>
      <c r="E554" s="49" t="str">
        <f t="shared" ref="E554:E595" si="60">+IF(C554=0,"",C554/C$362)</f>
        <v/>
      </c>
      <c r="F554" s="49" t="str">
        <f t="shared" ref="F554:F595" si="61">+IF(D554=0,"",D554/D$362)</f>
        <v/>
      </c>
      <c r="G554" s="49" t="str">
        <f t="shared" si="59"/>
        <v xml:space="preserve"> 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/>
      <c r="D555" s="48">
        <v>1</v>
      </c>
      <c r="E555" s="49" t="str">
        <f t="shared" si="60"/>
        <v/>
      </c>
      <c r="F555" s="49">
        <f t="shared" si="61"/>
        <v>2.5000000000000001E-2</v>
      </c>
      <c r="G555" s="49">
        <f t="shared" ref="G555:G595" si="63">+IF(AND(C555=0,D555=0)," ",IF(C555=0,1,IF(D555=0,-1,(D555-C555)/C555)))</f>
        <v>1</v>
      </c>
      <c r="H555" s="55" t="str">
        <f t="shared" si="62"/>
        <v/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/>
      <c r="D558" s="48">
        <v>1</v>
      </c>
      <c r="E558" s="49" t="str">
        <f t="shared" si="60"/>
        <v/>
      </c>
      <c r="F558" s="49">
        <f t="shared" si="61"/>
        <v>2.5000000000000001E-2</v>
      </c>
      <c r="G558" s="49">
        <f t="shared" si="63"/>
        <v>1</v>
      </c>
      <c r="H558" s="55" t="str">
        <f t="shared" si="62"/>
        <v/>
      </c>
    </row>
    <row r="559" spans="1:8" x14ac:dyDescent="0.2">
      <c r="A559" s="8"/>
      <c r="B559" s="43" t="s">
        <v>532</v>
      </c>
      <c r="C559" s="54"/>
      <c r="D559" s="48"/>
      <c r="E559" s="49" t="str">
        <f t="shared" si="60"/>
        <v/>
      </c>
      <c r="F559" s="49" t="str">
        <f t="shared" si="61"/>
        <v/>
      </c>
      <c r="G559" s="49" t="str">
        <f t="shared" si="63"/>
        <v xml:space="preserve"> </v>
      </c>
      <c r="H559" s="55" t="str">
        <f t="shared" si="62"/>
        <v/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/>
      <c r="D562" s="48"/>
      <c r="E562" s="49" t="str">
        <f t="shared" si="60"/>
        <v/>
      </c>
      <c r="F562" s="49" t="str">
        <f t="shared" si="61"/>
        <v/>
      </c>
      <c r="G562" s="49" t="str">
        <f t="shared" si="63"/>
        <v xml:space="preserve"> 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/>
      <c r="D568" s="48"/>
      <c r="E568" s="49" t="str">
        <f t="shared" si="60"/>
        <v/>
      </c>
      <c r="F568" s="49" t="str">
        <f t="shared" si="61"/>
        <v/>
      </c>
      <c r="G568" s="49" t="str">
        <f t="shared" si="63"/>
        <v xml:space="preserve"> </v>
      </c>
      <c r="H568" s="55" t="str">
        <f t="shared" si="62"/>
        <v/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/>
      <c r="D571" s="48"/>
      <c r="E571" s="49" t="str">
        <f t="shared" si="60"/>
        <v/>
      </c>
      <c r="F571" s="49" t="str">
        <f t="shared" si="61"/>
        <v/>
      </c>
      <c r="G571" s="49" t="str">
        <f t="shared" si="63"/>
        <v xml:space="preserve"> </v>
      </c>
      <c r="H571" s="55" t="str">
        <f t="shared" si="62"/>
        <v/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/>
      <c r="D574" s="48"/>
      <c r="E574" s="49" t="str">
        <f t="shared" si="60"/>
        <v/>
      </c>
      <c r="F574" s="49" t="str">
        <f t="shared" si="61"/>
        <v/>
      </c>
      <c r="G574" s="49" t="str">
        <f t="shared" si="63"/>
        <v xml:space="preserve"> </v>
      </c>
      <c r="H574" s="55" t="str">
        <f t="shared" si="62"/>
        <v/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/>
      <c r="D576" s="48"/>
      <c r="E576" s="49" t="str">
        <f t="shared" si="60"/>
        <v/>
      </c>
      <c r="F576" s="49" t="str">
        <f t="shared" si="61"/>
        <v/>
      </c>
      <c r="G576" s="49" t="str">
        <f t="shared" si="63"/>
        <v xml:space="preserve"> </v>
      </c>
      <c r="H576" s="55" t="str">
        <f t="shared" si="62"/>
        <v/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1</v>
      </c>
      <c r="D579" s="48"/>
      <c r="E579" s="49">
        <f t="shared" si="60"/>
        <v>1.5384615384615385E-2</v>
      </c>
      <c r="F579" s="49" t="str">
        <f t="shared" si="61"/>
        <v/>
      </c>
      <c r="G579" s="49">
        <f t="shared" si="63"/>
        <v>-1</v>
      </c>
      <c r="H579" s="55">
        <f t="shared" si="62"/>
        <v>-1.5384615384615385E-2</v>
      </c>
    </row>
    <row r="580" spans="1:8" ht="25.5" x14ac:dyDescent="0.2">
      <c r="A580" s="8"/>
      <c r="B580" s="43" t="s">
        <v>553</v>
      </c>
      <c r="C580" s="54"/>
      <c r="D580" s="48"/>
      <c r="E580" s="49" t="str">
        <f t="shared" si="60"/>
        <v/>
      </c>
      <c r="F580" s="49" t="str">
        <f t="shared" si="61"/>
        <v/>
      </c>
      <c r="G580" s="49" t="str">
        <f t="shared" si="63"/>
        <v xml:space="preserve"> </v>
      </c>
      <c r="H580" s="55" t="str">
        <f t="shared" si="62"/>
        <v/>
      </c>
    </row>
    <row r="581" spans="1:8" x14ac:dyDescent="0.2">
      <c r="A581" s="8"/>
      <c r="B581" s="43" t="s">
        <v>554</v>
      </c>
      <c r="C581" s="54">
        <v>1</v>
      </c>
      <c r="D581" s="48">
        <v>1</v>
      </c>
      <c r="E581" s="49">
        <f t="shared" si="60"/>
        <v>1.5384615384615385E-2</v>
      </c>
      <c r="F581" s="49">
        <f t="shared" si="61"/>
        <v>2.5000000000000001E-2</v>
      </c>
      <c r="G581" s="49">
        <f t="shared" si="63"/>
        <v>0</v>
      </c>
      <c r="H581" s="55">
        <f t="shared" si="62"/>
        <v>0</v>
      </c>
    </row>
    <row r="582" spans="1:8" x14ac:dyDescent="0.2">
      <c r="A582" s="8"/>
      <c r="B582" s="43" t="s">
        <v>555</v>
      </c>
      <c r="C582" s="54"/>
      <c r="D582" s="48"/>
      <c r="E582" s="49" t="str">
        <f t="shared" si="60"/>
        <v/>
      </c>
      <c r="F582" s="49" t="str">
        <f t="shared" si="61"/>
        <v/>
      </c>
      <c r="G582" s="49" t="str">
        <f t="shared" si="63"/>
        <v xml:space="preserve"> </v>
      </c>
      <c r="H582" s="55" t="str">
        <f t="shared" si="62"/>
        <v/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/>
      <c r="D588" s="48"/>
      <c r="E588" s="49" t="str">
        <f t="shared" si="60"/>
        <v/>
      </c>
      <c r="F588" s="49" t="str">
        <f t="shared" si="61"/>
        <v/>
      </c>
      <c r="G588" s="49" t="str">
        <f t="shared" si="63"/>
        <v xml:space="preserve"> </v>
      </c>
      <c r="H588" s="55" t="str">
        <f t="shared" si="62"/>
        <v/>
      </c>
    </row>
    <row r="589" spans="1:8" x14ac:dyDescent="0.2">
      <c r="A589" s="8"/>
      <c r="B589" s="43" t="s">
        <v>562</v>
      </c>
      <c r="C589" s="54"/>
      <c r="D589" s="48"/>
      <c r="E589" s="49" t="str">
        <f t="shared" si="60"/>
        <v/>
      </c>
      <c r="F589" s="49" t="str">
        <f t="shared" si="61"/>
        <v/>
      </c>
      <c r="G589" s="49" t="str">
        <f t="shared" si="63"/>
        <v xml:space="preserve"> </v>
      </c>
      <c r="H589" s="55" t="str">
        <f t="shared" si="62"/>
        <v/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/>
      <c r="E591" s="49" t="str">
        <f t="shared" si="60"/>
        <v/>
      </c>
      <c r="F591" s="49" t="str">
        <f t="shared" si="61"/>
        <v/>
      </c>
      <c r="G591" s="49" t="str">
        <f t="shared" si="63"/>
        <v xml:space="preserve"> 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6</v>
      </c>
      <c r="D601" s="60">
        <f>SUM(D602:D629)</f>
        <v>12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1</v>
      </c>
      <c r="H601" s="47">
        <f t="shared" ref="H601:H629" si="66">+IF(OR(AND(E601=""),(G601="")),"",E601*G601)</f>
        <v>1</v>
      </c>
    </row>
    <row r="602" spans="1:8" x14ac:dyDescent="0.2">
      <c r="A602" s="8"/>
      <c r="B602" s="42" t="s">
        <v>569</v>
      </c>
      <c r="C602" s="50"/>
      <c r="D602" s="51"/>
      <c r="E602" s="52" t="str">
        <f t="shared" si="64"/>
        <v/>
      </c>
      <c r="F602" s="52" t="str">
        <f t="shared" si="65"/>
        <v/>
      </c>
      <c r="G602" s="52" t="str">
        <f t="shared" ref="G602:G629" si="67">+IF(AND(C602=0,D602=0)," ",IF(C602=0,1,IF(D602=0,-1,(D602-C602)/C602)))</f>
        <v xml:space="preserve"> </v>
      </c>
      <c r="H602" s="53" t="str">
        <f t="shared" si="66"/>
        <v/>
      </c>
    </row>
    <row r="603" spans="1:8" x14ac:dyDescent="0.2">
      <c r="A603" s="8"/>
      <c r="B603" s="43" t="s">
        <v>570</v>
      </c>
      <c r="C603" s="54"/>
      <c r="D603" s="48"/>
      <c r="E603" s="49" t="str">
        <f t="shared" si="64"/>
        <v/>
      </c>
      <c r="F603" s="49" t="str">
        <f t="shared" si="65"/>
        <v/>
      </c>
      <c r="G603" s="49" t="str">
        <f t="shared" si="67"/>
        <v xml:space="preserve"> </v>
      </c>
      <c r="H603" s="55" t="str">
        <f t="shared" si="66"/>
        <v/>
      </c>
    </row>
    <row r="604" spans="1:8" ht="25.5" x14ac:dyDescent="0.2">
      <c r="A604" s="8"/>
      <c r="B604" s="43" t="s">
        <v>571</v>
      </c>
      <c r="C604" s="54">
        <v>3</v>
      </c>
      <c r="D604" s="48">
        <v>7</v>
      </c>
      <c r="E604" s="49">
        <f t="shared" si="64"/>
        <v>0.5</v>
      </c>
      <c r="F604" s="49">
        <f t="shared" si="65"/>
        <v>0.58333333333333337</v>
      </c>
      <c r="G604" s="49">
        <f t="shared" si="67"/>
        <v>1.3333333333333333</v>
      </c>
      <c r="H604" s="55">
        <f t="shared" si="66"/>
        <v>0.66666666666666663</v>
      </c>
    </row>
    <row r="605" spans="1:8" x14ac:dyDescent="0.2">
      <c r="A605" s="8"/>
      <c r="B605" s="43" t="s">
        <v>572</v>
      </c>
      <c r="C605" s="54"/>
      <c r="D605" s="48"/>
      <c r="E605" s="49" t="str">
        <f t="shared" si="64"/>
        <v/>
      </c>
      <c r="F605" s="49" t="str">
        <f t="shared" si="65"/>
        <v/>
      </c>
      <c r="G605" s="49" t="str">
        <f t="shared" si="67"/>
        <v xml:space="preserve"> </v>
      </c>
      <c r="H605" s="55" t="str">
        <f t="shared" si="66"/>
        <v/>
      </c>
    </row>
    <row r="606" spans="1:8" x14ac:dyDescent="0.2">
      <c r="A606" s="8"/>
      <c r="B606" s="43" t="s">
        <v>573</v>
      </c>
      <c r="C606" s="54"/>
      <c r="D606" s="48"/>
      <c r="E606" s="49" t="str">
        <f t="shared" si="64"/>
        <v/>
      </c>
      <c r="F606" s="49" t="str">
        <f t="shared" si="65"/>
        <v/>
      </c>
      <c r="G606" s="49" t="str">
        <f t="shared" si="67"/>
        <v xml:space="preserve"> </v>
      </c>
      <c r="H606" s="55" t="str">
        <f t="shared" si="66"/>
        <v/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/>
      <c r="D608" s="48"/>
      <c r="E608" s="49" t="str">
        <f t="shared" si="64"/>
        <v/>
      </c>
      <c r="F608" s="49" t="str">
        <f t="shared" si="65"/>
        <v/>
      </c>
      <c r="G608" s="49" t="str">
        <f t="shared" si="67"/>
        <v xml:space="preserve"> </v>
      </c>
      <c r="H608" s="55" t="str">
        <f t="shared" si="66"/>
        <v/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>
        <v>1</v>
      </c>
      <c r="D610" s="48"/>
      <c r="E610" s="49">
        <f t="shared" si="64"/>
        <v>0.16666666666666666</v>
      </c>
      <c r="F610" s="49" t="str">
        <f t="shared" si="65"/>
        <v/>
      </c>
      <c r="G610" s="49">
        <f t="shared" si="67"/>
        <v>-1</v>
      </c>
      <c r="H610" s="55">
        <f t="shared" si="66"/>
        <v>-0.16666666666666666</v>
      </c>
    </row>
    <row r="611" spans="1:8" x14ac:dyDescent="0.2">
      <c r="A611" s="8"/>
      <c r="B611" s="43" t="s">
        <v>578</v>
      </c>
      <c r="C611" s="54"/>
      <c r="D611" s="48"/>
      <c r="E611" s="49" t="str">
        <f t="shared" si="64"/>
        <v/>
      </c>
      <c r="F611" s="49" t="str">
        <f t="shared" si="65"/>
        <v/>
      </c>
      <c r="G611" s="49" t="str">
        <f t="shared" si="67"/>
        <v xml:space="preserve"> 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>
        <v>1</v>
      </c>
      <c r="D612" s="48">
        <v>2</v>
      </c>
      <c r="E612" s="49">
        <f t="shared" si="64"/>
        <v>0.16666666666666666</v>
      </c>
      <c r="F612" s="49">
        <f t="shared" si="65"/>
        <v>0.16666666666666666</v>
      </c>
      <c r="G612" s="49">
        <f t="shared" si="67"/>
        <v>1</v>
      </c>
      <c r="H612" s="55">
        <f t="shared" si="66"/>
        <v>0.16666666666666666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/>
      <c r="E614" s="49" t="str">
        <f t="shared" si="64"/>
        <v/>
      </c>
      <c r="F614" s="49" t="str">
        <f t="shared" si="65"/>
        <v/>
      </c>
      <c r="G614" s="49" t="str">
        <f t="shared" si="67"/>
        <v xml:space="preserve"> 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/>
      <c r="D616" s="48"/>
      <c r="E616" s="49" t="str">
        <f t="shared" si="64"/>
        <v/>
      </c>
      <c r="F616" s="49" t="str">
        <f t="shared" si="65"/>
        <v/>
      </c>
      <c r="G616" s="49" t="str">
        <f t="shared" si="67"/>
        <v xml:space="preserve"> </v>
      </c>
      <c r="H616" s="55" t="str">
        <f t="shared" si="66"/>
        <v/>
      </c>
    </row>
    <row r="617" spans="1:8" x14ac:dyDescent="0.2">
      <c r="A617" s="8"/>
      <c r="B617" s="43" t="s">
        <v>584</v>
      </c>
      <c r="C617" s="54"/>
      <c r="D617" s="48"/>
      <c r="E617" s="49" t="str">
        <f t="shared" si="64"/>
        <v/>
      </c>
      <c r="F617" s="49" t="str">
        <f t="shared" si="65"/>
        <v/>
      </c>
      <c r="G617" s="49" t="str">
        <f t="shared" si="67"/>
        <v xml:space="preserve"> </v>
      </c>
      <c r="H617" s="55" t="str">
        <f t="shared" si="66"/>
        <v/>
      </c>
    </row>
    <row r="618" spans="1:8" x14ac:dyDescent="0.2">
      <c r="A618" s="8"/>
      <c r="B618" s="43" t="s">
        <v>585</v>
      </c>
      <c r="C618" s="54"/>
      <c r="D618" s="48"/>
      <c r="E618" s="49" t="str">
        <f t="shared" si="64"/>
        <v/>
      </c>
      <c r="F618" s="49" t="str">
        <f t="shared" si="65"/>
        <v/>
      </c>
      <c r="G618" s="49" t="str">
        <f t="shared" si="67"/>
        <v xml:space="preserve"> </v>
      </c>
      <c r="H618" s="55" t="str">
        <f t="shared" si="66"/>
        <v/>
      </c>
    </row>
    <row r="619" spans="1:8" x14ac:dyDescent="0.2">
      <c r="A619" s="8"/>
      <c r="B619" s="43" t="s">
        <v>586</v>
      </c>
      <c r="C619" s="54">
        <v>1</v>
      </c>
      <c r="D619" s="48">
        <v>1</v>
      </c>
      <c r="E619" s="49">
        <f t="shared" si="64"/>
        <v>0.16666666666666666</v>
      </c>
      <c r="F619" s="49">
        <f t="shared" si="65"/>
        <v>8.3333333333333329E-2</v>
      </c>
      <c r="G619" s="49">
        <f t="shared" si="67"/>
        <v>0</v>
      </c>
      <c r="H619" s="55">
        <f t="shared" si="66"/>
        <v>0</v>
      </c>
    </row>
    <row r="620" spans="1:8" x14ac:dyDescent="0.2">
      <c r="A620" s="8"/>
      <c r="B620" s="43" t="s">
        <v>587</v>
      </c>
      <c r="C620" s="54"/>
      <c r="D620" s="48"/>
      <c r="E620" s="49" t="str">
        <f t="shared" si="64"/>
        <v/>
      </c>
      <c r="F620" s="49" t="str">
        <f t="shared" si="65"/>
        <v/>
      </c>
      <c r="G620" s="49" t="str">
        <f t="shared" si="67"/>
        <v xml:space="preserve"> </v>
      </c>
      <c r="H620" s="55" t="str">
        <f t="shared" si="66"/>
        <v/>
      </c>
    </row>
    <row r="621" spans="1:8" x14ac:dyDescent="0.2">
      <c r="A621" s="8"/>
      <c r="B621" s="43" t="s">
        <v>588</v>
      </c>
      <c r="C621" s="54"/>
      <c r="D621" s="48"/>
      <c r="E621" s="49" t="str">
        <f t="shared" si="64"/>
        <v/>
      </c>
      <c r="F621" s="49" t="str">
        <f t="shared" si="65"/>
        <v/>
      </c>
      <c r="G621" s="49" t="str">
        <f t="shared" si="67"/>
        <v xml:space="preserve"> 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/>
      <c r="D622" s="48"/>
      <c r="E622" s="49" t="str">
        <f t="shared" si="64"/>
        <v/>
      </c>
      <c r="F622" s="49" t="str">
        <f t="shared" si="65"/>
        <v/>
      </c>
      <c r="G622" s="49" t="str">
        <f t="shared" si="67"/>
        <v xml:space="preserve"> </v>
      </c>
      <c r="H622" s="55" t="str">
        <f t="shared" si="66"/>
        <v/>
      </c>
    </row>
    <row r="623" spans="1:8" ht="25.5" x14ac:dyDescent="0.2">
      <c r="A623" s="8"/>
      <c r="B623" s="43" t="s">
        <v>590</v>
      </c>
      <c r="C623" s="54"/>
      <c r="D623" s="48"/>
      <c r="E623" s="49" t="str">
        <f t="shared" si="64"/>
        <v/>
      </c>
      <c r="F623" s="49" t="str">
        <f t="shared" si="65"/>
        <v/>
      </c>
      <c r="G623" s="49" t="str">
        <f t="shared" si="67"/>
        <v xml:space="preserve"> </v>
      </c>
      <c r="H623" s="55" t="str">
        <f t="shared" si="66"/>
        <v/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/>
      <c r="D625" s="48"/>
      <c r="E625" s="49" t="str">
        <f t="shared" si="64"/>
        <v/>
      </c>
      <c r="F625" s="49" t="str">
        <f t="shared" si="65"/>
        <v/>
      </c>
      <c r="G625" s="49" t="str">
        <f t="shared" si="67"/>
        <v xml:space="preserve"> </v>
      </c>
      <c r="H625" s="55" t="str">
        <f t="shared" si="66"/>
        <v/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/>
      <c r="D628" s="48">
        <v>2</v>
      </c>
      <c r="E628" s="49" t="str">
        <f t="shared" si="64"/>
        <v/>
      </c>
      <c r="F628" s="49">
        <f t="shared" si="65"/>
        <v>0.16666666666666666</v>
      </c>
      <c r="G628" s="49">
        <f t="shared" si="67"/>
        <v>1</v>
      </c>
      <c r="H628" s="55" t="str">
        <f t="shared" si="66"/>
        <v/>
      </c>
    </row>
    <row r="629" spans="1:8" ht="26.25" thickBot="1" x14ac:dyDescent="0.25">
      <c r="A629" s="8"/>
      <c r="B629" s="44" t="s">
        <v>596</v>
      </c>
      <c r="C629" s="56"/>
      <c r="D629" s="57"/>
      <c r="E629" s="58" t="str">
        <f t="shared" si="64"/>
        <v/>
      </c>
      <c r="F629" s="58" t="str">
        <f t="shared" si="65"/>
        <v/>
      </c>
      <c r="G629" s="58" t="str">
        <f t="shared" si="67"/>
        <v xml:space="preserve"> </v>
      </c>
      <c r="H629" s="59" t="str">
        <f t="shared" si="66"/>
        <v/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633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634</v>
      </c>
      <c r="C8" s="18">
        <f>+C19+C76+C181+C362+C601</f>
        <v>5484</v>
      </c>
      <c r="D8" s="19">
        <f>+D19+D76+D181+D362+D601</f>
        <v>5532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8.7527352297592995E-3</v>
      </c>
      <c r="H8" s="27">
        <f t="shared" ref="H8:H13" si="1">+IF(OR(AND(E8=""),(G8="")),"",E8*G8)</f>
        <v>8.7527352297592995E-3</v>
      </c>
    </row>
    <row r="9" spans="1:8" x14ac:dyDescent="0.2">
      <c r="A9" s="8"/>
      <c r="B9" s="22" t="s">
        <v>5</v>
      </c>
      <c r="C9" s="20">
        <f>+C19</f>
        <v>40</v>
      </c>
      <c r="D9" s="9">
        <f>+D19</f>
        <v>54</v>
      </c>
      <c r="E9" s="10">
        <f t="shared" ref="E9:F13" si="2">+C9/C$8</f>
        <v>7.2939460247994168E-3</v>
      </c>
      <c r="F9" s="10">
        <f t="shared" si="2"/>
        <v>9.7613882863340565E-3</v>
      </c>
      <c r="G9" s="10">
        <f t="shared" si="0"/>
        <v>0.35</v>
      </c>
      <c r="H9" s="11">
        <f t="shared" si="1"/>
        <v>2.5528811086797955E-3</v>
      </c>
    </row>
    <row r="10" spans="1:8" x14ac:dyDescent="0.2">
      <c r="A10" s="8"/>
      <c r="B10" s="23" t="s">
        <v>6</v>
      </c>
      <c r="C10" s="20">
        <f>+C76</f>
        <v>489</v>
      </c>
      <c r="D10" s="9">
        <f>+D76</f>
        <v>543</v>
      </c>
      <c r="E10" s="10">
        <f t="shared" si="2"/>
        <v>8.9168490153172866E-2</v>
      </c>
      <c r="F10" s="10">
        <f t="shared" si="2"/>
        <v>9.815618221258135E-2</v>
      </c>
      <c r="G10" s="10">
        <f t="shared" si="0"/>
        <v>0.11042944785276074</v>
      </c>
      <c r="H10" s="11">
        <f t="shared" si="1"/>
        <v>9.8468271334792128E-3</v>
      </c>
    </row>
    <row r="11" spans="1:8" ht="25.5" x14ac:dyDescent="0.2">
      <c r="A11" s="8"/>
      <c r="B11" s="23" t="s">
        <v>7</v>
      </c>
      <c r="C11" s="20">
        <f>+C181</f>
        <v>653</v>
      </c>
      <c r="D11" s="9">
        <f>+D181</f>
        <v>630</v>
      </c>
      <c r="E11" s="10">
        <f t="shared" si="2"/>
        <v>0.11907366885485048</v>
      </c>
      <c r="F11" s="10">
        <f t="shared" si="2"/>
        <v>0.11388286334056399</v>
      </c>
      <c r="G11" s="10">
        <f t="shared" si="0"/>
        <v>-3.5222052067381319E-2</v>
      </c>
      <c r="H11" s="11">
        <f t="shared" si="1"/>
        <v>-4.194018964259665E-3</v>
      </c>
    </row>
    <row r="12" spans="1:8" x14ac:dyDescent="0.2">
      <c r="A12" s="8"/>
      <c r="B12" s="23" t="s">
        <v>8</v>
      </c>
      <c r="C12" s="20">
        <f>+C362</f>
        <v>2594</v>
      </c>
      <c r="D12" s="9">
        <f>+D362</f>
        <v>3460</v>
      </c>
      <c r="E12" s="10">
        <f t="shared" si="2"/>
        <v>0.47301239970824216</v>
      </c>
      <c r="F12" s="10">
        <f t="shared" si="2"/>
        <v>0.62545191612436735</v>
      </c>
      <c r="G12" s="10">
        <f t="shared" si="0"/>
        <v>0.33384734001542021</v>
      </c>
      <c r="H12" s="11">
        <f t="shared" si="1"/>
        <v>0.15791393143690738</v>
      </c>
    </row>
    <row r="13" spans="1:8" ht="15.75" thickBot="1" x14ac:dyDescent="0.25">
      <c r="A13" s="8"/>
      <c r="B13" s="24" t="s">
        <v>9</v>
      </c>
      <c r="C13" s="21">
        <f>+C601</f>
        <v>1708</v>
      </c>
      <c r="D13" s="12">
        <f>+D601</f>
        <v>845</v>
      </c>
      <c r="E13" s="13">
        <f t="shared" si="2"/>
        <v>0.31145149525893506</v>
      </c>
      <c r="F13" s="13">
        <f t="shared" si="2"/>
        <v>0.15274765003615329</v>
      </c>
      <c r="G13" s="13">
        <f t="shared" si="0"/>
        <v>-0.50526932084309129</v>
      </c>
      <c r="H13" s="14">
        <f t="shared" si="1"/>
        <v>-0.15736688548504738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40</v>
      </c>
      <c r="D19" s="45">
        <f>SUM(D20:D70)</f>
        <v>54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0.35</v>
      </c>
      <c r="H19" s="47">
        <f t="shared" ref="H19:H50" si="5">+IF(OR(AND(E19=""),(G19="")),"",E19*G19)</f>
        <v>0.35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>
        <v>1</v>
      </c>
      <c r="D23" s="48">
        <v>1</v>
      </c>
      <c r="E23" s="49">
        <f t="shared" si="3"/>
        <v>2.5000000000000001E-2</v>
      </c>
      <c r="F23" s="49">
        <f t="shared" si="4"/>
        <v>1.8518518518518517E-2</v>
      </c>
      <c r="G23" s="49">
        <f t="shared" si="6"/>
        <v>0</v>
      </c>
      <c r="H23" s="55">
        <f t="shared" si="5"/>
        <v>0</v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/>
      <c r="E25" s="49" t="str">
        <f t="shared" si="3"/>
        <v/>
      </c>
      <c r="F25" s="49" t="str">
        <f t="shared" si="4"/>
        <v/>
      </c>
      <c r="G25" s="49" t="str">
        <f t="shared" si="6"/>
        <v xml:space="preserve"> 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>
        <v>6</v>
      </c>
      <c r="D27" s="48">
        <v>7</v>
      </c>
      <c r="E27" s="49">
        <f t="shared" si="3"/>
        <v>0.15</v>
      </c>
      <c r="F27" s="49">
        <f t="shared" si="4"/>
        <v>0.12962962962962962</v>
      </c>
      <c r="G27" s="49">
        <f t="shared" si="6"/>
        <v>0.16666666666666666</v>
      </c>
      <c r="H27" s="55">
        <f t="shared" si="5"/>
        <v>2.4999999999999998E-2</v>
      </c>
    </row>
    <row r="28" spans="1:8" x14ac:dyDescent="0.2">
      <c r="A28" s="8"/>
      <c r="B28" s="43" t="s">
        <v>19</v>
      </c>
      <c r="C28" s="54"/>
      <c r="D28" s="48">
        <v>3</v>
      </c>
      <c r="E28" s="49" t="str">
        <f t="shared" si="3"/>
        <v/>
      </c>
      <c r="F28" s="49">
        <f t="shared" si="4"/>
        <v>5.5555555555555552E-2</v>
      </c>
      <c r="G28" s="49">
        <f t="shared" si="6"/>
        <v>1</v>
      </c>
      <c r="H28" s="55" t="str">
        <f t="shared" si="5"/>
        <v/>
      </c>
    </row>
    <row r="29" spans="1:8" x14ac:dyDescent="0.2">
      <c r="A29" s="8"/>
      <c r="B29" s="43" t="s">
        <v>20</v>
      </c>
      <c r="C29" s="54">
        <v>3</v>
      </c>
      <c r="D29" s="48">
        <v>2</v>
      </c>
      <c r="E29" s="49">
        <f t="shared" si="3"/>
        <v>7.4999999999999997E-2</v>
      </c>
      <c r="F29" s="49">
        <f t="shared" si="4"/>
        <v>3.7037037037037035E-2</v>
      </c>
      <c r="G29" s="49">
        <f t="shared" si="6"/>
        <v>-0.33333333333333331</v>
      </c>
      <c r="H29" s="55">
        <f t="shared" si="5"/>
        <v>-2.4999999999999998E-2</v>
      </c>
    </row>
    <row r="30" spans="1:8" x14ac:dyDescent="0.2">
      <c r="A30" s="8"/>
      <c r="B30" s="43" t="s">
        <v>21</v>
      </c>
      <c r="C30" s="54">
        <v>7</v>
      </c>
      <c r="D30" s="48">
        <v>7</v>
      </c>
      <c r="E30" s="49">
        <f t="shared" si="3"/>
        <v>0.17499999999999999</v>
      </c>
      <c r="F30" s="49">
        <f t="shared" si="4"/>
        <v>0.12962962962962962</v>
      </c>
      <c r="G30" s="49">
        <f t="shared" si="6"/>
        <v>0</v>
      </c>
      <c r="H30" s="55">
        <f t="shared" si="5"/>
        <v>0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/>
      <c r="D36" s="48">
        <v>11</v>
      </c>
      <c r="E36" s="49" t="str">
        <f t="shared" si="3"/>
        <v/>
      </c>
      <c r="F36" s="49">
        <f t="shared" si="4"/>
        <v>0.20370370370370369</v>
      </c>
      <c r="G36" s="49">
        <f t="shared" si="6"/>
        <v>1</v>
      </c>
      <c r="H36" s="55" t="str">
        <f t="shared" si="5"/>
        <v/>
      </c>
    </row>
    <row r="37" spans="1:8" ht="25.5" x14ac:dyDescent="0.2">
      <c r="A37" s="8"/>
      <c r="B37" s="43" t="s">
        <v>28</v>
      </c>
      <c r="C37" s="54"/>
      <c r="D37" s="48">
        <v>2</v>
      </c>
      <c r="E37" s="49" t="str">
        <f t="shared" si="3"/>
        <v/>
      </c>
      <c r="F37" s="49">
        <f t="shared" si="4"/>
        <v>3.7037037037037035E-2</v>
      </c>
      <c r="G37" s="49">
        <f t="shared" si="6"/>
        <v>1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>
        <v>1</v>
      </c>
      <c r="E38" s="49" t="str">
        <f t="shared" si="3"/>
        <v/>
      </c>
      <c r="F38" s="49">
        <f t="shared" si="4"/>
        <v>1.8518518518518517E-2</v>
      </c>
      <c r="G38" s="49">
        <f t="shared" si="6"/>
        <v>1</v>
      </c>
      <c r="H38" s="55" t="str">
        <f t="shared" si="5"/>
        <v/>
      </c>
    </row>
    <row r="39" spans="1:8" x14ac:dyDescent="0.2">
      <c r="A39" s="8"/>
      <c r="B39" s="43" t="s">
        <v>30</v>
      </c>
      <c r="C39" s="54">
        <v>1</v>
      </c>
      <c r="D39" s="48">
        <v>1</v>
      </c>
      <c r="E39" s="49">
        <f t="shared" si="3"/>
        <v>2.5000000000000001E-2</v>
      </c>
      <c r="F39" s="49">
        <f t="shared" si="4"/>
        <v>1.8518518518518517E-2</v>
      </c>
      <c r="G39" s="49">
        <f t="shared" si="6"/>
        <v>0</v>
      </c>
      <c r="H39" s="55">
        <f t="shared" si="5"/>
        <v>0</v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>
        <v>1</v>
      </c>
      <c r="D41" s="48"/>
      <c r="E41" s="49">
        <f t="shared" si="3"/>
        <v>2.5000000000000001E-2</v>
      </c>
      <c r="F41" s="49" t="str">
        <f t="shared" si="4"/>
        <v/>
      </c>
      <c r="G41" s="49">
        <f t="shared" si="6"/>
        <v>-1</v>
      </c>
      <c r="H41" s="55">
        <f t="shared" si="5"/>
        <v>-2.5000000000000001E-2</v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9</v>
      </c>
      <c r="D50" s="48">
        <v>11</v>
      </c>
      <c r="E50" s="49">
        <f t="shared" si="3"/>
        <v>0.22500000000000001</v>
      </c>
      <c r="F50" s="49">
        <f t="shared" si="4"/>
        <v>0.20370370370370369</v>
      </c>
      <c r="G50" s="49">
        <f t="shared" si="6"/>
        <v>0.22222222222222221</v>
      </c>
      <c r="H50" s="55">
        <f t="shared" si="5"/>
        <v>4.9999999999999996E-2</v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>
        <v>2</v>
      </c>
      <c r="D54" s="48">
        <v>1</v>
      </c>
      <c r="E54" s="49">
        <f t="shared" si="7"/>
        <v>0.05</v>
      </c>
      <c r="F54" s="49">
        <f t="shared" si="8"/>
        <v>1.8518518518518517E-2</v>
      </c>
      <c r="G54" s="49">
        <f t="shared" si="10"/>
        <v>-0.5</v>
      </c>
      <c r="H54" s="55">
        <f t="shared" si="9"/>
        <v>-2.5000000000000001E-2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>
        <v>1</v>
      </c>
      <c r="E59" s="49" t="str">
        <f t="shared" si="7"/>
        <v/>
      </c>
      <c r="F59" s="49">
        <f t="shared" si="8"/>
        <v>1.8518518518518517E-2</v>
      </c>
      <c r="G59" s="49">
        <f t="shared" si="10"/>
        <v>1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>
        <v>2</v>
      </c>
      <c r="E62" s="49" t="str">
        <f t="shared" si="7"/>
        <v/>
      </c>
      <c r="F62" s="49">
        <f t="shared" si="8"/>
        <v>3.7037037037037035E-2</v>
      </c>
      <c r="G62" s="49">
        <f t="shared" si="10"/>
        <v>1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>
        <v>1</v>
      </c>
      <c r="E63" s="49" t="str">
        <f t="shared" si="7"/>
        <v/>
      </c>
      <c r="F63" s="49">
        <f t="shared" si="8"/>
        <v>1.8518518518518517E-2</v>
      </c>
      <c r="G63" s="49">
        <f t="shared" si="10"/>
        <v>1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9</v>
      </c>
      <c r="D64" s="48">
        <v>2</v>
      </c>
      <c r="E64" s="49">
        <f t="shared" si="7"/>
        <v>0.22500000000000001</v>
      </c>
      <c r="F64" s="49">
        <f t="shared" si="8"/>
        <v>3.7037037037037035E-2</v>
      </c>
      <c r="G64" s="49">
        <f t="shared" si="10"/>
        <v>-0.77777777777777779</v>
      </c>
      <c r="H64" s="55">
        <f t="shared" si="9"/>
        <v>-0.17500000000000002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>
        <v>1</v>
      </c>
      <c r="D68" s="48">
        <v>1</v>
      </c>
      <c r="E68" s="49">
        <f t="shared" si="7"/>
        <v>2.5000000000000001E-2</v>
      </c>
      <c r="F68" s="49">
        <f t="shared" si="8"/>
        <v>1.8518518518518517E-2</v>
      </c>
      <c r="G68" s="49">
        <f t="shared" si="10"/>
        <v>0</v>
      </c>
      <c r="H68" s="55">
        <f t="shared" si="9"/>
        <v>0</v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489</v>
      </c>
      <c r="D76" s="60">
        <f>SUM(D77:D175)</f>
        <v>543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0.11042944785276074</v>
      </c>
      <c r="H76" s="47">
        <f t="shared" ref="H76:H107" si="13">+IF(OR(AND(E76=""),(G76="")),"",E76*G76)</f>
        <v>0.11042944785276074</v>
      </c>
    </row>
    <row r="77" spans="1:8" x14ac:dyDescent="0.2">
      <c r="A77" s="8"/>
      <c r="B77" s="42" t="s">
        <v>62</v>
      </c>
      <c r="C77" s="50">
        <v>42</v>
      </c>
      <c r="D77" s="51">
        <v>15</v>
      </c>
      <c r="E77" s="52">
        <f t="shared" si="11"/>
        <v>8.5889570552147243E-2</v>
      </c>
      <c r="F77" s="52">
        <f t="shared" si="12"/>
        <v>2.7624309392265192E-2</v>
      </c>
      <c r="G77" s="52">
        <f t="shared" ref="G77:G108" si="14">+IF(AND(C77=0,D77=0)," ",IF(C77=0,1,IF(D77=0,-1,(D77-C77)/C77)))</f>
        <v>-0.6428571428571429</v>
      </c>
      <c r="H77" s="53">
        <f t="shared" si="13"/>
        <v>-5.5214723926380375E-2</v>
      </c>
    </row>
    <row r="78" spans="1:8" x14ac:dyDescent="0.2">
      <c r="A78" s="8"/>
      <c r="B78" s="43" t="s">
        <v>63</v>
      </c>
      <c r="C78" s="54">
        <v>1</v>
      </c>
      <c r="D78" s="48">
        <v>7</v>
      </c>
      <c r="E78" s="49">
        <f t="shared" si="11"/>
        <v>2.0449897750511249E-3</v>
      </c>
      <c r="F78" s="49">
        <f t="shared" si="12"/>
        <v>1.289134438305709E-2</v>
      </c>
      <c r="G78" s="49">
        <f t="shared" si="14"/>
        <v>6</v>
      </c>
      <c r="H78" s="55">
        <f t="shared" si="13"/>
        <v>1.226993865030675E-2</v>
      </c>
    </row>
    <row r="79" spans="1:8" x14ac:dyDescent="0.2">
      <c r="A79" s="8"/>
      <c r="B79" s="43" t="s">
        <v>64</v>
      </c>
      <c r="C79" s="54">
        <v>5</v>
      </c>
      <c r="D79" s="48"/>
      <c r="E79" s="49">
        <f t="shared" si="11"/>
        <v>1.0224948875255624E-2</v>
      </c>
      <c r="F79" s="49" t="str">
        <f t="shared" si="12"/>
        <v/>
      </c>
      <c r="G79" s="49">
        <f t="shared" si="14"/>
        <v>-1</v>
      </c>
      <c r="H79" s="55">
        <f t="shared" si="13"/>
        <v>-1.0224948875255624E-2</v>
      </c>
    </row>
    <row r="80" spans="1:8" x14ac:dyDescent="0.2">
      <c r="A80" s="8"/>
      <c r="B80" s="43" t="s">
        <v>65</v>
      </c>
      <c r="C80" s="54">
        <v>9</v>
      </c>
      <c r="D80" s="48">
        <v>16</v>
      </c>
      <c r="E80" s="49">
        <f t="shared" si="11"/>
        <v>1.8404907975460124E-2</v>
      </c>
      <c r="F80" s="49">
        <f t="shared" si="12"/>
        <v>2.9465930018416207E-2</v>
      </c>
      <c r="G80" s="49">
        <f t="shared" si="14"/>
        <v>0.77777777777777779</v>
      </c>
      <c r="H80" s="55">
        <f t="shared" si="13"/>
        <v>1.4314928425357875E-2</v>
      </c>
    </row>
    <row r="81" spans="1:8" ht="25.5" x14ac:dyDescent="0.2">
      <c r="A81" s="8"/>
      <c r="B81" s="43" t="s">
        <v>66</v>
      </c>
      <c r="C81" s="54">
        <v>28</v>
      </c>
      <c r="D81" s="48">
        <v>12</v>
      </c>
      <c r="E81" s="49">
        <f t="shared" si="11"/>
        <v>5.7259713701431493E-2</v>
      </c>
      <c r="F81" s="49">
        <f t="shared" si="12"/>
        <v>2.2099447513812154E-2</v>
      </c>
      <c r="G81" s="49">
        <f t="shared" si="14"/>
        <v>-0.5714285714285714</v>
      </c>
      <c r="H81" s="55">
        <f t="shared" si="13"/>
        <v>-3.2719836400817992E-2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>
        <v>4</v>
      </c>
      <c r="D83" s="48"/>
      <c r="E83" s="49">
        <f t="shared" si="11"/>
        <v>8.1799591002044997E-3</v>
      </c>
      <c r="F83" s="49" t="str">
        <f t="shared" si="12"/>
        <v/>
      </c>
      <c r="G83" s="49">
        <f t="shared" si="14"/>
        <v>-1</v>
      </c>
      <c r="H83" s="55">
        <f t="shared" si="13"/>
        <v>-8.1799591002044997E-3</v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>
        <v>1</v>
      </c>
      <c r="D88" s="48">
        <v>1</v>
      </c>
      <c r="E88" s="49">
        <f t="shared" si="11"/>
        <v>2.0449897750511249E-3</v>
      </c>
      <c r="F88" s="49">
        <f t="shared" si="12"/>
        <v>1.841620626151013E-3</v>
      </c>
      <c r="G88" s="49">
        <f t="shared" si="14"/>
        <v>0</v>
      </c>
      <c r="H88" s="55">
        <f t="shared" si="13"/>
        <v>0</v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>
        <v>2</v>
      </c>
      <c r="D91" s="48">
        <v>1</v>
      </c>
      <c r="E91" s="49">
        <f t="shared" si="11"/>
        <v>4.0899795501022499E-3</v>
      </c>
      <c r="F91" s="49">
        <f t="shared" si="12"/>
        <v>1.841620626151013E-3</v>
      </c>
      <c r="G91" s="49">
        <f t="shared" si="14"/>
        <v>-0.5</v>
      </c>
      <c r="H91" s="55">
        <f t="shared" si="13"/>
        <v>-2.0449897750511249E-3</v>
      </c>
    </row>
    <row r="92" spans="1:8" x14ac:dyDescent="0.2">
      <c r="A92" s="8"/>
      <c r="B92" s="43" t="s">
        <v>77</v>
      </c>
      <c r="C92" s="54">
        <v>3</v>
      </c>
      <c r="D92" s="48">
        <v>9</v>
      </c>
      <c r="E92" s="49">
        <f t="shared" si="11"/>
        <v>6.1349693251533744E-3</v>
      </c>
      <c r="F92" s="49">
        <f t="shared" si="12"/>
        <v>1.6574585635359115E-2</v>
      </c>
      <c r="G92" s="49">
        <f t="shared" si="14"/>
        <v>2</v>
      </c>
      <c r="H92" s="55">
        <f t="shared" si="13"/>
        <v>1.2269938650306749E-2</v>
      </c>
    </row>
    <row r="93" spans="1:8" x14ac:dyDescent="0.2">
      <c r="A93" s="8"/>
      <c r="B93" s="43" t="s">
        <v>78</v>
      </c>
      <c r="C93" s="54"/>
      <c r="D93" s="48">
        <v>2</v>
      </c>
      <c r="E93" s="49" t="str">
        <f t="shared" si="11"/>
        <v/>
      </c>
      <c r="F93" s="49">
        <f t="shared" si="12"/>
        <v>3.6832412523020259E-3</v>
      </c>
      <c r="G93" s="49">
        <f t="shared" si="14"/>
        <v>1</v>
      </c>
      <c r="H93" s="55" t="str">
        <f t="shared" si="13"/>
        <v/>
      </c>
    </row>
    <row r="94" spans="1:8" x14ac:dyDescent="0.2">
      <c r="A94" s="8"/>
      <c r="B94" s="43" t="s">
        <v>79</v>
      </c>
      <c r="C94" s="54">
        <v>2</v>
      </c>
      <c r="D94" s="48">
        <v>2</v>
      </c>
      <c r="E94" s="49">
        <f t="shared" si="11"/>
        <v>4.0899795501022499E-3</v>
      </c>
      <c r="F94" s="49">
        <f t="shared" si="12"/>
        <v>3.6832412523020259E-3</v>
      </c>
      <c r="G94" s="49">
        <f t="shared" si="14"/>
        <v>0</v>
      </c>
      <c r="H94" s="55">
        <f t="shared" si="13"/>
        <v>0</v>
      </c>
    </row>
    <row r="95" spans="1:8" x14ac:dyDescent="0.2">
      <c r="A95" s="8"/>
      <c r="B95" s="43" t="s">
        <v>80</v>
      </c>
      <c r="C95" s="54">
        <v>4</v>
      </c>
      <c r="D95" s="48">
        <v>5</v>
      </c>
      <c r="E95" s="49">
        <f t="shared" si="11"/>
        <v>8.1799591002044997E-3</v>
      </c>
      <c r="F95" s="49">
        <f t="shared" si="12"/>
        <v>9.2081031307550652E-3</v>
      </c>
      <c r="G95" s="49">
        <f t="shared" si="14"/>
        <v>0.25</v>
      </c>
      <c r="H95" s="55">
        <f t="shared" si="13"/>
        <v>2.0449897750511249E-3</v>
      </c>
    </row>
    <row r="96" spans="1:8" x14ac:dyDescent="0.2">
      <c r="A96" s="8"/>
      <c r="B96" s="43" t="s">
        <v>81</v>
      </c>
      <c r="C96" s="54">
        <v>6</v>
      </c>
      <c r="D96" s="48">
        <v>5</v>
      </c>
      <c r="E96" s="49">
        <f t="shared" si="11"/>
        <v>1.2269938650306749E-2</v>
      </c>
      <c r="F96" s="49">
        <f t="shared" si="12"/>
        <v>9.2081031307550652E-3</v>
      </c>
      <c r="G96" s="49">
        <f t="shared" si="14"/>
        <v>-0.16666666666666666</v>
      </c>
      <c r="H96" s="55">
        <f t="shared" si="13"/>
        <v>-2.0449897750511245E-3</v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36</v>
      </c>
      <c r="D98" s="48">
        <v>27</v>
      </c>
      <c r="E98" s="49">
        <f t="shared" si="11"/>
        <v>7.3619631901840496E-2</v>
      </c>
      <c r="F98" s="49">
        <f t="shared" si="12"/>
        <v>4.9723756906077346E-2</v>
      </c>
      <c r="G98" s="49">
        <f t="shared" si="14"/>
        <v>-0.25</v>
      </c>
      <c r="H98" s="55">
        <f t="shared" si="13"/>
        <v>-1.8404907975460124E-2</v>
      </c>
    </row>
    <row r="99" spans="1:8" x14ac:dyDescent="0.2">
      <c r="A99" s="8"/>
      <c r="B99" s="43" t="s">
        <v>84</v>
      </c>
      <c r="C99" s="54">
        <v>5</v>
      </c>
      <c r="D99" s="48">
        <v>8</v>
      </c>
      <c r="E99" s="49">
        <f t="shared" si="11"/>
        <v>1.0224948875255624E-2</v>
      </c>
      <c r="F99" s="49">
        <f t="shared" si="12"/>
        <v>1.4732965009208104E-2</v>
      </c>
      <c r="G99" s="49">
        <f t="shared" si="14"/>
        <v>0.6</v>
      </c>
      <c r="H99" s="55">
        <f t="shared" si="13"/>
        <v>6.1349693251533744E-3</v>
      </c>
    </row>
    <row r="100" spans="1:8" x14ac:dyDescent="0.2">
      <c r="A100" s="8"/>
      <c r="B100" s="43" t="s">
        <v>85</v>
      </c>
      <c r="C100" s="54">
        <v>10</v>
      </c>
      <c r="D100" s="48">
        <v>5</v>
      </c>
      <c r="E100" s="49">
        <f t="shared" si="11"/>
        <v>2.0449897750511249E-2</v>
      </c>
      <c r="F100" s="49">
        <f t="shared" si="12"/>
        <v>9.2081031307550652E-3</v>
      </c>
      <c r="G100" s="49">
        <f t="shared" si="14"/>
        <v>-0.5</v>
      </c>
      <c r="H100" s="55">
        <f t="shared" si="13"/>
        <v>-1.0224948875255624E-2</v>
      </c>
    </row>
    <row r="101" spans="1:8" x14ac:dyDescent="0.2">
      <c r="A101" s="8"/>
      <c r="B101" s="43" t="s">
        <v>86</v>
      </c>
      <c r="C101" s="54"/>
      <c r="D101" s="48">
        <v>2</v>
      </c>
      <c r="E101" s="49" t="str">
        <f t="shared" si="11"/>
        <v/>
      </c>
      <c r="F101" s="49">
        <f t="shared" si="12"/>
        <v>3.6832412523020259E-3</v>
      </c>
      <c r="G101" s="49">
        <f t="shared" si="14"/>
        <v>1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>
        <v>2</v>
      </c>
      <c r="D102" s="48">
        <v>8</v>
      </c>
      <c r="E102" s="49">
        <f t="shared" si="11"/>
        <v>4.0899795501022499E-3</v>
      </c>
      <c r="F102" s="49">
        <f t="shared" si="12"/>
        <v>1.4732965009208104E-2</v>
      </c>
      <c r="G102" s="49">
        <f t="shared" si="14"/>
        <v>3</v>
      </c>
      <c r="H102" s="55">
        <f t="shared" si="13"/>
        <v>1.226993865030675E-2</v>
      </c>
    </row>
    <row r="103" spans="1:8" x14ac:dyDescent="0.2">
      <c r="A103" s="8"/>
      <c r="B103" s="43" t="s">
        <v>88</v>
      </c>
      <c r="C103" s="54">
        <v>1</v>
      </c>
      <c r="D103" s="48">
        <v>2</v>
      </c>
      <c r="E103" s="49">
        <f t="shared" si="11"/>
        <v>2.0449897750511249E-3</v>
      </c>
      <c r="F103" s="49">
        <f t="shared" si="12"/>
        <v>3.6832412523020259E-3</v>
      </c>
      <c r="G103" s="49">
        <f t="shared" si="14"/>
        <v>1</v>
      </c>
      <c r="H103" s="55">
        <f t="shared" si="13"/>
        <v>2.0449897750511249E-3</v>
      </c>
    </row>
    <row r="104" spans="1:8" x14ac:dyDescent="0.2">
      <c r="A104" s="8"/>
      <c r="B104" s="43" t="s">
        <v>89</v>
      </c>
      <c r="C104" s="54">
        <v>3</v>
      </c>
      <c r="D104" s="48"/>
      <c r="E104" s="49">
        <f t="shared" si="11"/>
        <v>6.1349693251533744E-3</v>
      </c>
      <c r="F104" s="49" t="str">
        <f t="shared" si="12"/>
        <v/>
      </c>
      <c r="G104" s="49">
        <f t="shared" si="14"/>
        <v>-1</v>
      </c>
      <c r="H104" s="55">
        <f t="shared" si="13"/>
        <v>-6.1349693251533744E-3</v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47</v>
      </c>
      <c r="D106" s="48">
        <v>14</v>
      </c>
      <c r="E106" s="49">
        <f t="shared" si="11"/>
        <v>9.6114519427402859E-2</v>
      </c>
      <c r="F106" s="49">
        <f t="shared" si="12"/>
        <v>2.5782688766114181E-2</v>
      </c>
      <c r="G106" s="49">
        <f t="shared" si="14"/>
        <v>-0.7021276595744681</v>
      </c>
      <c r="H106" s="55">
        <f t="shared" si="13"/>
        <v>-6.7484662576687116E-2</v>
      </c>
    </row>
    <row r="107" spans="1:8" x14ac:dyDescent="0.2">
      <c r="A107" s="8"/>
      <c r="B107" s="43" t="s">
        <v>92</v>
      </c>
      <c r="C107" s="54"/>
      <c r="D107" s="48">
        <v>2</v>
      </c>
      <c r="E107" s="49" t="str">
        <f t="shared" si="11"/>
        <v/>
      </c>
      <c r="F107" s="49">
        <f t="shared" si="12"/>
        <v>3.6832412523020259E-3</v>
      </c>
      <c r="G107" s="49">
        <f t="shared" si="14"/>
        <v>1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>
        <v>11</v>
      </c>
      <c r="D109" s="48">
        <v>6</v>
      </c>
      <c r="E109" s="49">
        <f t="shared" si="15"/>
        <v>2.2494887525562373E-2</v>
      </c>
      <c r="F109" s="49">
        <f t="shared" si="16"/>
        <v>1.1049723756906077E-2</v>
      </c>
      <c r="G109" s="49">
        <f t="shared" ref="G109:G140" si="18">+IF(AND(C109=0,D109=0)," ",IF(C109=0,1,IF(D109=0,-1,(D109-C109)/C109)))</f>
        <v>-0.45454545454545453</v>
      </c>
      <c r="H109" s="55">
        <f t="shared" si="17"/>
        <v>-1.0224948875255624E-2</v>
      </c>
    </row>
    <row r="110" spans="1:8" x14ac:dyDescent="0.2">
      <c r="A110" s="8"/>
      <c r="B110" s="43" t="s">
        <v>95</v>
      </c>
      <c r="C110" s="54">
        <v>4</v>
      </c>
      <c r="D110" s="48">
        <v>3</v>
      </c>
      <c r="E110" s="49">
        <f t="shared" si="15"/>
        <v>8.1799591002044997E-3</v>
      </c>
      <c r="F110" s="49">
        <f t="shared" si="16"/>
        <v>5.5248618784530384E-3</v>
      </c>
      <c r="G110" s="49">
        <f t="shared" si="18"/>
        <v>-0.25</v>
      </c>
      <c r="H110" s="55">
        <f t="shared" si="17"/>
        <v>-2.0449897750511249E-3</v>
      </c>
    </row>
    <row r="111" spans="1:8" x14ac:dyDescent="0.2">
      <c r="A111" s="8"/>
      <c r="B111" s="43" t="s">
        <v>96</v>
      </c>
      <c r="C111" s="54">
        <v>9</v>
      </c>
      <c r="D111" s="48">
        <v>5</v>
      </c>
      <c r="E111" s="49">
        <f t="shared" si="15"/>
        <v>1.8404907975460124E-2</v>
      </c>
      <c r="F111" s="49">
        <f t="shared" si="16"/>
        <v>9.2081031307550652E-3</v>
      </c>
      <c r="G111" s="49">
        <f t="shared" si="18"/>
        <v>-0.44444444444444442</v>
      </c>
      <c r="H111" s="55">
        <f t="shared" si="17"/>
        <v>-8.1799591002044997E-3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18</v>
      </c>
      <c r="D113" s="48">
        <v>2</v>
      </c>
      <c r="E113" s="49">
        <f t="shared" si="15"/>
        <v>3.6809815950920248E-2</v>
      </c>
      <c r="F113" s="49">
        <f t="shared" si="16"/>
        <v>3.6832412523020259E-3</v>
      </c>
      <c r="G113" s="49">
        <f t="shared" si="18"/>
        <v>-0.88888888888888884</v>
      </c>
      <c r="H113" s="55">
        <f t="shared" si="17"/>
        <v>-3.2719836400817999E-2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>
        <v>2</v>
      </c>
      <c r="D115" s="48"/>
      <c r="E115" s="49">
        <f t="shared" si="15"/>
        <v>4.0899795501022499E-3</v>
      </c>
      <c r="F115" s="49" t="str">
        <f t="shared" si="16"/>
        <v/>
      </c>
      <c r="G115" s="49">
        <f t="shared" si="18"/>
        <v>-1</v>
      </c>
      <c r="H115" s="55">
        <f t="shared" si="17"/>
        <v>-4.0899795501022499E-3</v>
      </c>
    </row>
    <row r="116" spans="1:8" x14ac:dyDescent="0.2">
      <c r="A116" s="8"/>
      <c r="B116" s="43" t="s">
        <v>101</v>
      </c>
      <c r="C116" s="54">
        <v>1</v>
      </c>
      <c r="D116" s="48"/>
      <c r="E116" s="49">
        <f t="shared" si="15"/>
        <v>2.0449897750511249E-3</v>
      </c>
      <c r="F116" s="49" t="str">
        <f t="shared" si="16"/>
        <v/>
      </c>
      <c r="G116" s="49">
        <f t="shared" si="18"/>
        <v>-1</v>
      </c>
      <c r="H116" s="55">
        <f t="shared" si="17"/>
        <v>-2.0449897750511249E-3</v>
      </c>
    </row>
    <row r="117" spans="1:8" x14ac:dyDescent="0.2">
      <c r="A117" s="8"/>
      <c r="B117" s="43" t="s">
        <v>102</v>
      </c>
      <c r="C117" s="54">
        <v>4</v>
      </c>
      <c r="D117" s="48"/>
      <c r="E117" s="49">
        <f t="shared" si="15"/>
        <v>8.1799591002044997E-3</v>
      </c>
      <c r="F117" s="49" t="str">
        <f t="shared" si="16"/>
        <v/>
      </c>
      <c r="G117" s="49">
        <f t="shared" si="18"/>
        <v>-1</v>
      </c>
      <c r="H117" s="55">
        <f t="shared" si="17"/>
        <v>-8.1799591002044997E-3</v>
      </c>
    </row>
    <row r="118" spans="1:8" x14ac:dyDescent="0.2">
      <c r="A118" s="8"/>
      <c r="B118" s="43" t="s">
        <v>103</v>
      </c>
      <c r="C118" s="54">
        <v>4</v>
      </c>
      <c r="D118" s="48"/>
      <c r="E118" s="49">
        <f t="shared" si="15"/>
        <v>8.1799591002044997E-3</v>
      </c>
      <c r="F118" s="49" t="str">
        <f t="shared" si="16"/>
        <v/>
      </c>
      <c r="G118" s="49">
        <f t="shared" si="18"/>
        <v>-1</v>
      </c>
      <c r="H118" s="55">
        <f t="shared" si="17"/>
        <v>-8.1799591002044997E-3</v>
      </c>
    </row>
    <row r="119" spans="1:8" ht="25.5" x14ac:dyDescent="0.2">
      <c r="A119" s="8"/>
      <c r="B119" s="43" t="s">
        <v>104</v>
      </c>
      <c r="C119" s="54">
        <v>1</v>
      </c>
      <c r="D119" s="48">
        <v>3</v>
      </c>
      <c r="E119" s="49">
        <f t="shared" si="15"/>
        <v>2.0449897750511249E-3</v>
      </c>
      <c r="F119" s="49">
        <f t="shared" si="16"/>
        <v>5.5248618784530384E-3</v>
      </c>
      <c r="G119" s="49">
        <f t="shared" si="18"/>
        <v>2</v>
      </c>
      <c r="H119" s="55">
        <f t="shared" si="17"/>
        <v>4.0899795501022499E-3</v>
      </c>
    </row>
    <row r="120" spans="1:8" ht="25.5" x14ac:dyDescent="0.2">
      <c r="A120" s="8"/>
      <c r="B120" s="43" t="s">
        <v>105</v>
      </c>
      <c r="C120" s="54">
        <v>3</v>
      </c>
      <c r="D120" s="48"/>
      <c r="E120" s="49">
        <f t="shared" si="15"/>
        <v>6.1349693251533744E-3</v>
      </c>
      <c r="F120" s="49" t="str">
        <f t="shared" si="16"/>
        <v/>
      </c>
      <c r="G120" s="49">
        <f t="shared" si="18"/>
        <v>-1</v>
      </c>
      <c r="H120" s="55">
        <f t="shared" si="17"/>
        <v>-6.1349693251533744E-3</v>
      </c>
    </row>
    <row r="121" spans="1:8" x14ac:dyDescent="0.2">
      <c r="A121" s="8"/>
      <c r="B121" s="43" t="s">
        <v>106</v>
      </c>
      <c r="C121" s="54">
        <v>2</v>
      </c>
      <c r="D121" s="48">
        <v>2</v>
      </c>
      <c r="E121" s="49">
        <f t="shared" si="15"/>
        <v>4.0899795501022499E-3</v>
      </c>
      <c r="F121" s="49">
        <f t="shared" si="16"/>
        <v>3.6832412523020259E-3</v>
      </c>
      <c r="G121" s="49">
        <f t="shared" si="18"/>
        <v>0</v>
      </c>
      <c r="H121" s="55">
        <f t="shared" si="17"/>
        <v>0</v>
      </c>
    </row>
    <row r="122" spans="1:8" x14ac:dyDescent="0.2">
      <c r="A122" s="8"/>
      <c r="B122" s="43" t="s">
        <v>107</v>
      </c>
      <c r="C122" s="54">
        <v>10</v>
      </c>
      <c r="D122" s="48">
        <v>14</v>
      </c>
      <c r="E122" s="49">
        <f t="shared" si="15"/>
        <v>2.0449897750511249E-2</v>
      </c>
      <c r="F122" s="49">
        <f t="shared" si="16"/>
        <v>2.5782688766114181E-2</v>
      </c>
      <c r="G122" s="49">
        <f t="shared" si="18"/>
        <v>0.4</v>
      </c>
      <c r="H122" s="55">
        <f t="shared" si="17"/>
        <v>8.1799591002044997E-3</v>
      </c>
    </row>
    <row r="123" spans="1:8" x14ac:dyDescent="0.2">
      <c r="A123" s="8"/>
      <c r="B123" s="43" t="s">
        <v>108</v>
      </c>
      <c r="C123" s="54"/>
      <c r="D123" s="48">
        <v>1</v>
      </c>
      <c r="E123" s="49" t="str">
        <f t="shared" si="15"/>
        <v/>
      </c>
      <c r="F123" s="49">
        <f t="shared" si="16"/>
        <v>1.841620626151013E-3</v>
      </c>
      <c r="G123" s="49">
        <f t="shared" si="18"/>
        <v>1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>
        <v>7</v>
      </c>
      <c r="D124" s="48">
        <v>3</v>
      </c>
      <c r="E124" s="49">
        <f t="shared" si="15"/>
        <v>1.4314928425357873E-2</v>
      </c>
      <c r="F124" s="49">
        <f t="shared" si="16"/>
        <v>5.5248618784530384E-3</v>
      </c>
      <c r="G124" s="49">
        <f t="shared" si="18"/>
        <v>-0.5714285714285714</v>
      </c>
      <c r="H124" s="55">
        <f t="shared" si="17"/>
        <v>-8.179959100204498E-3</v>
      </c>
    </row>
    <row r="125" spans="1:8" x14ac:dyDescent="0.2">
      <c r="A125" s="8"/>
      <c r="B125" s="43" t="s">
        <v>110</v>
      </c>
      <c r="C125" s="54"/>
      <c r="D125" s="48">
        <v>1</v>
      </c>
      <c r="E125" s="49" t="str">
        <f t="shared" si="15"/>
        <v/>
      </c>
      <c r="F125" s="49">
        <f t="shared" si="16"/>
        <v>1.841620626151013E-3</v>
      </c>
      <c r="G125" s="49">
        <f t="shared" si="18"/>
        <v>1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>
        <v>3</v>
      </c>
      <c r="D127" s="48"/>
      <c r="E127" s="49">
        <f t="shared" si="15"/>
        <v>6.1349693251533744E-3</v>
      </c>
      <c r="F127" s="49" t="str">
        <f t="shared" si="16"/>
        <v/>
      </c>
      <c r="G127" s="49">
        <f t="shared" si="18"/>
        <v>-1</v>
      </c>
      <c r="H127" s="55">
        <f t="shared" si="17"/>
        <v>-6.1349693251533744E-3</v>
      </c>
    </row>
    <row r="128" spans="1:8" x14ac:dyDescent="0.2">
      <c r="A128" s="8"/>
      <c r="B128" s="43" t="s">
        <v>113</v>
      </c>
      <c r="C128" s="54">
        <v>5</v>
      </c>
      <c r="D128" s="48">
        <v>11</v>
      </c>
      <c r="E128" s="49">
        <f t="shared" si="15"/>
        <v>1.0224948875255624E-2</v>
      </c>
      <c r="F128" s="49">
        <f t="shared" si="16"/>
        <v>2.0257826887661142E-2</v>
      </c>
      <c r="G128" s="49">
        <f t="shared" si="18"/>
        <v>1.2</v>
      </c>
      <c r="H128" s="55">
        <f t="shared" si="17"/>
        <v>1.2269938650306749E-2</v>
      </c>
    </row>
    <row r="129" spans="1:8" x14ac:dyDescent="0.2">
      <c r="A129" s="8"/>
      <c r="B129" s="43" t="s">
        <v>114</v>
      </c>
      <c r="C129" s="54">
        <v>16</v>
      </c>
      <c r="D129" s="48"/>
      <c r="E129" s="49">
        <f t="shared" si="15"/>
        <v>3.2719836400817999E-2</v>
      </c>
      <c r="F129" s="49" t="str">
        <f t="shared" si="16"/>
        <v/>
      </c>
      <c r="G129" s="49">
        <f t="shared" si="18"/>
        <v>-1</v>
      </c>
      <c r="H129" s="55">
        <f t="shared" si="17"/>
        <v>-3.2719836400817999E-2</v>
      </c>
    </row>
    <row r="130" spans="1:8" x14ac:dyDescent="0.2">
      <c r="A130" s="8"/>
      <c r="B130" s="43" t="s">
        <v>115</v>
      </c>
      <c r="C130" s="54">
        <v>8</v>
      </c>
      <c r="D130" s="48">
        <v>3</v>
      </c>
      <c r="E130" s="49">
        <f t="shared" si="15"/>
        <v>1.6359918200408999E-2</v>
      </c>
      <c r="F130" s="49">
        <f t="shared" si="16"/>
        <v>5.5248618784530384E-3</v>
      </c>
      <c r="G130" s="49">
        <f t="shared" si="18"/>
        <v>-0.625</v>
      </c>
      <c r="H130" s="55">
        <f t="shared" si="17"/>
        <v>-1.0224948875255624E-2</v>
      </c>
    </row>
    <row r="131" spans="1:8" x14ac:dyDescent="0.2">
      <c r="A131" s="8"/>
      <c r="B131" s="43" t="s">
        <v>116</v>
      </c>
      <c r="C131" s="54">
        <v>4</v>
      </c>
      <c r="D131" s="48">
        <v>1</v>
      </c>
      <c r="E131" s="49">
        <f t="shared" si="15"/>
        <v>8.1799591002044997E-3</v>
      </c>
      <c r="F131" s="49">
        <f t="shared" si="16"/>
        <v>1.841620626151013E-3</v>
      </c>
      <c r="G131" s="49">
        <f t="shared" si="18"/>
        <v>-0.75</v>
      </c>
      <c r="H131" s="55">
        <f t="shared" si="17"/>
        <v>-6.1349693251533752E-3</v>
      </c>
    </row>
    <row r="132" spans="1:8" x14ac:dyDescent="0.2">
      <c r="A132" s="8"/>
      <c r="B132" s="43" t="s">
        <v>117</v>
      </c>
      <c r="C132" s="54">
        <v>8</v>
      </c>
      <c r="D132" s="48">
        <v>13</v>
      </c>
      <c r="E132" s="49">
        <f t="shared" si="15"/>
        <v>1.6359918200408999E-2</v>
      </c>
      <c r="F132" s="49">
        <f t="shared" si="16"/>
        <v>2.3941068139963169E-2</v>
      </c>
      <c r="G132" s="49">
        <f t="shared" si="18"/>
        <v>0.625</v>
      </c>
      <c r="H132" s="55">
        <f t="shared" si="17"/>
        <v>1.0224948875255624E-2</v>
      </c>
    </row>
    <row r="133" spans="1:8" x14ac:dyDescent="0.2">
      <c r="A133" s="8"/>
      <c r="B133" s="43" t="s">
        <v>118</v>
      </c>
      <c r="C133" s="54">
        <v>1</v>
      </c>
      <c r="D133" s="48">
        <v>5</v>
      </c>
      <c r="E133" s="49">
        <f t="shared" si="15"/>
        <v>2.0449897750511249E-3</v>
      </c>
      <c r="F133" s="49">
        <f t="shared" si="16"/>
        <v>9.2081031307550652E-3</v>
      </c>
      <c r="G133" s="49">
        <f t="shared" si="18"/>
        <v>4</v>
      </c>
      <c r="H133" s="55">
        <f t="shared" si="17"/>
        <v>8.1799591002044997E-3</v>
      </c>
    </row>
    <row r="134" spans="1:8" x14ac:dyDescent="0.2">
      <c r="A134" s="8"/>
      <c r="B134" s="43" t="s">
        <v>119</v>
      </c>
      <c r="C134" s="54">
        <v>11</v>
      </c>
      <c r="D134" s="48">
        <v>160</v>
      </c>
      <c r="E134" s="49">
        <f t="shared" si="15"/>
        <v>2.2494887525562373E-2</v>
      </c>
      <c r="F134" s="49">
        <f t="shared" si="16"/>
        <v>0.29465930018416209</v>
      </c>
      <c r="G134" s="49">
        <f t="shared" si="18"/>
        <v>13.545454545454545</v>
      </c>
      <c r="H134" s="55">
        <f t="shared" si="17"/>
        <v>0.30470347648261759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22</v>
      </c>
      <c r="D136" s="48">
        <v>5</v>
      </c>
      <c r="E136" s="49">
        <f t="shared" si="15"/>
        <v>4.4989775051124746E-2</v>
      </c>
      <c r="F136" s="49">
        <f t="shared" si="16"/>
        <v>9.2081031307550652E-3</v>
      </c>
      <c r="G136" s="49">
        <f t="shared" si="18"/>
        <v>-0.77272727272727271</v>
      </c>
      <c r="H136" s="55">
        <f t="shared" si="17"/>
        <v>-3.4764826175869123E-2</v>
      </c>
    </row>
    <row r="137" spans="1:8" x14ac:dyDescent="0.2">
      <c r="A137" s="8"/>
      <c r="B137" s="43" t="s">
        <v>122</v>
      </c>
      <c r="C137" s="54">
        <v>24</v>
      </c>
      <c r="D137" s="48">
        <v>9</v>
      </c>
      <c r="E137" s="49">
        <f t="shared" si="15"/>
        <v>4.9079754601226995E-2</v>
      </c>
      <c r="F137" s="49">
        <f t="shared" si="16"/>
        <v>1.6574585635359115E-2</v>
      </c>
      <c r="G137" s="49">
        <f t="shared" si="18"/>
        <v>-0.625</v>
      </c>
      <c r="H137" s="55">
        <f t="shared" si="17"/>
        <v>-3.0674846625766871E-2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65</v>
      </c>
      <c r="D139" s="48">
        <v>78</v>
      </c>
      <c r="E139" s="49">
        <f t="shared" si="15"/>
        <v>0.1329243353783231</v>
      </c>
      <c r="F139" s="49">
        <f t="shared" si="16"/>
        <v>0.143646408839779</v>
      </c>
      <c r="G139" s="49">
        <f t="shared" si="18"/>
        <v>0.2</v>
      </c>
      <c r="H139" s="55">
        <f t="shared" si="17"/>
        <v>2.6584867075664622E-2</v>
      </c>
    </row>
    <row r="140" spans="1:8" x14ac:dyDescent="0.2">
      <c r="A140" s="8"/>
      <c r="B140" s="43" t="s">
        <v>125</v>
      </c>
      <c r="C140" s="54">
        <v>7</v>
      </c>
      <c r="D140" s="48"/>
      <c r="E140" s="49">
        <f t="shared" ref="E140:E175" si="19">+IF(C140=0,"",C140/C$76)</f>
        <v>1.4314928425357873E-2</v>
      </c>
      <c r="F140" s="49" t="str">
        <f t="shared" ref="F140:F175" si="20">+IF(D140=0,"",D140/D$76)</f>
        <v/>
      </c>
      <c r="G140" s="49">
        <f t="shared" si="18"/>
        <v>-1</v>
      </c>
      <c r="H140" s="55">
        <f t="shared" ref="H140:H171" si="21">+IF(OR(AND(E140=""),(G140="")),"",E140*G140)</f>
        <v>-1.4314928425357873E-2</v>
      </c>
    </row>
    <row r="141" spans="1:8" x14ac:dyDescent="0.2">
      <c r="A141" s="8"/>
      <c r="B141" s="43" t="s">
        <v>126</v>
      </c>
      <c r="C141" s="54">
        <v>1</v>
      </c>
      <c r="D141" s="48"/>
      <c r="E141" s="49">
        <f t="shared" si="19"/>
        <v>2.0449897750511249E-3</v>
      </c>
      <c r="F141" s="49" t="str">
        <f t="shared" si="20"/>
        <v/>
      </c>
      <c r="G141" s="49">
        <f t="shared" ref="G141:G175" si="22">+IF(AND(C141=0,D141=0)," ",IF(C141=0,1,IF(D141=0,-1,(D141-C141)/C141)))</f>
        <v>-1</v>
      </c>
      <c r="H141" s="55">
        <f t="shared" si="21"/>
        <v>-2.0449897750511249E-3</v>
      </c>
    </row>
    <row r="142" spans="1:8" x14ac:dyDescent="0.2">
      <c r="A142" s="8"/>
      <c r="B142" s="43" t="s">
        <v>127</v>
      </c>
      <c r="C142" s="54">
        <v>9</v>
      </c>
      <c r="D142" s="48">
        <v>11</v>
      </c>
      <c r="E142" s="49">
        <f t="shared" si="19"/>
        <v>1.8404907975460124E-2</v>
      </c>
      <c r="F142" s="49">
        <f t="shared" si="20"/>
        <v>2.0257826887661142E-2</v>
      </c>
      <c r="G142" s="49">
        <f t="shared" si="22"/>
        <v>0.22222222222222221</v>
      </c>
      <c r="H142" s="55">
        <f t="shared" si="21"/>
        <v>4.0899795501022499E-3</v>
      </c>
    </row>
    <row r="143" spans="1:8" x14ac:dyDescent="0.2">
      <c r="A143" s="8"/>
      <c r="B143" s="43" t="s">
        <v>128</v>
      </c>
      <c r="C143" s="54"/>
      <c r="D143" s="48">
        <v>20</v>
      </c>
      <c r="E143" s="49" t="str">
        <f t="shared" si="19"/>
        <v/>
      </c>
      <c r="F143" s="49">
        <f t="shared" si="20"/>
        <v>3.6832412523020261E-2</v>
      </c>
      <c r="G143" s="49">
        <f t="shared" si="22"/>
        <v>1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/>
      <c r="D144" s="48">
        <v>5</v>
      </c>
      <c r="E144" s="49" t="str">
        <f t="shared" si="19"/>
        <v/>
      </c>
      <c r="F144" s="49">
        <f t="shared" si="20"/>
        <v>9.2081031307550652E-3</v>
      </c>
      <c r="G144" s="49">
        <f t="shared" si="22"/>
        <v>1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>
        <v>2</v>
      </c>
      <c r="D145" s="48">
        <v>13</v>
      </c>
      <c r="E145" s="49">
        <f t="shared" si="19"/>
        <v>4.0899795501022499E-3</v>
      </c>
      <c r="F145" s="49">
        <f t="shared" si="20"/>
        <v>2.3941068139963169E-2</v>
      </c>
      <c r="G145" s="49">
        <f t="shared" si="22"/>
        <v>5.5</v>
      </c>
      <c r="H145" s="55">
        <f t="shared" si="21"/>
        <v>2.2494887525562373E-2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>
        <v>2</v>
      </c>
      <c r="D147" s="48">
        <v>1</v>
      </c>
      <c r="E147" s="49">
        <f t="shared" si="19"/>
        <v>4.0899795501022499E-3</v>
      </c>
      <c r="F147" s="49">
        <f t="shared" si="20"/>
        <v>1.841620626151013E-3</v>
      </c>
      <c r="G147" s="49">
        <f t="shared" si="22"/>
        <v>-0.5</v>
      </c>
      <c r="H147" s="55">
        <f t="shared" si="21"/>
        <v>-2.0449897750511249E-3</v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>
        <v>3</v>
      </c>
      <c r="E150" s="49" t="str">
        <f t="shared" si="19"/>
        <v/>
      </c>
      <c r="F150" s="49">
        <f t="shared" si="20"/>
        <v>5.5248618784530384E-3</v>
      </c>
      <c r="G150" s="49">
        <f t="shared" si="22"/>
        <v>1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>
        <v>1</v>
      </c>
      <c r="D151" s="48">
        <v>6</v>
      </c>
      <c r="E151" s="49">
        <f t="shared" si="19"/>
        <v>2.0449897750511249E-3</v>
      </c>
      <c r="F151" s="49">
        <f t="shared" si="20"/>
        <v>1.1049723756906077E-2</v>
      </c>
      <c r="G151" s="49">
        <f t="shared" si="22"/>
        <v>5</v>
      </c>
      <c r="H151" s="55">
        <f t="shared" si="21"/>
        <v>1.0224948875255624E-2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>
        <v>1</v>
      </c>
      <c r="D156" s="48">
        <v>2</v>
      </c>
      <c r="E156" s="49">
        <f t="shared" si="19"/>
        <v>2.0449897750511249E-3</v>
      </c>
      <c r="F156" s="49">
        <f t="shared" si="20"/>
        <v>3.6832412523020259E-3</v>
      </c>
      <c r="G156" s="49">
        <f t="shared" si="22"/>
        <v>1</v>
      </c>
      <c r="H156" s="55">
        <f t="shared" si="21"/>
        <v>2.0449897750511249E-3</v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>
        <v>1</v>
      </c>
      <c r="D161" s="48">
        <v>1</v>
      </c>
      <c r="E161" s="49">
        <f t="shared" si="19"/>
        <v>2.0449897750511249E-3</v>
      </c>
      <c r="F161" s="49">
        <f t="shared" si="20"/>
        <v>1.841620626151013E-3</v>
      </c>
      <c r="G161" s="49">
        <f t="shared" si="22"/>
        <v>0</v>
      </c>
      <c r="H161" s="55">
        <f t="shared" si="21"/>
        <v>0</v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>
        <v>1</v>
      </c>
      <c r="D163" s="48"/>
      <c r="E163" s="49">
        <f t="shared" si="19"/>
        <v>2.0449897750511249E-3</v>
      </c>
      <c r="F163" s="49" t="str">
        <f t="shared" si="20"/>
        <v/>
      </c>
      <c r="G163" s="49">
        <f t="shared" si="22"/>
        <v>-1</v>
      </c>
      <c r="H163" s="55">
        <f t="shared" si="21"/>
        <v>-2.0449897750511249E-3</v>
      </c>
    </row>
    <row r="164" spans="1:8" x14ac:dyDescent="0.2">
      <c r="A164" s="8"/>
      <c r="B164" s="43" t="s">
        <v>149</v>
      </c>
      <c r="C164" s="54">
        <v>1</v>
      </c>
      <c r="D164" s="48">
        <v>2</v>
      </c>
      <c r="E164" s="49">
        <f t="shared" si="19"/>
        <v>2.0449897750511249E-3</v>
      </c>
      <c r="F164" s="49">
        <f t="shared" si="20"/>
        <v>3.6832412523020259E-3</v>
      </c>
      <c r="G164" s="49">
        <f t="shared" si="22"/>
        <v>1</v>
      </c>
      <c r="H164" s="55">
        <f t="shared" si="21"/>
        <v>2.0449897750511249E-3</v>
      </c>
    </row>
    <row r="165" spans="1:8" ht="25.5" x14ac:dyDescent="0.2">
      <c r="A165" s="8"/>
      <c r="B165" s="43" t="s">
        <v>150</v>
      </c>
      <c r="C165" s="54"/>
      <c r="D165" s="48">
        <v>2</v>
      </c>
      <c r="E165" s="49" t="str">
        <f t="shared" si="19"/>
        <v/>
      </c>
      <c r="F165" s="49">
        <f t="shared" si="20"/>
        <v>3.6832412523020259E-3</v>
      </c>
      <c r="G165" s="49">
        <f t="shared" si="22"/>
        <v>1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4</v>
      </c>
      <c r="D172" s="48">
        <v>6</v>
      </c>
      <c r="E172" s="49">
        <f t="shared" si="19"/>
        <v>8.1799591002044997E-3</v>
      </c>
      <c r="F172" s="49">
        <f t="shared" si="20"/>
        <v>1.1049723756906077E-2</v>
      </c>
      <c r="G172" s="49">
        <f t="shared" si="22"/>
        <v>0.5</v>
      </c>
      <c r="H172" s="55">
        <f t="shared" ref="H172:H175" si="23">+IF(OR(AND(E172=""),(G172="")),"",E172*G172)</f>
        <v>4.0899795501022499E-3</v>
      </c>
    </row>
    <row r="173" spans="1:8" ht="25.5" x14ac:dyDescent="0.2">
      <c r="A173" s="8"/>
      <c r="B173" s="43" t="s">
        <v>158</v>
      </c>
      <c r="C173" s="54">
        <v>5</v>
      </c>
      <c r="D173" s="48">
        <v>3</v>
      </c>
      <c r="E173" s="49">
        <f t="shared" si="19"/>
        <v>1.0224948875255624E-2</v>
      </c>
      <c r="F173" s="49">
        <f t="shared" si="20"/>
        <v>5.5248618784530384E-3</v>
      </c>
      <c r="G173" s="49">
        <f t="shared" si="22"/>
        <v>-0.4</v>
      </c>
      <c r="H173" s="55">
        <f t="shared" si="23"/>
        <v>-4.0899795501022499E-3</v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653</v>
      </c>
      <c r="D181" s="60">
        <f>SUM(D182:D356)</f>
        <v>630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-3.5222052067381319E-2</v>
      </c>
      <c r="H181" s="47">
        <f t="shared" ref="H181:H212" si="26">+IF(OR(AND(E181=""),(G181="")),"",E181*G181)</f>
        <v>-3.5222052067381319E-2</v>
      </c>
    </row>
    <row r="182" spans="1:8" x14ac:dyDescent="0.2">
      <c r="A182" s="8"/>
      <c r="B182" s="42" t="s">
        <v>161</v>
      </c>
      <c r="C182" s="50">
        <v>6</v>
      </c>
      <c r="D182" s="51">
        <v>5</v>
      </c>
      <c r="E182" s="52">
        <f t="shared" si="24"/>
        <v>9.1883614088820835E-3</v>
      </c>
      <c r="F182" s="52">
        <f t="shared" si="25"/>
        <v>7.9365079365079361E-3</v>
      </c>
      <c r="G182" s="52">
        <f t="shared" ref="G182:G213" si="27">+IF(AND(C182=0,D182=0)," ",IF(C182=0,1,IF(D182=0,-1,(D182-C182)/C182)))</f>
        <v>-0.16666666666666666</v>
      </c>
      <c r="H182" s="53">
        <f t="shared" si="26"/>
        <v>-1.5313935681470138E-3</v>
      </c>
    </row>
    <row r="183" spans="1:8" x14ac:dyDescent="0.2">
      <c r="A183" s="8"/>
      <c r="B183" s="43" t="s">
        <v>162</v>
      </c>
      <c r="C183" s="54">
        <v>11</v>
      </c>
      <c r="D183" s="48">
        <v>6</v>
      </c>
      <c r="E183" s="49">
        <f t="shared" si="24"/>
        <v>1.6845329249617153E-2</v>
      </c>
      <c r="F183" s="49">
        <f t="shared" si="25"/>
        <v>9.5238095238095247E-3</v>
      </c>
      <c r="G183" s="49">
        <f t="shared" si="27"/>
        <v>-0.45454545454545453</v>
      </c>
      <c r="H183" s="55">
        <f t="shared" si="26"/>
        <v>-7.656967840735069E-3</v>
      </c>
    </row>
    <row r="184" spans="1:8" ht="38.25" x14ac:dyDescent="0.2">
      <c r="A184" s="8"/>
      <c r="B184" s="43" t="s">
        <v>163</v>
      </c>
      <c r="C184" s="54">
        <v>19</v>
      </c>
      <c r="D184" s="48">
        <v>1</v>
      </c>
      <c r="E184" s="49">
        <f t="shared" si="24"/>
        <v>2.9096477794793262E-2</v>
      </c>
      <c r="F184" s="49">
        <f t="shared" si="25"/>
        <v>1.5873015873015873E-3</v>
      </c>
      <c r="G184" s="49">
        <f t="shared" si="27"/>
        <v>-0.94736842105263153</v>
      </c>
      <c r="H184" s="55">
        <f t="shared" si="26"/>
        <v>-2.7565084226646247E-2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16</v>
      </c>
      <c r="D186" s="48">
        <v>32</v>
      </c>
      <c r="E186" s="49">
        <f t="shared" si="24"/>
        <v>2.4502297090352222E-2</v>
      </c>
      <c r="F186" s="49">
        <f t="shared" si="25"/>
        <v>5.0793650793650794E-2</v>
      </c>
      <c r="G186" s="49">
        <f t="shared" si="27"/>
        <v>1</v>
      </c>
      <c r="H186" s="55">
        <f t="shared" si="26"/>
        <v>2.4502297090352222E-2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21</v>
      </c>
      <c r="D188" s="48">
        <v>20</v>
      </c>
      <c r="E188" s="49">
        <f t="shared" si="24"/>
        <v>3.2159264931087291E-2</v>
      </c>
      <c r="F188" s="49">
        <f t="shared" si="25"/>
        <v>3.1746031746031744E-2</v>
      </c>
      <c r="G188" s="49">
        <f t="shared" si="27"/>
        <v>-4.7619047619047616E-2</v>
      </c>
      <c r="H188" s="55">
        <f t="shared" si="26"/>
        <v>-1.5313935681470138E-3</v>
      </c>
    </row>
    <row r="189" spans="1:8" x14ac:dyDescent="0.2">
      <c r="A189" s="8"/>
      <c r="B189" s="43" t="s">
        <v>168</v>
      </c>
      <c r="C189" s="54">
        <v>3</v>
      </c>
      <c r="D189" s="48">
        <v>1</v>
      </c>
      <c r="E189" s="49">
        <f t="shared" si="24"/>
        <v>4.5941807044410417E-3</v>
      </c>
      <c r="F189" s="49">
        <f t="shared" si="25"/>
        <v>1.5873015873015873E-3</v>
      </c>
      <c r="G189" s="49">
        <f t="shared" si="27"/>
        <v>-0.66666666666666663</v>
      </c>
      <c r="H189" s="55">
        <f t="shared" si="26"/>
        <v>-3.0627871362940277E-3</v>
      </c>
    </row>
    <row r="190" spans="1:8" x14ac:dyDescent="0.2">
      <c r="A190" s="8"/>
      <c r="B190" s="43" t="s">
        <v>169</v>
      </c>
      <c r="C190" s="54">
        <v>4</v>
      </c>
      <c r="D190" s="48">
        <v>1</v>
      </c>
      <c r="E190" s="49">
        <f t="shared" si="24"/>
        <v>6.1255742725880554E-3</v>
      </c>
      <c r="F190" s="49">
        <f t="shared" si="25"/>
        <v>1.5873015873015873E-3</v>
      </c>
      <c r="G190" s="49">
        <f t="shared" si="27"/>
        <v>-0.75</v>
      </c>
      <c r="H190" s="55">
        <f t="shared" si="26"/>
        <v>-4.5941807044410417E-3</v>
      </c>
    </row>
    <row r="191" spans="1:8" x14ac:dyDescent="0.2">
      <c r="A191" s="8"/>
      <c r="B191" s="43" t="s">
        <v>170</v>
      </c>
      <c r="C191" s="54">
        <v>2</v>
      </c>
      <c r="D191" s="48">
        <v>3</v>
      </c>
      <c r="E191" s="49">
        <f t="shared" si="24"/>
        <v>3.0627871362940277E-3</v>
      </c>
      <c r="F191" s="49">
        <f t="shared" si="25"/>
        <v>4.7619047619047623E-3</v>
      </c>
      <c r="G191" s="49">
        <f t="shared" si="27"/>
        <v>0.5</v>
      </c>
      <c r="H191" s="55">
        <f t="shared" si="26"/>
        <v>1.5313935681470138E-3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>
        <v>1</v>
      </c>
      <c r="D194" s="48"/>
      <c r="E194" s="49">
        <f t="shared" si="24"/>
        <v>1.5313935681470138E-3</v>
      </c>
      <c r="F194" s="49" t="str">
        <f t="shared" si="25"/>
        <v/>
      </c>
      <c r="G194" s="49">
        <f t="shared" si="27"/>
        <v>-1</v>
      </c>
      <c r="H194" s="55">
        <f t="shared" si="26"/>
        <v>-1.5313935681470138E-3</v>
      </c>
    </row>
    <row r="195" spans="1:8" x14ac:dyDescent="0.2">
      <c r="A195" s="8"/>
      <c r="B195" s="43" t="s">
        <v>174</v>
      </c>
      <c r="C195" s="54">
        <v>3</v>
      </c>
      <c r="D195" s="48">
        <v>4</v>
      </c>
      <c r="E195" s="49">
        <f t="shared" si="24"/>
        <v>4.5941807044410417E-3</v>
      </c>
      <c r="F195" s="49">
        <f t="shared" si="25"/>
        <v>6.3492063492063492E-3</v>
      </c>
      <c r="G195" s="49">
        <f t="shared" si="27"/>
        <v>0.33333333333333331</v>
      </c>
      <c r="H195" s="55">
        <f t="shared" si="26"/>
        <v>1.5313935681470138E-3</v>
      </c>
    </row>
    <row r="196" spans="1:8" x14ac:dyDescent="0.2">
      <c r="A196" s="8"/>
      <c r="B196" s="43" t="s">
        <v>175</v>
      </c>
      <c r="C196" s="54">
        <v>6</v>
      </c>
      <c r="D196" s="48">
        <v>4</v>
      </c>
      <c r="E196" s="49">
        <f t="shared" si="24"/>
        <v>9.1883614088820835E-3</v>
      </c>
      <c r="F196" s="49">
        <f t="shared" si="25"/>
        <v>6.3492063492063492E-3</v>
      </c>
      <c r="G196" s="49">
        <f t="shared" si="27"/>
        <v>-0.33333333333333331</v>
      </c>
      <c r="H196" s="55">
        <f t="shared" si="26"/>
        <v>-3.0627871362940277E-3</v>
      </c>
    </row>
    <row r="197" spans="1:8" ht="25.5" x14ac:dyDescent="0.2">
      <c r="A197" s="8"/>
      <c r="B197" s="43" t="s">
        <v>176</v>
      </c>
      <c r="C197" s="54">
        <v>28</v>
      </c>
      <c r="D197" s="48">
        <v>10</v>
      </c>
      <c r="E197" s="49">
        <f t="shared" si="24"/>
        <v>4.2879019908116385E-2</v>
      </c>
      <c r="F197" s="49">
        <f t="shared" si="25"/>
        <v>1.5873015873015872E-2</v>
      </c>
      <c r="G197" s="49">
        <f t="shared" si="27"/>
        <v>-0.6428571428571429</v>
      </c>
      <c r="H197" s="55">
        <f t="shared" si="26"/>
        <v>-2.756508422664625E-2</v>
      </c>
    </row>
    <row r="198" spans="1:8" ht="25.5" x14ac:dyDescent="0.2">
      <c r="A198" s="8"/>
      <c r="B198" s="43" t="s">
        <v>177</v>
      </c>
      <c r="C198" s="54">
        <v>1</v>
      </c>
      <c r="D198" s="48">
        <v>2</v>
      </c>
      <c r="E198" s="49">
        <f t="shared" si="24"/>
        <v>1.5313935681470138E-3</v>
      </c>
      <c r="F198" s="49">
        <f t="shared" si="25"/>
        <v>3.1746031746031746E-3</v>
      </c>
      <c r="G198" s="49">
        <f t="shared" si="27"/>
        <v>1</v>
      </c>
      <c r="H198" s="55">
        <f t="shared" si="26"/>
        <v>1.5313935681470138E-3</v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>
        <v>3</v>
      </c>
      <c r="D200" s="48"/>
      <c r="E200" s="49">
        <f t="shared" si="24"/>
        <v>4.5941807044410417E-3</v>
      </c>
      <c r="F200" s="49" t="str">
        <f t="shared" si="25"/>
        <v/>
      </c>
      <c r="G200" s="49">
        <f t="shared" si="27"/>
        <v>-1</v>
      </c>
      <c r="H200" s="55">
        <f t="shared" si="26"/>
        <v>-4.5941807044410417E-3</v>
      </c>
    </row>
    <row r="201" spans="1:8" x14ac:dyDescent="0.2">
      <c r="A201" s="8"/>
      <c r="B201" s="43" t="s">
        <v>180</v>
      </c>
      <c r="C201" s="54">
        <v>1</v>
      </c>
      <c r="D201" s="48">
        <v>2</v>
      </c>
      <c r="E201" s="49">
        <f t="shared" si="24"/>
        <v>1.5313935681470138E-3</v>
      </c>
      <c r="F201" s="49">
        <f t="shared" si="25"/>
        <v>3.1746031746031746E-3</v>
      </c>
      <c r="G201" s="49">
        <f t="shared" si="27"/>
        <v>1</v>
      </c>
      <c r="H201" s="55">
        <f t="shared" si="26"/>
        <v>1.5313935681470138E-3</v>
      </c>
    </row>
    <row r="202" spans="1:8" ht="15.75" customHeight="1" x14ac:dyDescent="0.2">
      <c r="A202" s="8"/>
      <c r="B202" s="43" t="s">
        <v>181</v>
      </c>
      <c r="C202" s="54">
        <v>5</v>
      </c>
      <c r="D202" s="48">
        <v>6</v>
      </c>
      <c r="E202" s="49">
        <f t="shared" si="24"/>
        <v>7.656967840735069E-3</v>
      </c>
      <c r="F202" s="49">
        <f t="shared" si="25"/>
        <v>9.5238095238095247E-3</v>
      </c>
      <c r="G202" s="49">
        <f t="shared" si="27"/>
        <v>0.2</v>
      </c>
      <c r="H202" s="55">
        <f t="shared" si="26"/>
        <v>1.5313935681470138E-3</v>
      </c>
    </row>
    <row r="203" spans="1:8" x14ac:dyDescent="0.2">
      <c r="A203" s="8"/>
      <c r="B203" s="43" t="s">
        <v>182</v>
      </c>
      <c r="C203" s="54">
        <v>7</v>
      </c>
      <c r="D203" s="48">
        <v>12</v>
      </c>
      <c r="E203" s="49">
        <f t="shared" si="24"/>
        <v>1.0719754977029096E-2</v>
      </c>
      <c r="F203" s="49">
        <f t="shared" si="25"/>
        <v>1.9047619047619049E-2</v>
      </c>
      <c r="G203" s="49">
        <f t="shared" si="27"/>
        <v>0.7142857142857143</v>
      </c>
      <c r="H203" s="55">
        <f t="shared" si="26"/>
        <v>7.656967840735069E-3</v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>
        <v>1</v>
      </c>
      <c r="D206" s="48"/>
      <c r="E206" s="49">
        <f t="shared" si="24"/>
        <v>1.5313935681470138E-3</v>
      </c>
      <c r="F206" s="49" t="str">
        <f t="shared" si="25"/>
        <v/>
      </c>
      <c r="G206" s="49">
        <f t="shared" si="27"/>
        <v>-1</v>
      </c>
      <c r="H206" s="55">
        <f t="shared" si="26"/>
        <v>-1.5313935681470138E-3</v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1</v>
      </c>
      <c r="D208" s="48"/>
      <c r="E208" s="49">
        <f t="shared" si="24"/>
        <v>1.5313935681470138E-3</v>
      </c>
      <c r="F208" s="49" t="str">
        <f t="shared" si="25"/>
        <v/>
      </c>
      <c r="G208" s="49">
        <f t="shared" si="27"/>
        <v>-1</v>
      </c>
      <c r="H208" s="55">
        <f t="shared" si="26"/>
        <v>-1.5313935681470138E-3</v>
      </c>
    </row>
    <row r="209" spans="1:8" x14ac:dyDescent="0.2">
      <c r="A209" s="8"/>
      <c r="B209" s="43" t="s">
        <v>188</v>
      </c>
      <c r="C209" s="54"/>
      <c r="D209" s="48">
        <v>14</v>
      </c>
      <c r="E209" s="49" t="str">
        <f t="shared" si="24"/>
        <v/>
      </c>
      <c r="F209" s="49">
        <f t="shared" si="25"/>
        <v>2.2222222222222223E-2</v>
      </c>
      <c r="G209" s="49">
        <f t="shared" si="27"/>
        <v>1</v>
      </c>
      <c r="H209" s="55" t="str">
        <f t="shared" si="26"/>
        <v/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12</v>
      </c>
      <c r="D211" s="48">
        <v>7</v>
      </c>
      <c r="E211" s="49">
        <f t="shared" si="24"/>
        <v>1.8376722817764167E-2</v>
      </c>
      <c r="F211" s="49">
        <f t="shared" si="25"/>
        <v>1.1111111111111112E-2</v>
      </c>
      <c r="G211" s="49">
        <f t="shared" si="27"/>
        <v>-0.41666666666666669</v>
      </c>
      <c r="H211" s="55">
        <f t="shared" si="26"/>
        <v>-7.6569678407350699E-3</v>
      </c>
    </row>
    <row r="212" spans="1:8" x14ac:dyDescent="0.2">
      <c r="A212" s="8"/>
      <c r="B212" s="43" t="s">
        <v>191</v>
      </c>
      <c r="C212" s="54">
        <v>20</v>
      </c>
      <c r="D212" s="48">
        <v>27</v>
      </c>
      <c r="E212" s="49">
        <f t="shared" si="24"/>
        <v>3.0627871362940276E-2</v>
      </c>
      <c r="F212" s="49">
        <f t="shared" si="25"/>
        <v>4.2857142857142858E-2</v>
      </c>
      <c r="G212" s="49">
        <f t="shared" si="27"/>
        <v>0.35</v>
      </c>
      <c r="H212" s="55">
        <f t="shared" si="26"/>
        <v>1.0719754977029096E-2</v>
      </c>
    </row>
    <row r="213" spans="1:8" x14ac:dyDescent="0.2">
      <c r="A213" s="8"/>
      <c r="B213" s="43" t="s">
        <v>192</v>
      </c>
      <c r="C213" s="54">
        <v>11</v>
      </c>
      <c r="D213" s="48">
        <v>8</v>
      </c>
      <c r="E213" s="49">
        <f t="shared" ref="E213:E244" si="28">+IF(C213=0,"",C213/C$181)</f>
        <v>1.6845329249617153E-2</v>
      </c>
      <c r="F213" s="49">
        <f t="shared" ref="F213:F244" si="29">+IF(D213=0,"",D213/D$181)</f>
        <v>1.2698412698412698E-2</v>
      </c>
      <c r="G213" s="49">
        <f t="shared" si="27"/>
        <v>-0.27272727272727271</v>
      </c>
      <c r="H213" s="55">
        <f t="shared" ref="H213:H244" si="30">+IF(OR(AND(E213=""),(G213="")),"",E213*G213)</f>
        <v>-4.5941807044410409E-3</v>
      </c>
    </row>
    <row r="214" spans="1:8" x14ac:dyDescent="0.2">
      <c r="A214" s="8"/>
      <c r="B214" s="43" t="s">
        <v>193</v>
      </c>
      <c r="C214" s="54">
        <v>40</v>
      </c>
      <c r="D214" s="48">
        <v>40</v>
      </c>
      <c r="E214" s="49">
        <f t="shared" si="28"/>
        <v>6.1255742725880552E-2</v>
      </c>
      <c r="F214" s="49">
        <f t="shared" si="29"/>
        <v>6.3492063492063489E-2</v>
      </c>
      <c r="G214" s="49">
        <f t="shared" ref="G214:G245" si="31">+IF(AND(C214=0,D214=0)," ",IF(C214=0,1,IF(D214=0,-1,(D214-C214)/C214)))</f>
        <v>0</v>
      </c>
      <c r="H214" s="55">
        <f t="shared" si="30"/>
        <v>0</v>
      </c>
    </row>
    <row r="215" spans="1:8" x14ac:dyDescent="0.2">
      <c r="A215" s="8"/>
      <c r="B215" s="43" t="s">
        <v>194</v>
      </c>
      <c r="C215" s="54">
        <v>6</v>
      </c>
      <c r="D215" s="48">
        <v>2</v>
      </c>
      <c r="E215" s="49">
        <f t="shared" si="28"/>
        <v>9.1883614088820835E-3</v>
      </c>
      <c r="F215" s="49">
        <f t="shared" si="29"/>
        <v>3.1746031746031746E-3</v>
      </c>
      <c r="G215" s="49">
        <f t="shared" si="31"/>
        <v>-0.66666666666666663</v>
      </c>
      <c r="H215" s="55">
        <f t="shared" si="30"/>
        <v>-6.1255742725880554E-3</v>
      </c>
    </row>
    <row r="216" spans="1:8" x14ac:dyDescent="0.2">
      <c r="A216" s="8"/>
      <c r="B216" s="43" t="s">
        <v>195</v>
      </c>
      <c r="C216" s="54">
        <v>7</v>
      </c>
      <c r="D216" s="48">
        <v>9</v>
      </c>
      <c r="E216" s="49">
        <f t="shared" si="28"/>
        <v>1.0719754977029096E-2</v>
      </c>
      <c r="F216" s="49">
        <f t="shared" si="29"/>
        <v>1.4285714285714285E-2</v>
      </c>
      <c r="G216" s="49">
        <f t="shared" si="31"/>
        <v>0.2857142857142857</v>
      </c>
      <c r="H216" s="55">
        <f t="shared" si="30"/>
        <v>3.0627871362940273E-3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106</v>
      </c>
      <c r="D218" s="48">
        <v>12</v>
      </c>
      <c r="E218" s="49">
        <f t="shared" si="28"/>
        <v>0.16232771822358347</v>
      </c>
      <c r="F218" s="49">
        <f t="shared" si="29"/>
        <v>1.9047619047619049E-2</v>
      </c>
      <c r="G218" s="49">
        <f t="shared" si="31"/>
        <v>-0.8867924528301887</v>
      </c>
      <c r="H218" s="55">
        <f t="shared" si="30"/>
        <v>-0.14395099540581929</v>
      </c>
    </row>
    <row r="219" spans="1:8" x14ac:dyDescent="0.2">
      <c r="A219" s="8"/>
      <c r="B219" s="43" t="s">
        <v>198</v>
      </c>
      <c r="C219" s="54">
        <v>9</v>
      </c>
      <c r="D219" s="48"/>
      <c r="E219" s="49">
        <f t="shared" si="28"/>
        <v>1.3782542113323124E-2</v>
      </c>
      <c r="F219" s="49" t="str">
        <f t="shared" si="29"/>
        <v/>
      </c>
      <c r="G219" s="49">
        <f t="shared" si="31"/>
        <v>-1</v>
      </c>
      <c r="H219" s="55">
        <f t="shared" si="30"/>
        <v>-1.3782542113323124E-2</v>
      </c>
    </row>
    <row r="220" spans="1:8" x14ac:dyDescent="0.2">
      <c r="A220" s="8"/>
      <c r="B220" s="43" t="s">
        <v>199</v>
      </c>
      <c r="C220" s="54">
        <v>14</v>
      </c>
      <c r="D220" s="48">
        <v>9</v>
      </c>
      <c r="E220" s="49">
        <f t="shared" si="28"/>
        <v>2.1439509954058193E-2</v>
      </c>
      <c r="F220" s="49">
        <f t="shared" si="29"/>
        <v>1.4285714285714285E-2</v>
      </c>
      <c r="G220" s="49">
        <f t="shared" si="31"/>
        <v>-0.35714285714285715</v>
      </c>
      <c r="H220" s="55">
        <f t="shared" si="30"/>
        <v>-7.656967840735069E-3</v>
      </c>
    </row>
    <row r="221" spans="1:8" x14ac:dyDescent="0.2">
      <c r="A221" s="8"/>
      <c r="B221" s="43" t="s">
        <v>200</v>
      </c>
      <c r="C221" s="54">
        <v>2</v>
      </c>
      <c r="D221" s="48"/>
      <c r="E221" s="49">
        <f t="shared" si="28"/>
        <v>3.0627871362940277E-3</v>
      </c>
      <c r="F221" s="49" t="str">
        <f t="shared" si="29"/>
        <v/>
      </c>
      <c r="G221" s="49">
        <f t="shared" si="31"/>
        <v>-1</v>
      </c>
      <c r="H221" s="55">
        <f t="shared" si="30"/>
        <v>-3.0627871362940277E-3</v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14</v>
      </c>
      <c r="D223" s="48">
        <v>15</v>
      </c>
      <c r="E223" s="49">
        <f t="shared" si="28"/>
        <v>2.1439509954058193E-2</v>
      </c>
      <c r="F223" s="49">
        <f t="shared" si="29"/>
        <v>2.3809523809523808E-2</v>
      </c>
      <c r="G223" s="49">
        <f t="shared" si="31"/>
        <v>7.1428571428571425E-2</v>
      </c>
      <c r="H223" s="55">
        <f t="shared" si="30"/>
        <v>1.5313935681470136E-3</v>
      </c>
    </row>
    <row r="224" spans="1:8" x14ac:dyDescent="0.2">
      <c r="A224" s="8"/>
      <c r="B224" s="43" t="s">
        <v>203</v>
      </c>
      <c r="C224" s="54">
        <v>8</v>
      </c>
      <c r="D224" s="48">
        <v>8</v>
      </c>
      <c r="E224" s="49">
        <f t="shared" si="28"/>
        <v>1.2251148545176111E-2</v>
      </c>
      <c r="F224" s="49">
        <f t="shared" si="29"/>
        <v>1.2698412698412698E-2</v>
      </c>
      <c r="G224" s="49">
        <f t="shared" si="31"/>
        <v>0</v>
      </c>
      <c r="H224" s="55">
        <f t="shared" si="30"/>
        <v>0</v>
      </c>
    </row>
    <row r="225" spans="1:8" ht="25.5" x14ac:dyDescent="0.2">
      <c r="A225" s="8"/>
      <c r="B225" s="43" t="s">
        <v>204</v>
      </c>
      <c r="C225" s="54">
        <v>1</v>
      </c>
      <c r="D225" s="48">
        <v>1</v>
      </c>
      <c r="E225" s="49">
        <f t="shared" si="28"/>
        <v>1.5313935681470138E-3</v>
      </c>
      <c r="F225" s="49">
        <f t="shared" si="29"/>
        <v>1.5873015873015873E-3</v>
      </c>
      <c r="G225" s="49">
        <f t="shared" si="31"/>
        <v>0</v>
      </c>
      <c r="H225" s="55">
        <f t="shared" si="30"/>
        <v>0</v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>
        <v>1</v>
      </c>
      <c r="D227" s="48"/>
      <c r="E227" s="49">
        <f t="shared" si="28"/>
        <v>1.5313935681470138E-3</v>
      </c>
      <c r="F227" s="49" t="str">
        <f t="shared" si="29"/>
        <v/>
      </c>
      <c r="G227" s="49">
        <f t="shared" si="31"/>
        <v>-1</v>
      </c>
      <c r="H227" s="55">
        <f t="shared" si="30"/>
        <v>-1.5313935681470138E-3</v>
      </c>
    </row>
    <row r="228" spans="1:8" x14ac:dyDescent="0.2">
      <c r="A228" s="8"/>
      <c r="B228" s="43" t="s">
        <v>207</v>
      </c>
      <c r="C228" s="54">
        <v>18</v>
      </c>
      <c r="D228" s="48">
        <v>30</v>
      </c>
      <c r="E228" s="49">
        <f t="shared" si="28"/>
        <v>2.7565084226646247E-2</v>
      </c>
      <c r="F228" s="49">
        <f t="shared" si="29"/>
        <v>4.7619047619047616E-2</v>
      </c>
      <c r="G228" s="49">
        <f t="shared" si="31"/>
        <v>0.66666666666666663</v>
      </c>
      <c r="H228" s="55">
        <f t="shared" si="30"/>
        <v>1.8376722817764164E-2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>
        <v>2</v>
      </c>
      <c r="E232" s="49" t="str">
        <f t="shared" si="28"/>
        <v/>
      </c>
      <c r="F232" s="49">
        <f t="shared" si="29"/>
        <v>3.1746031746031746E-3</v>
      </c>
      <c r="G232" s="49">
        <f t="shared" si="31"/>
        <v>1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6</v>
      </c>
      <c r="D235" s="48">
        <v>3</v>
      </c>
      <c r="E235" s="49">
        <f t="shared" si="28"/>
        <v>9.1883614088820835E-3</v>
      </c>
      <c r="F235" s="49">
        <f t="shared" si="29"/>
        <v>4.7619047619047623E-3</v>
      </c>
      <c r="G235" s="49">
        <f t="shared" si="31"/>
        <v>-0.5</v>
      </c>
      <c r="H235" s="55">
        <f t="shared" si="30"/>
        <v>-4.5941807044410417E-3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>
        <v>1</v>
      </c>
      <c r="D238" s="48">
        <v>4</v>
      </c>
      <c r="E238" s="49">
        <f t="shared" si="28"/>
        <v>1.5313935681470138E-3</v>
      </c>
      <c r="F238" s="49">
        <f t="shared" si="29"/>
        <v>6.3492063492063492E-3</v>
      </c>
      <c r="G238" s="49">
        <f t="shared" si="31"/>
        <v>3</v>
      </c>
      <c r="H238" s="55">
        <f t="shared" si="30"/>
        <v>4.5941807044410417E-3</v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19</v>
      </c>
      <c r="D241" s="48">
        <v>12</v>
      </c>
      <c r="E241" s="49">
        <f t="shared" si="28"/>
        <v>2.9096477794793262E-2</v>
      </c>
      <c r="F241" s="49">
        <f t="shared" si="29"/>
        <v>1.9047619047619049E-2</v>
      </c>
      <c r="G241" s="49">
        <f t="shared" si="31"/>
        <v>-0.36842105263157893</v>
      </c>
      <c r="H241" s="55">
        <f t="shared" si="30"/>
        <v>-1.0719754977029096E-2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>
        <v>4</v>
      </c>
      <c r="D245" s="48">
        <v>1</v>
      </c>
      <c r="E245" s="49">
        <f t="shared" ref="E245:E276" si="32">+IF(C245=0,"",C245/C$181)</f>
        <v>6.1255742725880554E-3</v>
      </c>
      <c r="F245" s="49">
        <f t="shared" ref="F245:F276" si="33">+IF(D245=0,"",D245/D$181)</f>
        <v>1.5873015873015873E-3</v>
      </c>
      <c r="G245" s="49">
        <f t="shared" si="31"/>
        <v>-0.75</v>
      </c>
      <c r="H245" s="55">
        <f t="shared" ref="H245:H276" si="34">+IF(OR(AND(E245=""),(G245="")),"",E245*G245)</f>
        <v>-4.5941807044410417E-3</v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>
        <v>6</v>
      </c>
      <c r="D247" s="48"/>
      <c r="E247" s="49">
        <f t="shared" si="32"/>
        <v>9.1883614088820835E-3</v>
      </c>
      <c r="F247" s="49" t="str">
        <f t="shared" si="33"/>
        <v/>
      </c>
      <c r="G247" s="49">
        <f t="shared" si="35"/>
        <v>-1</v>
      </c>
      <c r="H247" s="55">
        <f t="shared" si="34"/>
        <v>-9.1883614088820835E-3</v>
      </c>
    </row>
    <row r="248" spans="1:8" x14ac:dyDescent="0.2">
      <c r="A248" s="8"/>
      <c r="B248" s="43" t="s">
        <v>227</v>
      </c>
      <c r="C248" s="54">
        <v>6</v>
      </c>
      <c r="D248" s="48">
        <v>75</v>
      </c>
      <c r="E248" s="49">
        <f t="shared" si="32"/>
        <v>9.1883614088820835E-3</v>
      </c>
      <c r="F248" s="49">
        <f t="shared" si="33"/>
        <v>0.11904761904761904</v>
      </c>
      <c r="G248" s="49">
        <f t="shared" si="35"/>
        <v>11.5</v>
      </c>
      <c r="H248" s="55">
        <f t="shared" si="34"/>
        <v>0.10566615620214397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>
        <v>1</v>
      </c>
      <c r="D250" s="48"/>
      <c r="E250" s="49">
        <f t="shared" si="32"/>
        <v>1.5313935681470138E-3</v>
      </c>
      <c r="F250" s="49" t="str">
        <f t="shared" si="33"/>
        <v/>
      </c>
      <c r="G250" s="49">
        <f t="shared" si="35"/>
        <v>-1</v>
      </c>
      <c r="H250" s="55">
        <f t="shared" si="34"/>
        <v>-1.5313935681470138E-3</v>
      </c>
    </row>
    <row r="251" spans="1:8" x14ac:dyDescent="0.2">
      <c r="A251" s="8"/>
      <c r="B251" s="43" t="s">
        <v>230</v>
      </c>
      <c r="C251" s="54">
        <v>2</v>
      </c>
      <c r="D251" s="48">
        <v>3</v>
      </c>
      <c r="E251" s="49">
        <f t="shared" si="32"/>
        <v>3.0627871362940277E-3</v>
      </c>
      <c r="F251" s="49">
        <f t="shared" si="33"/>
        <v>4.7619047619047623E-3</v>
      </c>
      <c r="G251" s="49">
        <f t="shared" si="35"/>
        <v>0.5</v>
      </c>
      <c r="H251" s="55">
        <f t="shared" si="34"/>
        <v>1.5313935681470138E-3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>
        <v>1</v>
      </c>
      <c r="D254" s="48">
        <v>4</v>
      </c>
      <c r="E254" s="49">
        <f t="shared" si="32"/>
        <v>1.5313935681470138E-3</v>
      </c>
      <c r="F254" s="49">
        <f t="shared" si="33"/>
        <v>6.3492063492063492E-3</v>
      </c>
      <c r="G254" s="49">
        <f t="shared" si="35"/>
        <v>3</v>
      </c>
      <c r="H254" s="55">
        <f t="shared" si="34"/>
        <v>4.5941807044410417E-3</v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>
        <v>1</v>
      </c>
      <c r="E260" s="49" t="str">
        <f t="shared" si="32"/>
        <v/>
      </c>
      <c r="F260" s="49">
        <f t="shared" si="33"/>
        <v>1.5873015873015873E-3</v>
      </c>
      <c r="G260" s="49">
        <f t="shared" si="35"/>
        <v>1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>
        <v>2</v>
      </c>
      <c r="D263" s="48"/>
      <c r="E263" s="49">
        <f t="shared" si="32"/>
        <v>3.0627871362940277E-3</v>
      </c>
      <c r="F263" s="49" t="str">
        <f t="shared" si="33"/>
        <v/>
      </c>
      <c r="G263" s="49">
        <f t="shared" si="35"/>
        <v>-1</v>
      </c>
      <c r="H263" s="55">
        <f t="shared" si="34"/>
        <v>-3.0627871362940277E-3</v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>
        <v>6</v>
      </c>
      <c r="D269" s="48"/>
      <c r="E269" s="49">
        <f t="shared" si="32"/>
        <v>9.1883614088820835E-3</v>
      </c>
      <c r="F269" s="49" t="str">
        <f t="shared" si="33"/>
        <v/>
      </c>
      <c r="G269" s="49">
        <f t="shared" si="35"/>
        <v>-1</v>
      </c>
      <c r="H269" s="55">
        <f t="shared" si="34"/>
        <v>-9.1883614088820835E-3</v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/>
      <c r="D274" s="48">
        <v>1</v>
      </c>
      <c r="E274" s="49" t="str">
        <f t="shared" si="32"/>
        <v/>
      </c>
      <c r="F274" s="49">
        <f t="shared" si="33"/>
        <v>1.5873015873015873E-3</v>
      </c>
      <c r="G274" s="49">
        <f t="shared" si="35"/>
        <v>1</v>
      </c>
      <c r="H274" s="55" t="str">
        <f t="shared" si="34"/>
        <v/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>
        <v>1</v>
      </c>
      <c r="D280" s="48"/>
      <c r="E280" s="49">
        <f t="shared" si="36"/>
        <v>1.5313935681470138E-3</v>
      </c>
      <c r="F280" s="49" t="str">
        <f t="shared" si="37"/>
        <v/>
      </c>
      <c r="G280" s="49">
        <f t="shared" si="39"/>
        <v>-1</v>
      </c>
      <c r="H280" s="55">
        <f t="shared" si="38"/>
        <v>-1.5313935681470138E-3</v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4</v>
      </c>
      <c r="D285" s="48">
        <v>3</v>
      </c>
      <c r="E285" s="49">
        <f t="shared" si="36"/>
        <v>6.1255742725880554E-3</v>
      </c>
      <c r="F285" s="49">
        <f t="shared" si="37"/>
        <v>4.7619047619047623E-3</v>
      </c>
      <c r="G285" s="49">
        <f t="shared" si="39"/>
        <v>-0.25</v>
      </c>
      <c r="H285" s="55">
        <f t="shared" si="38"/>
        <v>-1.5313935681470138E-3</v>
      </c>
    </row>
    <row r="286" spans="1:8" ht="25.5" x14ac:dyDescent="0.2">
      <c r="A286" s="8"/>
      <c r="B286" s="43" t="s">
        <v>265</v>
      </c>
      <c r="C286" s="54">
        <v>18</v>
      </c>
      <c r="D286" s="48">
        <v>18</v>
      </c>
      <c r="E286" s="49">
        <f t="shared" si="36"/>
        <v>2.7565084226646247E-2</v>
      </c>
      <c r="F286" s="49">
        <f t="shared" si="37"/>
        <v>2.8571428571428571E-2</v>
      </c>
      <c r="G286" s="49">
        <f t="shared" si="39"/>
        <v>0</v>
      </c>
      <c r="H286" s="55">
        <f t="shared" si="38"/>
        <v>0</v>
      </c>
    </row>
    <row r="287" spans="1:8" x14ac:dyDescent="0.2">
      <c r="A287" s="8"/>
      <c r="B287" s="43" t="s">
        <v>266</v>
      </c>
      <c r="C287" s="54">
        <v>5</v>
      </c>
      <c r="D287" s="48">
        <v>7</v>
      </c>
      <c r="E287" s="49">
        <f t="shared" si="36"/>
        <v>7.656967840735069E-3</v>
      </c>
      <c r="F287" s="49">
        <f t="shared" si="37"/>
        <v>1.1111111111111112E-2</v>
      </c>
      <c r="G287" s="49">
        <f t="shared" si="39"/>
        <v>0.4</v>
      </c>
      <c r="H287" s="55">
        <f t="shared" si="38"/>
        <v>3.0627871362940277E-3</v>
      </c>
    </row>
    <row r="288" spans="1:8" x14ac:dyDescent="0.2">
      <c r="A288" s="8"/>
      <c r="B288" s="43" t="s">
        <v>267</v>
      </c>
      <c r="C288" s="54"/>
      <c r="D288" s="48">
        <v>1</v>
      </c>
      <c r="E288" s="49" t="str">
        <f t="shared" si="36"/>
        <v/>
      </c>
      <c r="F288" s="49">
        <f t="shared" si="37"/>
        <v>1.5873015873015873E-3</v>
      </c>
      <c r="G288" s="49">
        <f t="shared" si="39"/>
        <v>1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>
        <v>1</v>
      </c>
      <c r="E290" s="49" t="str">
        <f t="shared" si="36"/>
        <v/>
      </c>
      <c r="F290" s="49">
        <f t="shared" si="37"/>
        <v>1.5873015873015873E-3</v>
      </c>
      <c r="G290" s="49">
        <f t="shared" si="39"/>
        <v>1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>
        <v>9</v>
      </c>
      <c r="D292" s="48"/>
      <c r="E292" s="49">
        <f t="shared" si="36"/>
        <v>1.3782542113323124E-2</v>
      </c>
      <c r="F292" s="49" t="str">
        <f t="shared" si="37"/>
        <v/>
      </c>
      <c r="G292" s="49">
        <f t="shared" si="39"/>
        <v>-1</v>
      </c>
      <c r="H292" s="55">
        <f t="shared" si="38"/>
        <v>-1.3782542113323124E-2</v>
      </c>
    </row>
    <row r="293" spans="1:8" x14ac:dyDescent="0.2">
      <c r="A293" s="8"/>
      <c r="B293" s="43" t="s">
        <v>272</v>
      </c>
      <c r="C293" s="54">
        <v>13</v>
      </c>
      <c r="D293" s="48">
        <v>5</v>
      </c>
      <c r="E293" s="49">
        <f t="shared" si="36"/>
        <v>1.9908116385911178E-2</v>
      </c>
      <c r="F293" s="49">
        <f t="shared" si="37"/>
        <v>7.9365079365079361E-3</v>
      </c>
      <c r="G293" s="49">
        <f t="shared" si="39"/>
        <v>-0.61538461538461542</v>
      </c>
      <c r="H293" s="55">
        <f t="shared" si="38"/>
        <v>-1.2251148545176111E-2</v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>
        <v>3</v>
      </c>
      <c r="E297" s="49" t="str">
        <f t="shared" si="36"/>
        <v/>
      </c>
      <c r="F297" s="49">
        <f t="shared" si="37"/>
        <v>4.7619047619047623E-3</v>
      </c>
      <c r="G297" s="49">
        <f t="shared" si="39"/>
        <v>1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>
        <v>1</v>
      </c>
      <c r="D299" s="48">
        <v>14</v>
      </c>
      <c r="E299" s="49">
        <f t="shared" si="36"/>
        <v>1.5313935681470138E-3</v>
      </c>
      <c r="F299" s="49">
        <f t="shared" si="37"/>
        <v>2.2222222222222223E-2</v>
      </c>
      <c r="G299" s="49">
        <f t="shared" si="39"/>
        <v>13</v>
      </c>
      <c r="H299" s="55">
        <f t="shared" si="38"/>
        <v>1.9908116385911181E-2</v>
      </c>
    </row>
    <row r="300" spans="1:8" x14ac:dyDescent="0.2">
      <c r="A300" s="8"/>
      <c r="B300" s="43" t="s">
        <v>279</v>
      </c>
      <c r="C300" s="54"/>
      <c r="D300" s="48">
        <v>7</v>
      </c>
      <c r="E300" s="49" t="str">
        <f t="shared" si="36"/>
        <v/>
      </c>
      <c r="F300" s="49">
        <f t="shared" si="37"/>
        <v>1.1111111111111112E-2</v>
      </c>
      <c r="G300" s="49">
        <f t="shared" si="39"/>
        <v>1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>
        <v>1</v>
      </c>
      <c r="D301" s="48"/>
      <c r="E301" s="49">
        <f t="shared" si="36"/>
        <v>1.5313935681470138E-3</v>
      </c>
      <c r="F301" s="49" t="str">
        <f t="shared" si="37"/>
        <v/>
      </c>
      <c r="G301" s="49">
        <f t="shared" si="39"/>
        <v>-1</v>
      </c>
      <c r="H301" s="55">
        <f t="shared" si="38"/>
        <v>-1.5313935681470138E-3</v>
      </c>
    </row>
    <row r="302" spans="1:8" x14ac:dyDescent="0.2">
      <c r="A302" s="8"/>
      <c r="B302" s="43" t="s">
        <v>281</v>
      </c>
      <c r="C302" s="54">
        <v>3</v>
      </c>
      <c r="D302" s="48">
        <v>1</v>
      </c>
      <c r="E302" s="49">
        <f t="shared" si="36"/>
        <v>4.5941807044410417E-3</v>
      </c>
      <c r="F302" s="49">
        <f t="shared" si="37"/>
        <v>1.5873015873015873E-3</v>
      </c>
      <c r="G302" s="49">
        <f t="shared" si="39"/>
        <v>-0.66666666666666663</v>
      </c>
      <c r="H302" s="55">
        <f t="shared" si="38"/>
        <v>-3.0627871362940277E-3</v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>
        <v>2</v>
      </c>
      <c r="E304" s="49" t="str">
        <f t="shared" si="36"/>
        <v/>
      </c>
      <c r="F304" s="49">
        <f t="shared" si="37"/>
        <v>3.1746031746031746E-3</v>
      </c>
      <c r="G304" s="49">
        <f t="shared" si="39"/>
        <v>1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12</v>
      </c>
      <c r="D305" s="48">
        <v>15</v>
      </c>
      <c r="E305" s="49">
        <f t="shared" si="36"/>
        <v>1.8376722817764167E-2</v>
      </c>
      <c r="F305" s="49">
        <f t="shared" si="37"/>
        <v>2.3809523809523808E-2</v>
      </c>
      <c r="G305" s="49">
        <f t="shared" si="39"/>
        <v>0.25</v>
      </c>
      <c r="H305" s="55">
        <f t="shared" si="38"/>
        <v>4.5941807044410417E-3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>
        <v>1</v>
      </c>
      <c r="D307" s="48"/>
      <c r="E307" s="49">
        <f t="shared" si="36"/>
        <v>1.5313935681470138E-3</v>
      </c>
      <c r="F307" s="49" t="str">
        <f t="shared" si="37"/>
        <v/>
      </c>
      <c r="G307" s="49">
        <f t="shared" si="39"/>
        <v>-1</v>
      </c>
      <c r="H307" s="55">
        <f t="shared" si="38"/>
        <v>-1.5313935681470138E-3</v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>
        <v>1</v>
      </c>
      <c r="D309" s="48"/>
      <c r="E309" s="49">
        <f t="shared" ref="E309:E340" si="40">+IF(C309=0,"",C309/C$181)</f>
        <v>1.5313935681470138E-3</v>
      </c>
      <c r="F309" s="49" t="str">
        <f t="shared" ref="F309:F340" si="41">+IF(D309=0,"",D309/D$181)</f>
        <v/>
      </c>
      <c r="G309" s="49">
        <f t="shared" si="39"/>
        <v>-1</v>
      </c>
      <c r="H309" s="55">
        <f t="shared" ref="H309:H340" si="42">+IF(OR(AND(E309=""),(G309="")),"",E309*G309)</f>
        <v>-1.5313935681470138E-3</v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>
        <v>39</v>
      </c>
      <c r="E311" s="49" t="str">
        <f t="shared" si="40"/>
        <v/>
      </c>
      <c r="F311" s="49">
        <f t="shared" si="41"/>
        <v>6.1904761904761907E-2</v>
      </c>
      <c r="G311" s="49">
        <f t="shared" si="43"/>
        <v>1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>
        <v>1</v>
      </c>
      <c r="E313" s="49" t="str">
        <f t="shared" si="40"/>
        <v/>
      </c>
      <c r="F313" s="49">
        <f t="shared" si="41"/>
        <v>1.5873015873015873E-3</v>
      </c>
      <c r="G313" s="49">
        <f t="shared" si="43"/>
        <v>1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>
        <v>30</v>
      </c>
      <c r="D314" s="48">
        <v>25</v>
      </c>
      <c r="E314" s="49">
        <f t="shared" si="40"/>
        <v>4.5941807044410414E-2</v>
      </c>
      <c r="F314" s="49">
        <f t="shared" si="41"/>
        <v>3.968253968253968E-2</v>
      </c>
      <c r="G314" s="49">
        <f t="shared" si="43"/>
        <v>-0.16666666666666666</v>
      </c>
      <c r="H314" s="55">
        <f t="shared" si="42"/>
        <v>-7.656967840735069E-3</v>
      </c>
    </row>
    <row r="315" spans="1:8" x14ac:dyDescent="0.2">
      <c r="A315" s="8"/>
      <c r="B315" s="43" t="s">
        <v>294</v>
      </c>
      <c r="C315" s="54">
        <v>2</v>
      </c>
      <c r="D315" s="48">
        <v>3</v>
      </c>
      <c r="E315" s="49">
        <f t="shared" si="40"/>
        <v>3.0627871362940277E-3</v>
      </c>
      <c r="F315" s="49">
        <f t="shared" si="41"/>
        <v>4.7619047619047623E-3</v>
      </c>
      <c r="G315" s="49">
        <f t="shared" si="43"/>
        <v>0.5</v>
      </c>
      <c r="H315" s="55">
        <f t="shared" si="42"/>
        <v>1.5313935681470138E-3</v>
      </c>
    </row>
    <row r="316" spans="1:8" ht="25.5" x14ac:dyDescent="0.2">
      <c r="A316" s="8"/>
      <c r="B316" s="43" t="s">
        <v>295</v>
      </c>
      <c r="C316" s="54">
        <v>7</v>
      </c>
      <c r="D316" s="48">
        <v>1</v>
      </c>
      <c r="E316" s="49">
        <f t="shared" si="40"/>
        <v>1.0719754977029096E-2</v>
      </c>
      <c r="F316" s="49">
        <f t="shared" si="41"/>
        <v>1.5873015873015873E-3</v>
      </c>
      <c r="G316" s="49">
        <f t="shared" si="43"/>
        <v>-0.8571428571428571</v>
      </c>
      <c r="H316" s="55">
        <f t="shared" si="42"/>
        <v>-9.1883614088820818E-3</v>
      </c>
    </row>
    <row r="317" spans="1:8" x14ac:dyDescent="0.2">
      <c r="A317" s="8"/>
      <c r="B317" s="43" t="s">
        <v>296</v>
      </c>
      <c r="C317" s="54">
        <v>3</v>
      </c>
      <c r="D317" s="48">
        <v>13</v>
      </c>
      <c r="E317" s="49">
        <f t="shared" si="40"/>
        <v>4.5941807044410417E-3</v>
      </c>
      <c r="F317" s="49">
        <f t="shared" si="41"/>
        <v>2.0634920634920634E-2</v>
      </c>
      <c r="G317" s="49">
        <f t="shared" si="43"/>
        <v>3.3333333333333335</v>
      </c>
      <c r="H317" s="55">
        <f t="shared" si="42"/>
        <v>1.531393568147014E-2</v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>
        <v>2</v>
      </c>
      <c r="D320" s="48">
        <v>27</v>
      </c>
      <c r="E320" s="49">
        <f t="shared" si="40"/>
        <v>3.0627871362940277E-3</v>
      </c>
      <c r="F320" s="49">
        <f t="shared" si="41"/>
        <v>4.2857142857142858E-2</v>
      </c>
      <c r="G320" s="49">
        <f t="shared" si="43"/>
        <v>12.5</v>
      </c>
      <c r="H320" s="55">
        <f t="shared" si="42"/>
        <v>3.8284839203675348E-2</v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>
        <v>1</v>
      </c>
      <c r="E324" s="49" t="str">
        <f t="shared" si="40"/>
        <v/>
      </c>
      <c r="F324" s="49">
        <f t="shared" si="41"/>
        <v>1.5873015873015873E-3</v>
      </c>
      <c r="G324" s="49">
        <f t="shared" si="43"/>
        <v>1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17</v>
      </c>
      <c r="D325" s="48">
        <v>5</v>
      </c>
      <c r="E325" s="49">
        <f t="shared" si="40"/>
        <v>2.6033690658499236E-2</v>
      </c>
      <c r="F325" s="49">
        <f t="shared" si="41"/>
        <v>7.9365079365079361E-3</v>
      </c>
      <c r="G325" s="49">
        <f t="shared" si="43"/>
        <v>-0.70588235294117652</v>
      </c>
      <c r="H325" s="55">
        <f t="shared" si="42"/>
        <v>-1.8376722817764167E-2</v>
      </c>
    </row>
    <row r="326" spans="1:8" x14ac:dyDescent="0.2">
      <c r="A326" s="8"/>
      <c r="B326" s="43" t="s">
        <v>305</v>
      </c>
      <c r="C326" s="54">
        <v>2</v>
      </c>
      <c r="D326" s="48"/>
      <c r="E326" s="49">
        <f t="shared" si="40"/>
        <v>3.0627871362940277E-3</v>
      </c>
      <c r="F326" s="49" t="str">
        <f t="shared" si="41"/>
        <v/>
      </c>
      <c r="G326" s="49">
        <f t="shared" si="43"/>
        <v>-1</v>
      </c>
      <c r="H326" s="55">
        <f t="shared" si="42"/>
        <v>-3.0627871362940277E-3</v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7</v>
      </c>
      <c r="D329" s="48">
        <v>13</v>
      </c>
      <c r="E329" s="49">
        <f t="shared" si="40"/>
        <v>1.0719754977029096E-2</v>
      </c>
      <c r="F329" s="49">
        <f t="shared" si="41"/>
        <v>2.0634920634920634E-2</v>
      </c>
      <c r="G329" s="49">
        <f t="shared" si="43"/>
        <v>0.8571428571428571</v>
      </c>
      <c r="H329" s="55">
        <f t="shared" si="42"/>
        <v>9.1883614088820818E-3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34</v>
      </c>
      <c r="D331" s="48">
        <v>17</v>
      </c>
      <c r="E331" s="49">
        <f t="shared" si="40"/>
        <v>5.2067381316998472E-2</v>
      </c>
      <c r="F331" s="49">
        <f t="shared" si="41"/>
        <v>2.6984126984126985E-2</v>
      </c>
      <c r="G331" s="49">
        <f t="shared" si="43"/>
        <v>-0.5</v>
      </c>
      <c r="H331" s="55">
        <f t="shared" si="42"/>
        <v>-2.6033690658499236E-2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3</v>
      </c>
      <c r="D333" s="48">
        <v>8</v>
      </c>
      <c r="E333" s="49">
        <f t="shared" si="40"/>
        <v>4.5941807044410417E-3</v>
      </c>
      <c r="F333" s="49">
        <f t="shared" si="41"/>
        <v>1.2698412698412698E-2</v>
      </c>
      <c r="G333" s="49">
        <f t="shared" si="43"/>
        <v>1.6666666666666667</v>
      </c>
      <c r="H333" s="55">
        <f t="shared" si="42"/>
        <v>7.6569678407350699E-3</v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>
        <v>6</v>
      </c>
      <c r="D335" s="48"/>
      <c r="E335" s="49">
        <f t="shared" si="40"/>
        <v>9.1883614088820835E-3</v>
      </c>
      <c r="F335" s="49" t="str">
        <f t="shared" si="41"/>
        <v/>
      </c>
      <c r="G335" s="49">
        <f t="shared" si="43"/>
        <v>-1</v>
      </c>
      <c r="H335" s="55">
        <f t="shared" si="42"/>
        <v>-9.1883614088820835E-3</v>
      </c>
    </row>
    <row r="336" spans="1:8" ht="25.5" x14ac:dyDescent="0.2">
      <c r="A336" s="8"/>
      <c r="B336" s="43" t="s">
        <v>315</v>
      </c>
      <c r="C336" s="54">
        <v>1</v>
      </c>
      <c r="D336" s="48"/>
      <c r="E336" s="49">
        <f t="shared" si="40"/>
        <v>1.5313935681470138E-3</v>
      </c>
      <c r="F336" s="49" t="str">
        <f t="shared" si="41"/>
        <v/>
      </c>
      <c r="G336" s="49">
        <f t="shared" si="43"/>
        <v>-1</v>
      </c>
      <c r="H336" s="55">
        <f t="shared" si="42"/>
        <v>-1.5313935681470138E-3</v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>
        <v>7</v>
      </c>
      <c r="D340" s="48">
        <v>1</v>
      </c>
      <c r="E340" s="49">
        <f t="shared" si="40"/>
        <v>1.0719754977029096E-2</v>
      </c>
      <c r="F340" s="49">
        <f t="shared" si="41"/>
        <v>1.5873015873015873E-3</v>
      </c>
      <c r="G340" s="49">
        <f t="shared" si="43"/>
        <v>-0.8571428571428571</v>
      </c>
      <c r="H340" s="55">
        <f t="shared" si="42"/>
        <v>-9.1883614088820818E-3</v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>
        <v>1</v>
      </c>
      <c r="E347" s="49" t="str">
        <f t="shared" si="44"/>
        <v/>
      </c>
      <c r="F347" s="49">
        <f t="shared" si="45"/>
        <v>1.5873015873015873E-3</v>
      </c>
      <c r="G347" s="49">
        <f t="shared" si="47"/>
        <v>1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>
        <v>1</v>
      </c>
      <c r="D349" s="48"/>
      <c r="E349" s="49">
        <f t="shared" si="44"/>
        <v>1.5313935681470138E-3</v>
      </c>
      <c r="F349" s="49" t="str">
        <f t="shared" si="45"/>
        <v/>
      </c>
      <c r="G349" s="49">
        <f t="shared" si="47"/>
        <v>-1</v>
      </c>
      <c r="H349" s="55">
        <f t="shared" si="46"/>
        <v>-1.5313935681470138E-3</v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>
        <v>1</v>
      </c>
      <c r="E352" s="49" t="str">
        <f t="shared" si="44"/>
        <v/>
      </c>
      <c r="F352" s="49">
        <f t="shared" si="45"/>
        <v>1.5873015873015873E-3</v>
      </c>
      <c r="G352" s="49">
        <f t="shared" si="47"/>
        <v>1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2594</v>
      </c>
      <c r="D362" s="60">
        <f>SUM(D363:D595)</f>
        <v>3460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0.33384734001542021</v>
      </c>
      <c r="H362" s="47">
        <f t="shared" ref="H362:H425" si="50">+IF(OR(AND(E362=""),(G362="")),"",E362*G362)</f>
        <v>0.33384734001542021</v>
      </c>
    </row>
    <row r="363" spans="1:8" x14ac:dyDescent="0.2">
      <c r="A363" s="8"/>
      <c r="B363" s="42" t="s">
        <v>336</v>
      </c>
      <c r="C363" s="50">
        <v>26</v>
      </c>
      <c r="D363" s="51">
        <v>8</v>
      </c>
      <c r="E363" s="52">
        <f t="shared" si="48"/>
        <v>1.0023130300693909E-2</v>
      </c>
      <c r="F363" s="52">
        <f t="shared" si="49"/>
        <v>2.3121387283236996E-3</v>
      </c>
      <c r="G363" s="52">
        <f t="shared" ref="G363:G426" si="51">+IF(AND(C363=0,D363=0)," ",IF(C363=0,1,IF(D363=0,-1,(D363-C363)/C363)))</f>
        <v>-0.69230769230769229</v>
      </c>
      <c r="H363" s="53">
        <f t="shared" si="50"/>
        <v>-6.9390902081727058E-3</v>
      </c>
    </row>
    <row r="364" spans="1:8" x14ac:dyDescent="0.2">
      <c r="A364" s="8"/>
      <c r="B364" s="43" t="s">
        <v>337</v>
      </c>
      <c r="C364" s="54">
        <v>9</v>
      </c>
      <c r="D364" s="48"/>
      <c r="E364" s="49">
        <f t="shared" si="48"/>
        <v>3.4695451040863529E-3</v>
      </c>
      <c r="F364" s="49" t="str">
        <f t="shared" si="49"/>
        <v/>
      </c>
      <c r="G364" s="49">
        <f t="shared" si="51"/>
        <v>-1</v>
      </c>
      <c r="H364" s="55">
        <f t="shared" si="50"/>
        <v>-3.4695451040863529E-3</v>
      </c>
    </row>
    <row r="365" spans="1:8" x14ac:dyDescent="0.2">
      <c r="A365" s="8"/>
      <c r="B365" s="43" t="s">
        <v>338</v>
      </c>
      <c r="C365" s="54">
        <v>2</v>
      </c>
      <c r="D365" s="48">
        <v>4</v>
      </c>
      <c r="E365" s="49">
        <f t="shared" si="48"/>
        <v>7.7101002313030066E-4</v>
      </c>
      <c r="F365" s="49">
        <f t="shared" si="49"/>
        <v>1.1560693641618498E-3</v>
      </c>
      <c r="G365" s="49">
        <f t="shared" si="51"/>
        <v>1</v>
      </c>
      <c r="H365" s="55">
        <f t="shared" si="50"/>
        <v>7.7101002313030066E-4</v>
      </c>
    </row>
    <row r="366" spans="1:8" x14ac:dyDescent="0.2">
      <c r="A366" s="8"/>
      <c r="B366" s="43" t="s">
        <v>339</v>
      </c>
      <c r="C366" s="54"/>
      <c r="D366" s="48">
        <v>1</v>
      </c>
      <c r="E366" s="49" t="str">
        <f t="shared" si="48"/>
        <v/>
      </c>
      <c r="F366" s="49">
        <f t="shared" si="49"/>
        <v>2.8901734104046245E-4</v>
      </c>
      <c r="G366" s="49">
        <f t="shared" si="51"/>
        <v>1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125</v>
      </c>
      <c r="D368" s="48">
        <v>74</v>
      </c>
      <c r="E368" s="49">
        <f t="shared" si="48"/>
        <v>4.818812644564379E-2</v>
      </c>
      <c r="F368" s="49">
        <f t="shared" si="49"/>
        <v>2.1387283236994219E-2</v>
      </c>
      <c r="G368" s="49">
        <f t="shared" si="51"/>
        <v>-0.40799999999999997</v>
      </c>
      <c r="H368" s="55">
        <f t="shared" si="50"/>
        <v>-1.9660755589822665E-2</v>
      </c>
    </row>
    <row r="369" spans="1:8" x14ac:dyDescent="0.2">
      <c r="A369" s="8"/>
      <c r="B369" s="43" t="s">
        <v>342</v>
      </c>
      <c r="C369" s="54">
        <v>6</v>
      </c>
      <c r="D369" s="48">
        <v>7</v>
      </c>
      <c r="E369" s="49">
        <f t="shared" si="48"/>
        <v>2.3130300693909021E-3</v>
      </c>
      <c r="F369" s="49">
        <f t="shared" si="49"/>
        <v>2.0231213872832369E-3</v>
      </c>
      <c r="G369" s="49">
        <f t="shared" si="51"/>
        <v>0.16666666666666666</v>
      </c>
      <c r="H369" s="55">
        <f t="shared" si="50"/>
        <v>3.8550501156515033E-4</v>
      </c>
    </row>
    <row r="370" spans="1:8" x14ac:dyDescent="0.2">
      <c r="A370" s="8"/>
      <c r="B370" s="43" t="s">
        <v>343</v>
      </c>
      <c r="C370" s="54">
        <v>2</v>
      </c>
      <c r="D370" s="48">
        <v>3</v>
      </c>
      <c r="E370" s="49">
        <f t="shared" si="48"/>
        <v>7.7101002313030066E-4</v>
      </c>
      <c r="F370" s="49">
        <f t="shared" si="49"/>
        <v>8.6705202312138728E-4</v>
      </c>
      <c r="G370" s="49">
        <f t="shared" si="51"/>
        <v>0.5</v>
      </c>
      <c r="H370" s="55">
        <f t="shared" si="50"/>
        <v>3.8550501156515033E-4</v>
      </c>
    </row>
    <row r="371" spans="1:8" x14ac:dyDescent="0.2">
      <c r="A371" s="8"/>
      <c r="B371" s="43" t="s">
        <v>344</v>
      </c>
      <c r="C371" s="54">
        <v>6</v>
      </c>
      <c r="D371" s="48">
        <v>20</v>
      </c>
      <c r="E371" s="49">
        <f t="shared" si="48"/>
        <v>2.3130300693909021E-3</v>
      </c>
      <c r="F371" s="49">
        <f t="shared" si="49"/>
        <v>5.7803468208092483E-3</v>
      </c>
      <c r="G371" s="49">
        <f t="shared" si="51"/>
        <v>2.3333333333333335</v>
      </c>
      <c r="H371" s="55">
        <f t="shared" si="50"/>
        <v>5.3970701619121056E-3</v>
      </c>
    </row>
    <row r="372" spans="1:8" x14ac:dyDescent="0.2">
      <c r="A372" s="8"/>
      <c r="B372" s="43" t="s">
        <v>345</v>
      </c>
      <c r="C372" s="54">
        <v>2</v>
      </c>
      <c r="D372" s="48">
        <v>1</v>
      </c>
      <c r="E372" s="49">
        <f t="shared" si="48"/>
        <v>7.7101002313030066E-4</v>
      </c>
      <c r="F372" s="49">
        <f t="shared" si="49"/>
        <v>2.8901734104046245E-4</v>
      </c>
      <c r="G372" s="49">
        <f t="shared" si="51"/>
        <v>-0.5</v>
      </c>
      <c r="H372" s="55">
        <f t="shared" si="50"/>
        <v>-3.8550501156515033E-4</v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36</v>
      </c>
      <c r="D374" s="48">
        <v>1124</v>
      </c>
      <c r="E374" s="49">
        <f t="shared" si="48"/>
        <v>1.3878180416345412E-2</v>
      </c>
      <c r="F374" s="49">
        <f t="shared" si="49"/>
        <v>0.32485549132947977</v>
      </c>
      <c r="G374" s="49">
        <f t="shared" si="51"/>
        <v>30.222222222222221</v>
      </c>
      <c r="H374" s="55">
        <f t="shared" si="50"/>
        <v>0.41942945258288356</v>
      </c>
    </row>
    <row r="375" spans="1:8" x14ac:dyDescent="0.2">
      <c r="A375" s="8"/>
      <c r="B375" s="43" t="s">
        <v>348</v>
      </c>
      <c r="C375" s="54">
        <v>2</v>
      </c>
      <c r="D375" s="48">
        <v>4</v>
      </c>
      <c r="E375" s="49">
        <f t="shared" si="48"/>
        <v>7.7101002313030066E-4</v>
      </c>
      <c r="F375" s="49">
        <f t="shared" si="49"/>
        <v>1.1560693641618498E-3</v>
      </c>
      <c r="G375" s="49">
        <f t="shared" si="51"/>
        <v>1</v>
      </c>
      <c r="H375" s="55">
        <f t="shared" si="50"/>
        <v>7.7101002313030066E-4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9</v>
      </c>
      <c r="D377" s="48">
        <v>3</v>
      </c>
      <c r="E377" s="49">
        <f t="shared" si="48"/>
        <v>3.4695451040863529E-3</v>
      </c>
      <c r="F377" s="49">
        <f t="shared" si="49"/>
        <v>8.6705202312138728E-4</v>
      </c>
      <c r="G377" s="49">
        <f t="shared" si="51"/>
        <v>-0.66666666666666663</v>
      </c>
      <c r="H377" s="55">
        <f t="shared" si="50"/>
        <v>-2.3130300693909017E-3</v>
      </c>
    </row>
    <row r="378" spans="1:8" x14ac:dyDescent="0.2">
      <c r="A378" s="8"/>
      <c r="B378" s="43" t="s">
        <v>351</v>
      </c>
      <c r="C378" s="54">
        <v>6</v>
      </c>
      <c r="D378" s="48">
        <v>5</v>
      </c>
      <c r="E378" s="49">
        <f t="shared" si="48"/>
        <v>2.3130300693909021E-3</v>
      </c>
      <c r="F378" s="49">
        <f t="shared" si="49"/>
        <v>1.4450867052023121E-3</v>
      </c>
      <c r="G378" s="49">
        <f t="shared" si="51"/>
        <v>-0.16666666666666666</v>
      </c>
      <c r="H378" s="55">
        <f t="shared" si="50"/>
        <v>-3.8550501156515033E-4</v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80</v>
      </c>
      <c r="D382" s="48">
        <v>35</v>
      </c>
      <c r="E382" s="49">
        <f t="shared" si="48"/>
        <v>3.0840400925212029E-2</v>
      </c>
      <c r="F382" s="49">
        <f t="shared" si="49"/>
        <v>1.0115606936416185E-2</v>
      </c>
      <c r="G382" s="49">
        <f t="shared" si="51"/>
        <v>-0.5625</v>
      </c>
      <c r="H382" s="55">
        <f t="shared" si="50"/>
        <v>-1.7347725520431765E-2</v>
      </c>
    </row>
    <row r="383" spans="1:8" x14ac:dyDescent="0.2">
      <c r="A383" s="8"/>
      <c r="B383" s="43" t="s">
        <v>356</v>
      </c>
      <c r="C383" s="54"/>
      <c r="D383" s="48"/>
      <c r="E383" s="49" t="str">
        <f t="shared" si="48"/>
        <v/>
      </c>
      <c r="F383" s="49" t="str">
        <f t="shared" si="49"/>
        <v/>
      </c>
      <c r="G383" s="49" t="str">
        <f t="shared" si="51"/>
        <v xml:space="preserve"> </v>
      </c>
      <c r="H383" s="55" t="str">
        <f t="shared" si="50"/>
        <v/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18</v>
      </c>
      <c r="D385" s="48">
        <v>12</v>
      </c>
      <c r="E385" s="49">
        <f t="shared" si="48"/>
        <v>6.9390902081727058E-3</v>
      </c>
      <c r="F385" s="49">
        <f t="shared" si="49"/>
        <v>3.4682080924855491E-3</v>
      </c>
      <c r="G385" s="49">
        <f t="shared" si="51"/>
        <v>-0.33333333333333331</v>
      </c>
      <c r="H385" s="55">
        <f t="shared" si="50"/>
        <v>-2.3130300693909017E-3</v>
      </c>
    </row>
    <row r="386" spans="1:8" x14ac:dyDescent="0.2">
      <c r="A386" s="8"/>
      <c r="B386" s="43" t="s">
        <v>359</v>
      </c>
      <c r="C386" s="54">
        <v>106</v>
      </c>
      <c r="D386" s="48">
        <v>104</v>
      </c>
      <c r="E386" s="49">
        <f t="shared" si="48"/>
        <v>4.0863531225905934E-2</v>
      </c>
      <c r="F386" s="49">
        <f t="shared" si="49"/>
        <v>3.0057803468208091E-2</v>
      </c>
      <c r="G386" s="49">
        <f t="shared" si="51"/>
        <v>-1.8867924528301886E-2</v>
      </c>
      <c r="H386" s="55">
        <f t="shared" si="50"/>
        <v>-7.7101002313030066E-4</v>
      </c>
    </row>
    <row r="387" spans="1:8" x14ac:dyDescent="0.2">
      <c r="A387" s="8"/>
      <c r="B387" s="43" t="s">
        <v>360</v>
      </c>
      <c r="C387" s="54">
        <v>19</v>
      </c>
      <c r="D387" s="48">
        <v>7</v>
      </c>
      <c r="E387" s="49">
        <f t="shared" si="48"/>
        <v>7.324595219737857E-3</v>
      </c>
      <c r="F387" s="49">
        <f t="shared" si="49"/>
        <v>2.0231213872832369E-3</v>
      </c>
      <c r="G387" s="49">
        <f t="shared" si="51"/>
        <v>-0.63157894736842102</v>
      </c>
      <c r="H387" s="55">
        <f t="shared" si="50"/>
        <v>-4.6260601387818042E-3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>
        <v>1</v>
      </c>
      <c r="D392" s="48">
        <v>1</v>
      </c>
      <c r="E392" s="49">
        <f t="shared" si="48"/>
        <v>3.8550501156515033E-4</v>
      </c>
      <c r="F392" s="49">
        <f t="shared" si="49"/>
        <v>2.8901734104046245E-4</v>
      </c>
      <c r="G392" s="49">
        <f t="shared" si="51"/>
        <v>0</v>
      </c>
      <c r="H392" s="55">
        <f t="shared" si="50"/>
        <v>0</v>
      </c>
    </row>
    <row r="393" spans="1:8" x14ac:dyDescent="0.2">
      <c r="A393" s="8"/>
      <c r="B393" s="43" t="s">
        <v>366</v>
      </c>
      <c r="C393" s="54">
        <v>4</v>
      </c>
      <c r="D393" s="48">
        <v>2</v>
      </c>
      <c r="E393" s="49">
        <f t="shared" si="48"/>
        <v>1.5420200462606013E-3</v>
      </c>
      <c r="F393" s="49">
        <f t="shared" si="49"/>
        <v>5.7803468208092489E-4</v>
      </c>
      <c r="G393" s="49">
        <f t="shared" si="51"/>
        <v>-0.5</v>
      </c>
      <c r="H393" s="55">
        <f t="shared" si="50"/>
        <v>-7.7101002313030066E-4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>
        <v>6</v>
      </c>
      <c r="D395" s="48">
        <v>10</v>
      </c>
      <c r="E395" s="49">
        <f t="shared" si="48"/>
        <v>2.3130300693909021E-3</v>
      </c>
      <c r="F395" s="49">
        <f t="shared" si="49"/>
        <v>2.8901734104046241E-3</v>
      </c>
      <c r="G395" s="49">
        <f t="shared" si="51"/>
        <v>0.66666666666666663</v>
      </c>
      <c r="H395" s="55">
        <f t="shared" si="50"/>
        <v>1.5420200462606013E-3</v>
      </c>
    </row>
    <row r="396" spans="1:8" ht="25.5" x14ac:dyDescent="0.2">
      <c r="A396" s="8"/>
      <c r="B396" s="43" t="s">
        <v>369</v>
      </c>
      <c r="C396" s="54">
        <v>1</v>
      </c>
      <c r="D396" s="48">
        <v>11</v>
      </c>
      <c r="E396" s="49">
        <f t="shared" si="48"/>
        <v>3.8550501156515033E-4</v>
      </c>
      <c r="F396" s="49">
        <f t="shared" si="49"/>
        <v>3.1791907514450869E-3</v>
      </c>
      <c r="G396" s="49">
        <f t="shared" si="51"/>
        <v>10</v>
      </c>
      <c r="H396" s="55">
        <f t="shared" si="50"/>
        <v>3.8550501156515032E-3</v>
      </c>
    </row>
    <row r="397" spans="1:8" x14ac:dyDescent="0.2">
      <c r="A397" s="8"/>
      <c r="B397" s="43" t="s">
        <v>370</v>
      </c>
      <c r="C397" s="54">
        <v>40</v>
      </c>
      <c r="D397" s="48">
        <v>41</v>
      </c>
      <c r="E397" s="49">
        <f t="shared" si="48"/>
        <v>1.5420200462606014E-2</v>
      </c>
      <c r="F397" s="49">
        <f t="shared" si="49"/>
        <v>1.1849710982658959E-2</v>
      </c>
      <c r="G397" s="49">
        <f t="shared" si="51"/>
        <v>2.5000000000000001E-2</v>
      </c>
      <c r="H397" s="55">
        <f t="shared" si="50"/>
        <v>3.8550501156515038E-4</v>
      </c>
    </row>
    <row r="398" spans="1:8" x14ac:dyDescent="0.2">
      <c r="A398" s="8"/>
      <c r="B398" s="43" t="s">
        <v>371</v>
      </c>
      <c r="C398" s="54">
        <v>1</v>
      </c>
      <c r="D398" s="48">
        <v>2</v>
      </c>
      <c r="E398" s="49">
        <f t="shared" si="48"/>
        <v>3.8550501156515033E-4</v>
      </c>
      <c r="F398" s="49">
        <f t="shared" si="49"/>
        <v>5.7803468208092489E-4</v>
      </c>
      <c r="G398" s="49">
        <f t="shared" si="51"/>
        <v>1</v>
      </c>
      <c r="H398" s="55">
        <f t="shared" si="50"/>
        <v>3.8550501156515033E-4</v>
      </c>
    </row>
    <row r="399" spans="1:8" x14ac:dyDescent="0.2">
      <c r="A399" s="8"/>
      <c r="B399" s="43" t="s">
        <v>372</v>
      </c>
      <c r="C399" s="54"/>
      <c r="D399" s="48">
        <v>5</v>
      </c>
      <c r="E399" s="49" t="str">
        <f t="shared" si="48"/>
        <v/>
      </c>
      <c r="F399" s="49">
        <f t="shared" si="49"/>
        <v>1.4450867052023121E-3</v>
      </c>
      <c r="G399" s="49">
        <f t="shared" si="51"/>
        <v>1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/>
      <c r="D400" s="48"/>
      <c r="E400" s="49" t="str">
        <f t="shared" si="48"/>
        <v/>
      </c>
      <c r="F400" s="49" t="str">
        <f t="shared" si="49"/>
        <v/>
      </c>
      <c r="G400" s="49" t="str">
        <f t="shared" si="51"/>
        <v xml:space="preserve"> 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>
        <v>34</v>
      </c>
      <c r="D401" s="48">
        <v>10</v>
      </c>
      <c r="E401" s="49">
        <f t="shared" si="48"/>
        <v>1.3107170393215111E-2</v>
      </c>
      <c r="F401" s="49">
        <f t="shared" si="49"/>
        <v>2.8901734104046241E-3</v>
      </c>
      <c r="G401" s="49">
        <f t="shared" si="51"/>
        <v>-0.70588235294117652</v>
      </c>
      <c r="H401" s="55">
        <f t="shared" si="50"/>
        <v>-9.2521202775636083E-3</v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6</v>
      </c>
      <c r="D404" s="48">
        <v>121</v>
      </c>
      <c r="E404" s="49">
        <f t="shared" si="48"/>
        <v>2.3130300693909021E-3</v>
      </c>
      <c r="F404" s="49">
        <f t="shared" si="49"/>
        <v>3.4971098265895957E-2</v>
      </c>
      <c r="G404" s="49">
        <f t="shared" si="51"/>
        <v>19.166666666666668</v>
      </c>
      <c r="H404" s="55">
        <f t="shared" si="50"/>
        <v>4.4333076329992289E-2</v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195</v>
      </c>
      <c r="D410" s="48">
        <v>337</v>
      </c>
      <c r="E410" s="49">
        <f t="shared" si="48"/>
        <v>7.5173477255204318E-2</v>
      </c>
      <c r="F410" s="49">
        <f t="shared" si="49"/>
        <v>9.7398843930635845E-2</v>
      </c>
      <c r="G410" s="49">
        <f t="shared" si="51"/>
        <v>0.72820512820512817</v>
      </c>
      <c r="H410" s="55">
        <f t="shared" si="50"/>
        <v>5.4741711642251348E-2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44</v>
      </c>
      <c r="D413" s="48">
        <v>47</v>
      </c>
      <c r="E413" s="49">
        <f t="shared" si="48"/>
        <v>1.6962220508866616E-2</v>
      </c>
      <c r="F413" s="49">
        <f t="shared" si="49"/>
        <v>1.3583815028901734E-2</v>
      </c>
      <c r="G413" s="49">
        <f t="shared" si="51"/>
        <v>6.8181818181818177E-2</v>
      </c>
      <c r="H413" s="55">
        <f t="shared" si="50"/>
        <v>1.156515034695451E-3</v>
      </c>
    </row>
    <row r="414" spans="1:8" x14ac:dyDescent="0.2">
      <c r="A414" s="8"/>
      <c r="B414" s="43" t="s">
        <v>387</v>
      </c>
      <c r="C414" s="54">
        <v>49</v>
      </c>
      <c r="D414" s="48">
        <v>228</v>
      </c>
      <c r="E414" s="49">
        <f t="shared" si="48"/>
        <v>1.8889745566692366E-2</v>
      </c>
      <c r="F414" s="49">
        <f t="shared" si="49"/>
        <v>6.5895953757225428E-2</v>
      </c>
      <c r="G414" s="49">
        <f t="shared" si="51"/>
        <v>3.6530612244897958</v>
      </c>
      <c r="H414" s="55">
        <f t="shared" si="50"/>
        <v>6.90053970701619E-2</v>
      </c>
    </row>
    <row r="415" spans="1:8" x14ac:dyDescent="0.2">
      <c r="A415" s="8"/>
      <c r="B415" s="43" t="s">
        <v>388</v>
      </c>
      <c r="C415" s="54">
        <v>108</v>
      </c>
      <c r="D415" s="48">
        <v>146</v>
      </c>
      <c r="E415" s="49">
        <f t="shared" si="48"/>
        <v>4.163454124903624E-2</v>
      </c>
      <c r="F415" s="49">
        <f t="shared" si="49"/>
        <v>4.2196531791907514E-2</v>
      </c>
      <c r="G415" s="49">
        <f t="shared" si="51"/>
        <v>0.35185185185185186</v>
      </c>
      <c r="H415" s="55">
        <f t="shared" si="50"/>
        <v>1.4649190439475714E-2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>
        <v>1</v>
      </c>
      <c r="D417" s="48">
        <v>1</v>
      </c>
      <c r="E417" s="49">
        <f t="shared" si="48"/>
        <v>3.8550501156515033E-4</v>
      </c>
      <c r="F417" s="49">
        <f t="shared" si="49"/>
        <v>2.8901734104046245E-4</v>
      </c>
      <c r="G417" s="49">
        <f t="shared" si="51"/>
        <v>0</v>
      </c>
      <c r="H417" s="55">
        <f t="shared" si="50"/>
        <v>0</v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12</v>
      </c>
      <c r="D419" s="48">
        <v>5</v>
      </c>
      <c r="E419" s="49">
        <f t="shared" si="48"/>
        <v>4.6260601387818042E-3</v>
      </c>
      <c r="F419" s="49">
        <f t="shared" si="49"/>
        <v>1.4450867052023121E-3</v>
      </c>
      <c r="G419" s="49">
        <f t="shared" si="51"/>
        <v>-0.58333333333333337</v>
      </c>
      <c r="H419" s="55">
        <f t="shared" si="50"/>
        <v>-2.6985350809560528E-3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>
        <v>4</v>
      </c>
      <c r="D421" s="48"/>
      <c r="E421" s="49">
        <f t="shared" si="48"/>
        <v>1.5420200462606013E-3</v>
      </c>
      <c r="F421" s="49" t="str">
        <f t="shared" si="49"/>
        <v/>
      </c>
      <c r="G421" s="49">
        <f t="shared" si="51"/>
        <v>-1</v>
      </c>
      <c r="H421" s="55">
        <f t="shared" si="50"/>
        <v>-1.5420200462606013E-3</v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>
        <v>3</v>
      </c>
      <c r="E423" s="49" t="str">
        <f t="shared" si="48"/>
        <v/>
      </c>
      <c r="F423" s="49">
        <f t="shared" si="49"/>
        <v>8.6705202312138728E-4</v>
      </c>
      <c r="G423" s="49">
        <f t="shared" si="51"/>
        <v>1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>
        <v>11</v>
      </c>
      <c r="D424" s="48">
        <v>28</v>
      </c>
      <c r="E424" s="49">
        <f t="shared" si="48"/>
        <v>4.2405551272166539E-3</v>
      </c>
      <c r="F424" s="49">
        <f t="shared" si="49"/>
        <v>8.0924855491329474E-3</v>
      </c>
      <c r="G424" s="49">
        <f t="shared" si="51"/>
        <v>1.5454545454545454</v>
      </c>
      <c r="H424" s="55">
        <f t="shared" si="50"/>
        <v>6.5535851966075555E-3</v>
      </c>
    </row>
    <row r="425" spans="1:8" x14ac:dyDescent="0.2">
      <c r="A425" s="8"/>
      <c r="B425" s="43" t="s">
        <v>398</v>
      </c>
      <c r="C425" s="54">
        <v>10</v>
      </c>
      <c r="D425" s="48">
        <v>23</v>
      </c>
      <c r="E425" s="49">
        <f t="shared" si="48"/>
        <v>3.8550501156515036E-3</v>
      </c>
      <c r="F425" s="49">
        <f t="shared" si="49"/>
        <v>6.647398843930636E-3</v>
      </c>
      <c r="G425" s="49">
        <f t="shared" si="51"/>
        <v>1.3</v>
      </c>
      <c r="H425" s="55">
        <f t="shared" si="50"/>
        <v>5.0115651503469544E-3</v>
      </c>
    </row>
    <row r="426" spans="1:8" x14ac:dyDescent="0.2">
      <c r="A426" s="8"/>
      <c r="B426" s="43" t="s">
        <v>399</v>
      </c>
      <c r="C426" s="54">
        <v>81</v>
      </c>
      <c r="D426" s="48">
        <v>37</v>
      </c>
      <c r="E426" s="49">
        <f t="shared" ref="E426:E489" si="52">+IF(C426=0,"",C426/C$362)</f>
        <v>3.1225905936777178E-2</v>
      </c>
      <c r="F426" s="49">
        <f t="shared" ref="F426:F489" si="53">+IF(D426=0,"",D426/D$362)</f>
        <v>1.069364161849711E-2</v>
      </c>
      <c r="G426" s="49">
        <f t="shared" si="51"/>
        <v>-0.54320987654320985</v>
      </c>
      <c r="H426" s="55">
        <f t="shared" ref="H426:H489" si="54">+IF(OR(AND(E426=""),(G426="")),"",E426*G426)</f>
        <v>-1.6962220508866616E-2</v>
      </c>
    </row>
    <row r="427" spans="1:8" x14ac:dyDescent="0.2">
      <c r="A427" s="8"/>
      <c r="B427" s="43" t="s">
        <v>400</v>
      </c>
      <c r="C427" s="54">
        <v>6</v>
      </c>
      <c r="D427" s="48">
        <v>7</v>
      </c>
      <c r="E427" s="49">
        <f t="shared" si="52"/>
        <v>2.3130300693909021E-3</v>
      </c>
      <c r="F427" s="49">
        <f t="shared" si="53"/>
        <v>2.0231213872832369E-3</v>
      </c>
      <c r="G427" s="49">
        <f t="shared" ref="G427:G490" si="55">+IF(AND(C427=0,D427=0)," ",IF(C427=0,1,IF(D427=0,-1,(D427-C427)/C427)))</f>
        <v>0.16666666666666666</v>
      </c>
      <c r="H427" s="55">
        <f t="shared" si="54"/>
        <v>3.8550501156515033E-4</v>
      </c>
    </row>
    <row r="428" spans="1:8" x14ac:dyDescent="0.2">
      <c r="A428" s="8"/>
      <c r="B428" s="43" t="s">
        <v>401</v>
      </c>
      <c r="C428" s="54">
        <v>24</v>
      </c>
      <c r="D428" s="48">
        <v>21</v>
      </c>
      <c r="E428" s="49">
        <f t="shared" si="52"/>
        <v>9.2521202775636083E-3</v>
      </c>
      <c r="F428" s="49">
        <f t="shared" si="53"/>
        <v>6.0693641618497106E-3</v>
      </c>
      <c r="G428" s="49">
        <f t="shared" si="55"/>
        <v>-0.125</v>
      </c>
      <c r="H428" s="55">
        <f t="shared" si="54"/>
        <v>-1.156515034695451E-3</v>
      </c>
    </row>
    <row r="429" spans="1:8" x14ac:dyDescent="0.2">
      <c r="A429" s="8"/>
      <c r="B429" s="43" t="s">
        <v>402</v>
      </c>
      <c r="C429" s="54">
        <v>12</v>
      </c>
      <c r="D429" s="48">
        <v>8</v>
      </c>
      <c r="E429" s="49">
        <f t="shared" si="52"/>
        <v>4.6260601387818042E-3</v>
      </c>
      <c r="F429" s="49">
        <f t="shared" si="53"/>
        <v>2.3121387283236996E-3</v>
      </c>
      <c r="G429" s="49">
        <f t="shared" si="55"/>
        <v>-0.33333333333333331</v>
      </c>
      <c r="H429" s="55">
        <f t="shared" si="54"/>
        <v>-1.5420200462606013E-3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>
        <v>1</v>
      </c>
      <c r="D432" s="48">
        <v>1</v>
      </c>
      <c r="E432" s="49">
        <f t="shared" si="52"/>
        <v>3.8550501156515033E-4</v>
      </c>
      <c r="F432" s="49">
        <f t="shared" si="53"/>
        <v>2.8901734104046245E-4</v>
      </c>
      <c r="G432" s="49">
        <f t="shared" si="55"/>
        <v>0</v>
      </c>
      <c r="H432" s="55">
        <f t="shared" si="54"/>
        <v>0</v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>
        <v>1</v>
      </c>
      <c r="E434" s="49" t="str">
        <f t="shared" si="52"/>
        <v/>
      </c>
      <c r="F434" s="49">
        <f t="shared" si="53"/>
        <v>2.8901734104046245E-4</v>
      </c>
      <c r="G434" s="49">
        <f t="shared" si="55"/>
        <v>1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156</v>
      </c>
      <c r="D437" s="48">
        <v>171</v>
      </c>
      <c r="E437" s="49">
        <f t="shared" si="52"/>
        <v>6.0138781804163453E-2</v>
      </c>
      <c r="F437" s="49">
        <f t="shared" si="53"/>
        <v>4.9421965317919078E-2</v>
      </c>
      <c r="G437" s="49">
        <f t="shared" si="55"/>
        <v>9.6153846153846159E-2</v>
      </c>
      <c r="H437" s="55">
        <f t="shared" si="54"/>
        <v>5.7825751734772559E-3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>
        <v>1</v>
      </c>
      <c r="E439" s="49" t="str">
        <f t="shared" si="52"/>
        <v/>
      </c>
      <c r="F439" s="49">
        <f t="shared" si="53"/>
        <v>2.8901734104046245E-4</v>
      </c>
      <c r="G439" s="49">
        <f t="shared" si="55"/>
        <v>1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>
        <v>4</v>
      </c>
      <c r="D441" s="48">
        <v>6</v>
      </c>
      <c r="E441" s="49">
        <f t="shared" si="52"/>
        <v>1.5420200462606013E-3</v>
      </c>
      <c r="F441" s="49">
        <f t="shared" si="53"/>
        <v>1.7341040462427746E-3</v>
      </c>
      <c r="G441" s="49">
        <f t="shared" si="55"/>
        <v>0.5</v>
      </c>
      <c r="H441" s="55">
        <f t="shared" si="54"/>
        <v>7.7101002313030066E-4</v>
      </c>
    </row>
    <row r="442" spans="1:8" x14ac:dyDescent="0.2">
      <c r="A442" s="8"/>
      <c r="B442" s="43" t="s">
        <v>415</v>
      </c>
      <c r="C442" s="54"/>
      <c r="D442" s="48"/>
      <c r="E442" s="49" t="str">
        <f t="shared" si="52"/>
        <v/>
      </c>
      <c r="F442" s="49" t="str">
        <f t="shared" si="53"/>
        <v/>
      </c>
      <c r="G442" s="49" t="str">
        <f t="shared" si="55"/>
        <v xml:space="preserve"> 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>
        <v>3</v>
      </c>
      <c r="D443" s="48"/>
      <c r="E443" s="49">
        <f t="shared" si="52"/>
        <v>1.156515034695451E-3</v>
      </c>
      <c r="F443" s="49" t="str">
        <f t="shared" si="53"/>
        <v/>
      </c>
      <c r="G443" s="49">
        <f t="shared" si="55"/>
        <v>-1</v>
      </c>
      <c r="H443" s="55">
        <f t="shared" si="54"/>
        <v>-1.156515034695451E-3</v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3</v>
      </c>
      <c r="D445" s="48">
        <v>3</v>
      </c>
      <c r="E445" s="49">
        <f t="shared" si="52"/>
        <v>1.156515034695451E-3</v>
      </c>
      <c r="F445" s="49">
        <f t="shared" si="53"/>
        <v>8.6705202312138728E-4</v>
      </c>
      <c r="G445" s="49">
        <f t="shared" si="55"/>
        <v>0</v>
      </c>
      <c r="H445" s="55">
        <f t="shared" si="54"/>
        <v>0</v>
      </c>
    </row>
    <row r="446" spans="1:8" x14ac:dyDescent="0.2">
      <c r="A446" s="8"/>
      <c r="B446" s="43" t="s">
        <v>419</v>
      </c>
      <c r="C446" s="54">
        <v>2</v>
      </c>
      <c r="D446" s="48">
        <v>3</v>
      </c>
      <c r="E446" s="49">
        <f t="shared" si="52"/>
        <v>7.7101002313030066E-4</v>
      </c>
      <c r="F446" s="49">
        <f t="shared" si="53"/>
        <v>8.6705202312138728E-4</v>
      </c>
      <c r="G446" s="49">
        <f t="shared" si="55"/>
        <v>0.5</v>
      </c>
      <c r="H446" s="55">
        <f t="shared" si="54"/>
        <v>3.8550501156515033E-4</v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>
        <v>1</v>
      </c>
      <c r="D449" s="48"/>
      <c r="E449" s="49">
        <f t="shared" si="52"/>
        <v>3.8550501156515033E-4</v>
      </c>
      <c r="F449" s="49" t="str">
        <f t="shared" si="53"/>
        <v/>
      </c>
      <c r="G449" s="49">
        <f t="shared" si="55"/>
        <v>-1</v>
      </c>
      <c r="H449" s="55">
        <f t="shared" si="54"/>
        <v>-3.8550501156515033E-4</v>
      </c>
    </row>
    <row r="450" spans="1:8" x14ac:dyDescent="0.2">
      <c r="A450" s="8"/>
      <c r="B450" s="43" t="s">
        <v>423</v>
      </c>
      <c r="C450" s="54"/>
      <c r="D450" s="48">
        <v>4</v>
      </c>
      <c r="E450" s="49" t="str">
        <f t="shared" si="52"/>
        <v/>
      </c>
      <c r="F450" s="49">
        <f t="shared" si="53"/>
        <v>1.1560693641618498E-3</v>
      </c>
      <c r="G450" s="49">
        <f t="shared" si="55"/>
        <v>1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198</v>
      </c>
      <c r="D451" s="48">
        <v>72</v>
      </c>
      <c r="E451" s="49">
        <f t="shared" si="52"/>
        <v>7.632999228989977E-2</v>
      </c>
      <c r="F451" s="49">
        <f t="shared" si="53"/>
        <v>2.0809248554913295E-2</v>
      </c>
      <c r="G451" s="49">
        <f t="shared" si="55"/>
        <v>-0.63636363636363635</v>
      </c>
      <c r="H451" s="55">
        <f t="shared" si="54"/>
        <v>-4.8573631457208943E-2</v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>
        <v>4</v>
      </c>
      <c r="D453" s="48">
        <v>4</v>
      </c>
      <c r="E453" s="49">
        <f t="shared" si="52"/>
        <v>1.5420200462606013E-3</v>
      </c>
      <c r="F453" s="49">
        <f t="shared" si="53"/>
        <v>1.1560693641618498E-3</v>
      </c>
      <c r="G453" s="49">
        <f t="shared" si="55"/>
        <v>0</v>
      </c>
      <c r="H453" s="55">
        <f t="shared" si="54"/>
        <v>0</v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>
        <v>3</v>
      </c>
      <c r="D455" s="48"/>
      <c r="E455" s="49">
        <f t="shared" si="52"/>
        <v>1.156515034695451E-3</v>
      </c>
      <c r="F455" s="49" t="str">
        <f t="shared" si="53"/>
        <v/>
      </c>
      <c r="G455" s="49">
        <f t="shared" si="55"/>
        <v>-1</v>
      </c>
      <c r="H455" s="55">
        <f t="shared" si="54"/>
        <v>-1.156515034695451E-3</v>
      </c>
    </row>
    <row r="456" spans="1:8" x14ac:dyDescent="0.2">
      <c r="A456" s="8"/>
      <c r="B456" s="43" t="s">
        <v>429</v>
      </c>
      <c r="C456" s="54">
        <v>4</v>
      </c>
      <c r="D456" s="48">
        <v>1</v>
      </c>
      <c r="E456" s="49">
        <f t="shared" si="52"/>
        <v>1.5420200462606013E-3</v>
      </c>
      <c r="F456" s="49">
        <f t="shared" si="53"/>
        <v>2.8901734104046245E-4</v>
      </c>
      <c r="G456" s="49">
        <f t="shared" si="55"/>
        <v>-0.75</v>
      </c>
      <c r="H456" s="55">
        <f t="shared" si="54"/>
        <v>-1.156515034695451E-3</v>
      </c>
    </row>
    <row r="457" spans="1:8" x14ac:dyDescent="0.2">
      <c r="A457" s="8"/>
      <c r="B457" s="43" t="s">
        <v>430</v>
      </c>
      <c r="C457" s="54">
        <v>25</v>
      </c>
      <c r="D457" s="48">
        <v>2</v>
      </c>
      <c r="E457" s="49">
        <f t="shared" si="52"/>
        <v>9.6376252891287595E-3</v>
      </c>
      <c r="F457" s="49">
        <f t="shared" si="53"/>
        <v>5.7803468208092489E-4</v>
      </c>
      <c r="G457" s="49">
        <f t="shared" si="55"/>
        <v>-0.92</v>
      </c>
      <c r="H457" s="55">
        <f t="shared" si="54"/>
        <v>-8.8666152659984589E-3</v>
      </c>
    </row>
    <row r="458" spans="1:8" x14ac:dyDescent="0.2">
      <c r="A458" s="8"/>
      <c r="B458" s="43" t="s">
        <v>431</v>
      </c>
      <c r="C458" s="54">
        <v>38</v>
      </c>
      <c r="D458" s="48">
        <v>9</v>
      </c>
      <c r="E458" s="49">
        <f t="shared" si="52"/>
        <v>1.4649190439475714E-2</v>
      </c>
      <c r="F458" s="49">
        <f t="shared" si="53"/>
        <v>2.6011560693641619E-3</v>
      </c>
      <c r="G458" s="49">
        <f t="shared" si="55"/>
        <v>-0.76315789473684215</v>
      </c>
      <c r="H458" s="55">
        <f t="shared" si="54"/>
        <v>-1.1179645335389361E-2</v>
      </c>
    </row>
    <row r="459" spans="1:8" x14ac:dyDescent="0.2">
      <c r="A459" s="8"/>
      <c r="B459" s="43" t="s">
        <v>432</v>
      </c>
      <c r="C459" s="54"/>
      <c r="D459" s="48">
        <v>1</v>
      </c>
      <c r="E459" s="49" t="str">
        <f t="shared" si="52"/>
        <v/>
      </c>
      <c r="F459" s="49">
        <f t="shared" si="53"/>
        <v>2.8901734104046245E-4</v>
      </c>
      <c r="G459" s="49">
        <f t="shared" si="55"/>
        <v>1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>
        <v>73</v>
      </c>
      <c r="D460" s="48">
        <v>2</v>
      </c>
      <c r="E460" s="49">
        <f t="shared" si="52"/>
        <v>2.8141865844255976E-2</v>
      </c>
      <c r="F460" s="49">
        <f t="shared" si="53"/>
        <v>5.7803468208092489E-4</v>
      </c>
      <c r="G460" s="49">
        <f t="shared" si="55"/>
        <v>-0.9726027397260274</v>
      </c>
      <c r="H460" s="55">
        <f t="shared" si="54"/>
        <v>-2.7370855821125674E-2</v>
      </c>
    </row>
    <row r="461" spans="1:8" x14ac:dyDescent="0.2">
      <c r="A461" s="8"/>
      <c r="B461" s="43" t="s">
        <v>434</v>
      </c>
      <c r="C461" s="54">
        <v>2</v>
      </c>
      <c r="D461" s="48">
        <v>20</v>
      </c>
      <c r="E461" s="49">
        <f t="shared" si="52"/>
        <v>7.7101002313030066E-4</v>
      </c>
      <c r="F461" s="49">
        <f t="shared" si="53"/>
        <v>5.7803468208092483E-3</v>
      </c>
      <c r="G461" s="49">
        <f t="shared" si="55"/>
        <v>9</v>
      </c>
      <c r="H461" s="55">
        <f t="shared" si="54"/>
        <v>6.9390902081727058E-3</v>
      </c>
    </row>
    <row r="462" spans="1:8" x14ac:dyDescent="0.2">
      <c r="A462" s="8"/>
      <c r="B462" s="43" t="s">
        <v>435</v>
      </c>
      <c r="C462" s="54">
        <v>1</v>
      </c>
      <c r="D462" s="48">
        <v>6</v>
      </c>
      <c r="E462" s="49">
        <f t="shared" si="52"/>
        <v>3.8550501156515033E-4</v>
      </c>
      <c r="F462" s="49">
        <f t="shared" si="53"/>
        <v>1.7341040462427746E-3</v>
      </c>
      <c r="G462" s="49">
        <f t="shared" si="55"/>
        <v>5</v>
      </c>
      <c r="H462" s="55">
        <f t="shared" si="54"/>
        <v>1.9275250578257516E-3</v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53</v>
      </c>
      <c r="D464" s="48">
        <v>12</v>
      </c>
      <c r="E464" s="49">
        <f t="shared" si="52"/>
        <v>2.0431765612952967E-2</v>
      </c>
      <c r="F464" s="49">
        <f t="shared" si="53"/>
        <v>3.4682080924855491E-3</v>
      </c>
      <c r="G464" s="49">
        <f t="shared" si="55"/>
        <v>-0.77358490566037741</v>
      </c>
      <c r="H464" s="55">
        <f t="shared" si="54"/>
        <v>-1.5805705474171164E-2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>
        <v>1</v>
      </c>
      <c r="E467" s="49" t="str">
        <f t="shared" si="52"/>
        <v/>
      </c>
      <c r="F467" s="49">
        <f t="shared" si="53"/>
        <v>2.8901734104046245E-4</v>
      </c>
      <c r="G467" s="49">
        <f t="shared" si="55"/>
        <v>1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>
        <v>26</v>
      </c>
      <c r="D469" s="48">
        <v>30</v>
      </c>
      <c r="E469" s="49">
        <f t="shared" si="52"/>
        <v>1.0023130300693909E-2</v>
      </c>
      <c r="F469" s="49">
        <f t="shared" si="53"/>
        <v>8.670520231213872E-3</v>
      </c>
      <c r="G469" s="49">
        <f t="shared" si="55"/>
        <v>0.15384615384615385</v>
      </c>
      <c r="H469" s="55">
        <f t="shared" si="54"/>
        <v>1.5420200462606015E-3</v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3</v>
      </c>
      <c r="D472" s="48">
        <v>5</v>
      </c>
      <c r="E472" s="49">
        <f t="shared" si="52"/>
        <v>1.156515034695451E-3</v>
      </c>
      <c r="F472" s="49">
        <f t="shared" si="53"/>
        <v>1.4450867052023121E-3</v>
      </c>
      <c r="G472" s="49">
        <f t="shared" si="55"/>
        <v>0.66666666666666663</v>
      </c>
      <c r="H472" s="55">
        <f t="shared" si="54"/>
        <v>7.7101002313030066E-4</v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6</v>
      </c>
      <c r="D474" s="48">
        <v>10</v>
      </c>
      <c r="E474" s="49">
        <f t="shared" si="52"/>
        <v>2.3130300693909021E-3</v>
      </c>
      <c r="F474" s="49">
        <f t="shared" si="53"/>
        <v>2.8901734104046241E-3</v>
      </c>
      <c r="G474" s="49">
        <f t="shared" si="55"/>
        <v>0.66666666666666663</v>
      </c>
      <c r="H474" s="55">
        <f t="shared" si="54"/>
        <v>1.5420200462606013E-3</v>
      </c>
    </row>
    <row r="475" spans="1:8" x14ac:dyDescent="0.2">
      <c r="A475" s="8"/>
      <c r="B475" s="43" t="s">
        <v>448</v>
      </c>
      <c r="C475" s="54">
        <v>16</v>
      </c>
      <c r="D475" s="48">
        <v>22</v>
      </c>
      <c r="E475" s="49">
        <f t="shared" si="52"/>
        <v>6.1680801850424053E-3</v>
      </c>
      <c r="F475" s="49">
        <f t="shared" si="53"/>
        <v>6.3583815028901737E-3</v>
      </c>
      <c r="G475" s="49">
        <f t="shared" si="55"/>
        <v>0.375</v>
      </c>
      <c r="H475" s="55">
        <f t="shared" si="54"/>
        <v>2.3130300693909021E-3</v>
      </c>
    </row>
    <row r="476" spans="1:8" x14ac:dyDescent="0.2">
      <c r="A476" s="8"/>
      <c r="B476" s="43" t="s">
        <v>449</v>
      </c>
      <c r="C476" s="54">
        <v>16</v>
      </c>
      <c r="D476" s="48">
        <v>4</v>
      </c>
      <c r="E476" s="49">
        <f t="shared" si="52"/>
        <v>6.1680801850424053E-3</v>
      </c>
      <c r="F476" s="49">
        <f t="shared" si="53"/>
        <v>1.1560693641618498E-3</v>
      </c>
      <c r="G476" s="49">
        <f t="shared" si="55"/>
        <v>-0.75</v>
      </c>
      <c r="H476" s="55">
        <f t="shared" si="54"/>
        <v>-4.6260601387818042E-3</v>
      </c>
    </row>
    <row r="477" spans="1:8" ht="25.5" x14ac:dyDescent="0.2">
      <c r="A477" s="8"/>
      <c r="B477" s="43" t="s">
        <v>450</v>
      </c>
      <c r="C477" s="54">
        <v>2</v>
      </c>
      <c r="D477" s="48">
        <v>2</v>
      </c>
      <c r="E477" s="49">
        <f t="shared" si="52"/>
        <v>7.7101002313030066E-4</v>
      </c>
      <c r="F477" s="49">
        <f t="shared" si="53"/>
        <v>5.7803468208092489E-4</v>
      </c>
      <c r="G477" s="49">
        <f t="shared" si="55"/>
        <v>0</v>
      </c>
      <c r="H477" s="55">
        <f t="shared" si="54"/>
        <v>0</v>
      </c>
    </row>
    <row r="478" spans="1:8" ht="25.5" x14ac:dyDescent="0.2">
      <c r="A478" s="8"/>
      <c r="B478" s="43" t="s">
        <v>451</v>
      </c>
      <c r="C478" s="54">
        <v>1</v>
      </c>
      <c r="D478" s="48">
        <v>4</v>
      </c>
      <c r="E478" s="49">
        <f t="shared" si="52"/>
        <v>3.8550501156515033E-4</v>
      </c>
      <c r="F478" s="49">
        <f t="shared" si="53"/>
        <v>1.1560693641618498E-3</v>
      </c>
      <c r="G478" s="49">
        <f t="shared" si="55"/>
        <v>3</v>
      </c>
      <c r="H478" s="55">
        <f t="shared" si="54"/>
        <v>1.156515034695451E-3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>
        <v>1</v>
      </c>
      <c r="D480" s="48"/>
      <c r="E480" s="49">
        <f t="shared" si="52"/>
        <v>3.8550501156515033E-4</v>
      </c>
      <c r="F480" s="49" t="str">
        <f t="shared" si="53"/>
        <v/>
      </c>
      <c r="G480" s="49">
        <f t="shared" si="55"/>
        <v>-1</v>
      </c>
      <c r="H480" s="55">
        <f t="shared" si="54"/>
        <v>-3.8550501156515033E-4</v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>
        <v>5</v>
      </c>
      <c r="D482" s="48">
        <v>6</v>
      </c>
      <c r="E482" s="49">
        <f t="shared" si="52"/>
        <v>1.9275250578257518E-3</v>
      </c>
      <c r="F482" s="49">
        <f t="shared" si="53"/>
        <v>1.7341040462427746E-3</v>
      </c>
      <c r="G482" s="49">
        <f t="shared" si="55"/>
        <v>0.2</v>
      </c>
      <c r="H482" s="55">
        <f t="shared" si="54"/>
        <v>3.8550501156515038E-4</v>
      </c>
    </row>
    <row r="483" spans="1:8" x14ac:dyDescent="0.2">
      <c r="A483" s="8"/>
      <c r="B483" s="43" t="s">
        <v>456</v>
      </c>
      <c r="C483" s="54">
        <v>8</v>
      </c>
      <c r="D483" s="48"/>
      <c r="E483" s="49">
        <f t="shared" si="52"/>
        <v>3.0840400925212026E-3</v>
      </c>
      <c r="F483" s="49" t="str">
        <f t="shared" si="53"/>
        <v/>
      </c>
      <c r="G483" s="49">
        <f t="shared" si="55"/>
        <v>-1</v>
      </c>
      <c r="H483" s="55">
        <f t="shared" si="54"/>
        <v>-3.0840400925212026E-3</v>
      </c>
    </row>
    <row r="484" spans="1:8" x14ac:dyDescent="0.2">
      <c r="A484" s="8"/>
      <c r="B484" s="43" t="s">
        <v>457</v>
      </c>
      <c r="C484" s="54">
        <v>29</v>
      </c>
      <c r="D484" s="48">
        <v>16</v>
      </c>
      <c r="E484" s="49">
        <f t="shared" si="52"/>
        <v>1.1179645335389361E-2</v>
      </c>
      <c r="F484" s="49">
        <f t="shared" si="53"/>
        <v>4.6242774566473991E-3</v>
      </c>
      <c r="G484" s="49">
        <f t="shared" si="55"/>
        <v>-0.44827586206896552</v>
      </c>
      <c r="H484" s="55">
        <f t="shared" si="54"/>
        <v>-5.0115651503469544E-3</v>
      </c>
    </row>
    <row r="485" spans="1:8" x14ac:dyDescent="0.2">
      <c r="A485" s="8"/>
      <c r="B485" s="43" t="s">
        <v>458</v>
      </c>
      <c r="C485" s="54">
        <v>2</v>
      </c>
      <c r="D485" s="48"/>
      <c r="E485" s="49">
        <f t="shared" si="52"/>
        <v>7.7101002313030066E-4</v>
      </c>
      <c r="F485" s="49" t="str">
        <f t="shared" si="53"/>
        <v/>
      </c>
      <c r="G485" s="49">
        <f t="shared" si="55"/>
        <v>-1</v>
      </c>
      <c r="H485" s="55">
        <f t="shared" si="54"/>
        <v>-7.7101002313030066E-4</v>
      </c>
    </row>
    <row r="486" spans="1:8" x14ac:dyDescent="0.2">
      <c r="A486" s="8"/>
      <c r="B486" s="43" t="s">
        <v>459</v>
      </c>
      <c r="C486" s="54">
        <v>1</v>
      </c>
      <c r="D486" s="48">
        <v>3</v>
      </c>
      <c r="E486" s="49">
        <f t="shared" si="52"/>
        <v>3.8550501156515033E-4</v>
      </c>
      <c r="F486" s="49">
        <f t="shared" si="53"/>
        <v>8.6705202312138728E-4</v>
      </c>
      <c r="G486" s="49">
        <f t="shared" si="55"/>
        <v>2</v>
      </c>
      <c r="H486" s="55">
        <f t="shared" si="54"/>
        <v>7.7101002313030066E-4</v>
      </c>
    </row>
    <row r="487" spans="1:8" x14ac:dyDescent="0.2">
      <c r="A487" s="8"/>
      <c r="B487" s="43" t="s">
        <v>460</v>
      </c>
      <c r="C487" s="54">
        <v>14</v>
      </c>
      <c r="D487" s="48">
        <v>8</v>
      </c>
      <c r="E487" s="49">
        <f t="shared" si="52"/>
        <v>5.3970701619121047E-3</v>
      </c>
      <c r="F487" s="49">
        <f t="shared" si="53"/>
        <v>2.3121387283236996E-3</v>
      </c>
      <c r="G487" s="49">
        <f t="shared" si="55"/>
        <v>-0.42857142857142855</v>
      </c>
      <c r="H487" s="55">
        <f t="shared" si="54"/>
        <v>-2.3130300693909021E-3</v>
      </c>
    </row>
    <row r="488" spans="1:8" x14ac:dyDescent="0.2">
      <c r="A488" s="8"/>
      <c r="B488" s="43" t="s">
        <v>461</v>
      </c>
      <c r="C488" s="54">
        <v>4</v>
      </c>
      <c r="D488" s="48"/>
      <c r="E488" s="49">
        <f t="shared" si="52"/>
        <v>1.5420200462606013E-3</v>
      </c>
      <c r="F488" s="49" t="str">
        <f t="shared" si="53"/>
        <v/>
      </c>
      <c r="G488" s="49">
        <f t="shared" si="55"/>
        <v>-1</v>
      </c>
      <c r="H488" s="55">
        <f t="shared" si="54"/>
        <v>-1.5420200462606013E-3</v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125</v>
      </c>
      <c r="D490" s="48">
        <v>58</v>
      </c>
      <c r="E490" s="49">
        <f t="shared" ref="E490:E553" si="56">+IF(C490=0,"",C490/C$362)</f>
        <v>4.818812644564379E-2</v>
      </c>
      <c r="F490" s="49">
        <f t="shared" ref="F490:F553" si="57">+IF(D490=0,"",D490/D$362)</f>
        <v>1.6763005780346819E-2</v>
      </c>
      <c r="G490" s="49">
        <f t="shared" si="55"/>
        <v>-0.53600000000000003</v>
      </c>
      <c r="H490" s="55">
        <f t="shared" ref="H490:H553" si="58">+IF(OR(AND(E490=""),(G490="")),"",E490*G490)</f>
        <v>-2.5828835774865073E-2</v>
      </c>
    </row>
    <row r="491" spans="1:8" x14ac:dyDescent="0.2">
      <c r="A491" s="8"/>
      <c r="B491" s="43" t="s">
        <v>464</v>
      </c>
      <c r="C491" s="54">
        <v>1</v>
      </c>
      <c r="D491" s="48">
        <v>3</v>
      </c>
      <c r="E491" s="49">
        <f t="shared" si="56"/>
        <v>3.8550501156515033E-4</v>
      </c>
      <c r="F491" s="49">
        <f t="shared" si="57"/>
        <v>8.6705202312138728E-4</v>
      </c>
      <c r="G491" s="49">
        <f t="shared" ref="G491:G554" si="59">+IF(AND(C491=0,D491=0)," ",IF(C491=0,1,IF(D491=0,-1,(D491-C491)/C491)))</f>
        <v>2</v>
      </c>
      <c r="H491" s="55">
        <f t="shared" si="58"/>
        <v>7.7101002313030066E-4</v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>
        <v>1</v>
      </c>
      <c r="D495" s="48">
        <v>6</v>
      </c>
      <c r="E495" s="49">
        <f t="shared" si="56"/>
        <v>3.8550501156515033E-4</v>
      </c>
      <c r="F495" s="49">
        <f t="shared" si="57"/>
        <v>1.7341040462427746E-3</v>
      </c>
      <c r="G495" s="49">
        <f t="shared" si="59"/>
        <v>5</v>
      </c>
      <c r="H495" s="55">
        <f t="shared" si="58"/>
        <v>1.9275250578257516E-3</v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20</v>
      </c>
      <c r="D498" s="48">
        <v>10</v>
      </c>
      <c r="E498" s="49">
        <f t="shared" si="56"/>
        <v>7.7101002313030072E-3</v>
      </c>
      <c r="F498" s="49">
        <f t="shared" si="57"/>
        <v>2.8901734104046241E-3</v>
      </c>
      <c r="G498" s="49">
        <f t="shared" si="59"/>
        <v>-0.5</v>
      </c>
      <c r="H498" s="55">
        <f t="shared" si="58"/>
        <v>-3.8550501156515036E-3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>
        <v>1</v>
      </c>
      <c r="D500" s="48">
        <v>2</v>
      </c>
      <c r="E500" s="49">
        <f t="shared" si="56"/>
        <v>3.8550501156515033E-4</v>
      </c>
      <c r="F500" s="49">
        <f t="shared" si="57"/>
        <v>5.7803468208092489E-4</v>
      </c>
      <c r="G500" s="49">
        <f t="shared" si="59"/>
        <v>1</v>
      </c>
      <c r="H500" s="55">
        <f t="shared" si="58"/>
        <v>3.8550501156515033E-4</v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13</v>
      </c>
      <c r="D502" s="48">
        <v>4</v>
      </c>
      <c r="E502" s="49">
        <f t="shared" si="56"/>
        <v>5.0115651503469544E-3</v>
      </c>
      <c r="F502" s="49">
        <f t="shared" si="57"/>
        <v>1.1560693641618498E-3</v>
      </c>
      <c r="G502" s="49">
        <f t="shared" si="59"/>
        <v>-0.69230769230769229</v>
      </c>
      <c r="H502" s="55">
        <f t="shared" si="58"/>
        <v>-3.4695451040863529E-3</v>
      </c>
    </row>
    <row r="503" spans="1:8" x14ac:dyDescent="0.2">
      <c r="A503" s="8"/>
      <c r="B503" s="43" t="s">
        <v>476</v>
      </c>
      <c r="C503" s="54">
        <v>10</v>
      </c>
      <c r="D503" s="48">
        <v>16</v>
      </c>
      <c r="E503" s="49">
        <f t="shared" si="56"/>
        <v>3.8550501156515036E-3</v>
      </c>
      <c r="F503" s="49">
        <f t="shared" si="57"/>
        <v>4.6242774566473991E-3</v>
      </c>
      <c r="G503" s="49">
        <f t="shared" si="59"/>
        <v>0.6</v>
      </c>
      <c r="H503" s="55">
        <f t="shared" si="58"/>
        <v>2.3130300693909021E-3</v>
      </c>
    </row>
    <row r="504" spans="1:8" x14ac:dyDescent="0.2">
      <c r="A504" s="8"/>
      <c r="B504" s="43" t="s">
        <v>477</v>
      </c>
      <c r="C504" s="54">
        <v>3</v>
      </c>
      <c r="D504" s="48"/>
      <c r="E504" s="49">
        <f t="shared" si="56"/>
        <v>1.156515034695451E-3</v>
      </c>
      <c r="F504" s="49" t="str">
        <f t="shared" si="57"/>
        <v/>
      </c>
      <c r="G504" s="49">
        <f t="shared" si="59"/>
        <v>-1</v>
      </c>
      <c r="H504" s="55">
        <f t="shared" si="58"/>
        <v>-1.156515034695451E-3</v>
      </c>
    </row>
    <row r="505" spans="1:8" x14ac:dyDescent="0.2">
      <c r="A505" s="8"/>
      <c r="B505" s="43" t="s">
        <v>478</v>
      </c>
      <c r="C505" s="54">
        <v>4</v>
      </c>
      <c r="D505" s="48"/>
      <c r="E505" s="49">
        <f t="shared" si="56"/>
        <v>1.5420200462606013E-3</v>
      </c>
      <c r="F505" s="49" t="str">
        <f t="shared" si="57"/>
        <v/>
      </c>
      <c r="G505" s="49">
        <f t="shared" si="59"/>
        <v>-1</v>
      </c>
      <c r="H505" s="55">
        <f t="shared" si="58"/>
        <v>-1.5420200462606013E-3</v>
      </c>
    </row>
    <row r="506" spans="1:8" x14ac:dyDescent="0.2">
      <c r="A506" s="8"/>
      <c r="B506" s="43" t="s">
        <v>479</v>
      </c>
      <c r="C506" s="54">
        <v>1</v>
      </c>
      <c r="D506" s="48"/>
      <c r="E506" s="49">
        <f t="shared" si="56"/>
        <v>3.8550501156515033E-4</v>
      </c>
      <c r="F506" s="49" t="str">
        <f t="shared" si="57"/>
        <v/>
      </c>
      <c r="G506" s="49">
        <f t="shared" si="59"/>
        <v>-1</v>
      </c>
      <c r="H506" s="55">
        <f t="shared" si="58"/>
        <v>-3.8550501156515033E-4</v>
      </c>
    </row>
    <row r="507" spans="1:8" x14ac:dyDescent="0.2">
      <c r="A507" s="8"/>
      <c r="B507" s="43" t="s">
        <v>480</v>
      </c>
      <c r="C507" s="54"/>
      <c r="D507" s="48">
        <v>1</v>
      </c>
      <c r="E507" s="49" t="str">
        <f t="shared" si="56"/>
        <v/>
      </c>
      <c r="F507" s="49">
        <f t="shared" si="57"/>
        <v>2.8901734104046245E-4</v>
      </c>
      <c r="G507" s="49">
        <f t="shared" si="59"/>
        <v>1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>
        <v>7</v>
      </c>
      <c r="D508" s="48">
        <v>3</v>
      </c>
      <c r="E508" s="49">
        <f t="shared" si="56"/>
        <v>2.6985350809560524E-3</v>
      </c>
      <c r="F508" s="49">
        <f t="shared" si="57"/>
        <v>8.6705202312138728E-4</v>
      </c>
      <c r="G508" s="49">
        <f t="shared" si="59"/>
        <v>-0.5714285714285714</v>
      </c>
      <c r="H508" s="55">
        <f t="shared" si="58"/>
        <v>-1.5420200462606013E-3</v>
      </c>
    </row>
    <row r="509" spans="1:8" x14ac:dyDescent="0.2">
      <c r="A509" s="8"/>
      <c r="B509" s="43" t="s">
        <v>482</v>
      </c>
      <c r="C509" s="54">
        <v>15</v>
      </c>
      <c r="D509" s="48">
        <v>35</v>
      </c>
      <c r="E509" s="49">
        <f t="shared" si="56"/>
        <v>5.782575173477255E-3</v>
      </c>
      <c r="F509" s="49">
        <f t="shared" si="57"/>
        <v>1.0115606936416185E-2</v>
      </c>
      <c r="G509" s="49">
        <f t="shared" si="59"/>
        <v>1.3333333333333333</v>
      </c>
      <c r="H509" s="55">
        <f t="shared" si="58"/>
        <v>7.7101002313030064E-3</v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>
        <v>2</v>
      </c>
      <c r="E511" s="49" t="str">
        <f t="shared" si="56"/>
        <v/>
      </c>
      <c r="F511" s="49">
        <f t="shared" si="57"/>
        <v>5.7803468208092489E-4</v>
      </c>
      <c r="G511" s="49">
        <f t="shared" si="59"/>
        <v>1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>
        <v>3</v>
      </c>
      <c r="D514" s="48">
        <v>10</v>
      </c>
      <c r="E514" s="49">
        <f t="shared" si="56"/>
        <v>1.156515034695451E-3</v>
      </c>
      <c r="F514" s="49">
        <f t="shared" si="57"/>
        <v>2.8901734104046241E-3</v>
      </c>
      <c r="G514" s="49">
        <f t="shared" si="59"/>
        <v>2.3333333333333335</v>
      </c>
      <c r="H514" s="55">
        <f t="shared" si="58"/>
        <v>2.6985350809560528E-3</v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>
        <v>2</v>
      </c>
      <c r="D516" s="48">
        <v>4</v>
      </c>
      <c r="E516" s="49">
        <f t="shared" si="56"/>
        <v>7.7101002313030066E-4</v>
      </c>
      <c r="F516" s="49">
        <f t="shared" si="57"/>
        <v>1.1560693641618498E-3</v>
      </c>
      <c r="G516" s="49">
        <f t="shared" si="59"/>
        <v>1</v>
      </c>
      <c r="H516" s="55">
        <f t="shared" si="58"/>
        <v>7.7101002313030066E-4</v>
      </c>
    </row>
    <row r="517" spans="1:8" ht="25.5" x14ac:dyDescent="0.2">
      <c r="A517" s="8"/>
      <c r="B517" s="43" t="s">
        <v>490</v>
      </c>
      <c r="C517" s="54"/>
      <c r="D517" s="48">
        <v>6</v>
      </c>
      <c r="E517" s="49" t="str">
        <f t="shared" si="56"/>
        <v/>
      </c>
      <c r="F517" s="49">
        <f t="shared" si="57"/>
        <v>1.7341040462427746E-3</v>
      </c>
      <c r="G517" s="49">
        <f t="shared" si="59"/>
        <v>1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1</v>
      </c>
      <c r="D519" s="48">
        <v>1</v>
      </c>
      <c r="E519" s="49">
        <f t="shared" si="56"/>
        <v>3.8550501156515033E-4</v>
      </c>
      <c r="F519" s="49">
        <f t="shared" si="57"/>
        <v>2.8901734104046245E-4</v>
      </c>
      <c r="G519" s="49">
        <f t="shared" si="59"/>
        <v>0</v>
      </c>
      <c r="H519" s="55">
        <f t="shared" si="58"/>
        <v>0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>
        <v>9</v>
      </c>
      <c r="D530" s="48">
        <v>4</v>
      </c>
      <c r="E530" s="49">
        <f t="shared" si="56"/>
        <v>3.4695451040863529E-3</v>
      </c>
      <c r="F530" s="49">
        <f t="shared" si="57"/>
        <v>1.1560693641618498E-3</v>
      </c>
      <c r="G530" s="49">
        <f t="shared" si="59"/>
        <v>-0.55555555555555558</v>
      </c>
      <c r="H530" s="55">
        <f t="shared" si="58"/>
        <v>-1.9275250578257518E-3</v>
      </c>
    </row>
    <row r="531" spans="1:8" x14ac:dyDescent="0.2">
      <c r="A531" s="8"/>
      <c r="B531" s="43" t="s">
        <v>504</v>
      </c>
      <c r="C531" s="54">
        <v>3</v>
      </c>
      <c r="D531" s="48"/>
      <c r="E531" s="49">
        <f t="shared" si="56"/>
        <v>1.156515034695451E-3</v>
      </c>
      <c r="F531" s="49" t="str">
        <f t="shared" si="57"/>
        <v/>
      </c>
      <c r="G531" s="49">
        <f t="shared" si="59"/>
        <v>-1</v>
      </c>
      <c r="H531" s="55">
        <f t="shared" si="58"/>
        <v>-1.156515034695451E-3</v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>
        <v>7</v>
      </c>
      <c r="D535" s="48">
        <v>5</v>
      </c>
      <c r="E535" s="49">
        <f t="shared" si="56"/>
        <v>2.6985350809560524E-3</v>
      </c>
      <c r="F535" s="49">
        <f t="shared" si="57"/>
        <v>1.4450867052023121E-3</v>
      </c>
      <c r="G535" s="49">
        <f t="shared" si="59"/>
        <v>-0.2857142857142857</v>
      </c>
      <c r="H535" s="55">
        <f t="shared" si="58"/>
        <v>-7.7101002313030066E-4</v>
      </c>
    </row>
    <row r="536" spans="1:8" x14ac:dyDescent="0.2">
      <c r="A536" s="8"/>
      <c r="B536" s="43" t="s">
        <v>509</v>
      </c>
      <c r="C536" s="54">
        <v>5</v>
      </c>
      <c r="D536" s="48">
        <v>3</v>
      </c>
      <c r="E536" s="49">
        <f t="shared" si="56"/>
        <v>1.9275250578257518E-3</v>
      </c>
      <c r="F536" s="49">
        <f t="shared" si="57"/>
        <v>8.6705202312138728E-4</v>
      </c>
      <c r="G536" s="49">
        <f t="shared" si="59"/>
        <v>-0.4</v>
      </c>
      <c r="H536" s="55">
        <f t="shared" si="58"/>
        <v>-7.7101002313030077E-4</v>
      </c>
    </row>
    <row r="537" spans="1:8" ht="25.5" x14ac:dyDescent="0.2">
      <c r="A537" s="8"/>
      <c r="B537" s="43" t="s">
        <v>510</v>
      </c>
      <c r="C537" s="54">
        <v>10</v>
      </c>
      <c r="D537" s="48">
        <v>47</v>
      </c>
      <c r="E537" s="49">
        <f t="shared" si="56"/>
        <v>3.8550501156515036E-3</v>
      </c>
      <c r="F537" s="49">
        <f t="shared" si="57"/>
        <v>1.3583815028901734E-2</v>
      </c>
      <c r="G537" s="49">
        <f t="shared" si="59"/>
        <v>3.7</v>
      </c>
      <c r="H537" s="55">
        <f t="shared" si="58"/>
        <v>1.4263685427910565E-2</v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>
        <v>1</v>
      </c>
      <c r="D544" s="48"/>
      <c r="E544" s="49">
        <f t="shared" si="56"/>
        <v>3.8550501156515033E-4</v>
      </c>
      <c r="F544" s="49" t="str">
        <f t="shared" si="57"/>
        <v/>
      </c>
      <c r="G544" s="49">
        <f t="shared" si="59"/>
        <v>-1</v>
      </c>
      <c r="H544" s="55">
        <f t="shared" si="58"/>
        <v>-3.8550501156515033E-4</v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>
        <v>10</v>
      </c>
      <c r="D552" s="48">
        <v>5</v>
      </c>
      <c r="E552" s="49">
        <f t="shared" si="56"/>
        <v>3.8550501156515036E-3</v>
      </c>
      <c r="F552" s="49">
        <f t="shared" si="57"/>
        <v>1.4450867052023121E-3</v>
      </c>
      <c r="G552" s="49">
        <f t="shared" si="59"/>
        <v>-0.5</v>
      </c>
      <c r="H552" s="55">
        <f t="shared" si="58"/>
        <v>-1.9275250578257518E-3</v>
      </c>
    </row>
    <row r="553" spans="1:8" x14ac:dyDescent="0.2">
      <c r="A553" s="8"/>
      <c r="B553" s="43" t="s">
        <v>526</v>
      </c>
      <c r="C553" s="54"/>
      <c r="D553" s="48">
        <v>1</v>
      </c>
      <c r="E553" s="49" t="str">
        <f t="shared" si="56"/>
        <v/>
      </c>
      <c r="F553" s="49">
        <f t="shared" si="57"/>
        <v>2.8901734104046245E-4</v>
      </c>
      <c r="G553" s="49">
        <f t="shared" si="59"/>
        <v>1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>
        <v>1</v>
      </c>
      <c r="D554" s="48"/>
      <c r="E554" s="49">
        <f t="shared" ref="E554:E595" si="60">+IF(C554=0,"",C554/C$362)</f>
        <v>3.8550501156515033E-4</v>
      </c>
      <c r="F554" s="49" t="str">
        <f t="shared" ref="F554:F595" si="61">+IF(D554=0,"",D554/D$362)</f>
        <v/>
      </c>
      <c r="G554" s="49">
        <f t="shared" si="59"/>
        <v>-1</v>
      </c>
      <c r="H554" s="55">
        <f t="shared" ref="H554:H595" si="62">+IF(OR(AND(E554=""),(G554="")),"",E554*G554)</f>
        <v>-3.8550501156515033E-4</v>
      </c>
    </row>
    <row r="555" spans="1:8" x14ac:dyDescent="0.2">
      <c r="A555" s="8"/>
      <c r="B555" s="43" t="s">
        <v>528</v>
      </c>
      <c r="C555" s="54">
        <v>7</v>
      </c>
      <c r="D555" s="48">
        <v>8</v>
      </c>
      <c r="E555" s="49">
        <f t="shared" si="60"/>
        <v>2.6985350809560524E-3</v>
      </c>
      <c r="F555" s="49">
        <f t="shared" si="61"/>
        <v>2.3121387283236996E-3</v>
      </c>
      <c r="G555" s="49">
        <f t="shared" ref="G555:G595" si="63">+IF(AND(C555=0,D555=0)," ",IF(C555=0,1,IF(D555=0,-1,(D555-C555)/C555)))</f>
        <v>0.14285714285714285</v>
      </c>
      <c r="H555" s="55">
        <f t="shared" si="62"/>
        <v>3.8550501156515033E-4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34</v>
      </c>
      <c r="D558" s="48">
        <v>33</v>
      </c>
      <c r="E558" s="49">
        <f t="shared" si="60"/>
        <v>1.3107170393215111E-2</v>
      </c>
      <c r="F558" s="49">
        <f t="shared" si="61"/>
        <v>9.5375722543352606E-3</v>
      </c>
      <c r="G558" s="49">
        <f t="shared" si="63"/>
        <v>-2.9411764705882353E-2</v>
      </c>
      <c r="H558" s="55">
        <f t="shared" si="62"/>
        <v>-3.8550501156515033E-4</v>
      </c>
    </row>
    <row r="559" spans="1:8" x14ac:dyDescent="0.2">
      <c r="A559" s="8"/>
      <c r="B559" s="43" t="s">
        <v>532</v>
      </c>
      <c r="C559" s="54">
        <v>5</v>
      </c>
      <c r="D559" s="48">
        <v>12</v>
      </c>
      <c r="E559" s="49">
        <f t="shared" si="60"/>
        <v>1.9275250578257518E-3</v>
      </c>
      <c r="F559" s="49">
        <f t="shared" si="61"/>
        <v>3.4682080924855491E-3</v>
      </c>
      <c r="G559" s="49">
        <f t="shared" si="63"/>
        <v>1.4</v>
      </c>
      <c r="H559" s="55">
        <f t="shared" si="62"/>
        <v>2.6985350809560524E-3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/>
      <c r="D562" s="48"/>
      <c r="E562" s="49" t="str">
        <f t="shared" si="60"/>
        <v/>
      </c>
      <c r="F562" s="49" t="str">
        <f t="shared" si="61"/>
        <v/>
      </c>
      <c r="G562" s="49" t="str">
        <f t="shared" si="63"/>
        <v xml:space="preserve"> 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5</v>
      </c>
      <c r="D568" s="48">
        <v>2</v>
      </c>
      <c r="E568" s="49">
        <f t="shared" si="60"/>
        <v>1.9275250578257518E-3</v>
      </c>
      <c r="F568" s="49">
        <f t="shared" si="61"/>
        <v>5.7803468208092489E-4</v>
      </c>
      <c r="G568" s="49">
        <f t="shared" si="63"/>
        <v>-0.6</v>
      </c>
      <c r="H568" s="55">
        <f t="shared" si="62"/>
        <v>-1.156515034695451E-3</v>
      </c>
    </row>
    <row r="569" spans="1:8" ht="25.5" x14ac:dyDescent="0.2">
      <c r="A569" s="8"/>
      <c r="B569" s="43" t="s">
        <v>542</v>
      </c>
      <c r="C569" s="54">
        <v>1</v>
      </c>
      <c r="D569" s="48"/>
      <c r="E569" s="49">
        <f t="shared" si="60"/>
        <v>3.8550501156515033E-4</v>
      </c>
      <c r="F569" s="49" t="str">
        <f t="shared" si="61"/>
        <v/>
      </c>
      <c r="G569" s="49">
        <f t="shared" si="63"/>
        <v>-1</v>
      </c>
      <c r="H569" s="55">
        <f t="shared" si="62"/>
        <v>-3.8550501156515033E-4</v>
      </c>
    </row>
    <row r="570" spans="1:8" x14ac:dyDescent="0.2">
      <c r="A570" s="8"/>
      <c r="B570" s="43" t="s">
        <v>543</v>
      </c>
      <c r="C570" s="54">
        <v>3</v>
      </c>
      <c r="D570" s="48"/>
      <c r="E570" s="49">
        <f t="shared" si="60"/>
        <v>1.156515034695451E-3</v>
      </c>
      <c r="F570" s="49" t="str">
        <f t="shared" si="61"/>
        <v/>
      </c>
      <c r="G570" s="49">
        <f t="shared" si="63"/>
        <v>-1</v>
      </c>
      <c r="H570" s="55">
        <f t="shared" si="62"/>
        <v>-1.156515034695451E-3</v>
      </c>
    </row>
    <row r="571" spans="1:8" x14ac:dyDescent="0.2">
      <c r="A571" s="8"/>
      <c r="B571" s="43" t="s">
        <v>544</v>
      </c>
      <c r="C571" s="54">
        <v>12</v>
      </c>
      <c r="D571" s="48">
        <v>11</v>
      </c>
      <c r="E571" s="49">
        <f t="shared" si="60"/>
        <v>4.6260601387818042E-3</v>
      </c>
      <c r="F571" s="49">
        <f t="shared" si="61"/>
        <v>3.1791907514450869E-3</v>
      </c>
      <c r="G571" s="49">
        <f t="shared" si="63"/>
        <v>-8.3333333333333329E-2</v>
      </c>
      <c r="H571" s="55">
        <f t="shared" si="62"/>
        <v>-3.8550501156515033E-4</v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>
        <v>5</v>
      </c>
      <c r="E573" s="49" t="str">
        <f t="shared" si="60"/>
        <v/>
      </c>
      <c r="F573" s="49">
        <f t="shared" si="61"/>
        <v>1.4450867052023121E-3</v>
      </c>
      <c r="G573" s="49">
        <f t="shared" si="63"/>
        <v>1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64</v>
      </c>
      <c r="D574" s="48">
        <v>30</v>
      </c>
      <c r="E574" s="49">
        <f t="shared" si="60"/>
        <v>2.4672320740169621E-2</v>
      </c>
      <c r="F574" s="49">
        <f t="shared" si="61"/>
        <v>8.670520231213872E-3</v>
      </c>
      <c r="G574" s="49">
        <f t="shared" si="63"/>
        <v>-0.53125</v>
      </c>
      <c r="H574" s="55">
        <f t="shared" si="62"/>
        <v>-1.3107170393215111E-2</v>
      </c>
    </row>
    <row r="575" spans="1:8" ht="25.5" x14ac:dyDescent="0.2">
      <c r="A575" s="8"/>
      <c r="B575" s="43" t="s">
        <v>548</v>
      </c>
      <c r="C575" s="54">
        <v>2</v>
      </c>
      <c r="D575" s="48"/>
      <c r="E575" s="49">
        <f t="shared" si="60"/>
        <v>7.7101002313030066E-4</v>
      </c>
      <c r="F575" s="49" t="str">
        <f t="shared" si="61"/>
        <v/>
      </c>
      <c r="G575" s="49">
        <f t="shared" si="63"/>
        <v>-1</v>
      </c>
      <c r="H575" s="55">
        <f t="shared" si="62"/>
        <v>-7.7101002313030066E-4</v>
      </c>
    </row>
    <row r="576" spans="1:8" x14ac:dyDescent="0.2">
      <c r="A576" s="8"/>
      <c r="B576" s="43" t="s">
        <v>549</v>
      </c>
      <c r="C576" s="54">
        <v>2</v>
      </c>
      <c r="D576" s="48">
        <v>1</v>
      </c>
      <c r="E576" s="49">
        <f t="shared" si="60"/>
        <v>7.7101002313030066E-4</v>
      </c>
      <c r="F576" s="49">
        <f t="shared" si="61"/>
        <v>2.8901734104046245E-4</v>
      </c>
      <c r="G576" s="49">
        <f t="shared" si="63"/>
        <v>-0.5</v>
      </c>
      <c r="H576" s="55">
        <f t="shared" si="62"/>
        <v>-3.8550501156515033E-4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136</v>
      </c>
      <c r="D579" s="48">
        <v>96</v>
      </c>
      <c r="E579" s="49">
        <f t="shared" si="60"/>
        <v>5.2428681572860444E-2</v>
      </c>
      <c r="F579" s="49">
        <f t="shared" si="61"/>
        <v>2.7745664739884393E-2</v>
      </c>
      <c r="G579" s="49">
        <f t="shared" si="63"/>
        <v>-0.29411764705882354</v>
      </c>
      <c r="H579" s="55">
        <f t="shared" si="62"/>
        <v>-1.5420200462606013E-2</v>
      </c>
    </row>
    <row r="580" spans="1:8" ht="25.5" x14ac:dyDescent="0.2">
      <c r="A580" s="8"/>
      <c r="B580" s="43" t="s">
        <v>553</v>
      </c>
      <c r="C580" s="54">
        <v>15</v>
      </c>
      <c r="D580" s="48">
        <v>10</v>
      </c>
      <c r="E580" s="49">
        <f t="shared" si="60"/>
        <v>5.782575173477255E-3</v>
      </c>
      <c r="F580" s="49">
        <f t="shared" si="61"/>
        <v>2.8901734104046241E-3</v>
      </c>
      <c r="G580" s="49">
        <f t="shared" si="63"/>
        <v>-0.33333333333333331</v>
      </c>
      <c r="H580" s="55">
        <f t="shared" si="62"/>
        <v>-1.9275250578257516E-3</v>
      </c>
    </row>
    <row r="581" spans="1:8" x14ac:dyDescent="0.2">
      <c r="A581" s="8"/>
      <c r="B581" s="43" t="s">
        <v>554</v>
      </c>
      <c r="C581" s="54">
        <v>214</v>
      </c>
      <c r="D581" s="48">
        <v>67</v>
      </c>
      <c r="E581" s="49">
        <f t="shared" si="60"/>
        <v>8.2498072474942175E-2</v>
      </c>
      <c r="F581" s="49">
        <f t="shared" si="61"/>
        <v>1.9364161849710983E-2</v>
      </c>
      <c r="G581" s="49">
        <f t="shared" si="63"/>
        <v>-0.68691588785046731</v>
      </c>
      <c r="H581" s="55">
        <f t="shared" si="62"/>
        <v>-5.6669236700077105E-2</v>
      </c>
    </row>
    <row r="582" spans="1:8" x14ac:dyDescent="0.2">
      <c r="A582" s="8"/>
      <c r="B582" s="43" t="s">
        <v>555</v>
      </c>
      <c r="C582" s="54">
        <v>8</v>
      </c>
      <c r="D582" s="48">
        <v>9</v>
      </c>
      <c r="E582" s="49">
        <f t="shared" si="60"/>
        <v>3.0840400925212026E-3</v>
      </c>
      <c r="F582" s="49">
        <f t="shared" si="61"/>
        <v>2.6011560693641619E-3</v>
      </c>
      <c r="G582" s="49">
        <f t="shared" si="63"/>
        <v>0.125</v>
      </c>
      <c r="H582" s="55">
        <f t="shared" si="62"/>
        <v>3.8550501156515033E-4</v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>
        <v>1</v>
      </c>
      <c r="D585" s="48"/>
      <c r="E585" s="49">
        <f t="shared" si="60"/>
        <v>3.8550501156515033E-4</v>
      </c>
      <c r="F585" s="49" t="str">
        <f t="shared" si="61"/>
        <v/>
      </c>
      <c r="G585" s="49">
        <f t="shared" si="63"/>
        <v>-1</v>
      </c>
      <c r="H585" s="55">
        <f t="shared" si="62"/>
        <v>-3.8550501156515033E-4</v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4</v>
      </c>
      <c r="D588" s="48">
        <v>7</v>
      </c>
      <c r="E588" s="49">
        <f t="shared" si="60"/>
        <v>1.5420200462606013E-3</v>
      </c>
      <c r="F588" s="49">
        <f t="shared" si="61"/>
        <v>2.0231213872832369E-3</v>
      </c>
      <c r="G588" s="49">
        <f t="shared" si="63"/>
        <v>0.75</v>
      </c>
      <c r="H588" s="55">
        <f t="shared" si="62"/>
        <v>1.156515034695451E-3</v>
      </c>
    </row>
    <row r="589" spans="1:8" x14ac:dyDescent="0.2">
      <c r="A589" s="8"/>
      <c r="B589" s="43" t="s">
        <v>562</v>
      </c>
      <c r="C589" s="54">
        <v>17</v>
      </c>
      <c r="D589" s="48">
        <v>6</v>
      </c>
      <c r="E589" s="49">
        <f t="shared" si="60"/>
        <v>6.5535851966075555E-3</v>
      </c>
      <c r="F589" s="49">
        <f t="shared" si="61"/>
        <v>1.7341040462427746E-3</v>
      </c>
      <c r="G589" s="49">
        <f t="shared" si="63"/>
        <v>-0.6470588235294118</v>
      </c>
      <c r="H589" s="55">
        <f t="shared" si="62"/>
        <v>-4.2405551272166539E-3</v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>
        <v>2</v>
      </c>
      <c r="D591" s="48">
        <v>1</v>
      </c>
      <c r="E591" s="49">
        <f t="shared" si="60"/>
        <v>7.7101002313030066E-4</v>
      </c>
      <c r="F591" s="49">
        <f t="shared" si="61"/>
        <v>2.8901734104046245E-4</v>
      </c>
      <c r="G591" s="49">
        <f t="shared" si="63"/>
        <v>-0.5</v>
      </c>
      <c r="H591" s="55">
        <f t="shared" si="62"/>
        <v>-3.8550501156515033E-4</v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1708</v>
      </c>
      <c r="D601" s="60">
        <f>SUM(D602:D629)</f>
        <v>845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-0.50526932084309129</v>
      </c>
      <c r="H601" s="47">
        <f t="shared" ref="H601:H629" si="66">+IF(OR(AND(E601=""),(G601="")),"",E601*G601)</f>
        <v>-0.50526932084309129</v>
      </c>
    </row>
    <row r="602" spans="1:8" x14ac:dyDescent="0.2">
      <c r="A602" s="8"/>
      <c r="B602" s="42" t="s">
        <v>569</v>
      </c>
      <c r="C602" s="50">
        <v>7</v>
      </c>
      <c r="D602" s="51">
        <v>4</v>
      </c>
      <c r="E602" s="52">
        <f t="shared" si="64"/>
        <v>4.0983606557377051E-3</v>
      </c>
      <c r="F602" s="52">
        <f t="shared" si="65"/>
        <v>4.7337278106508876E-3</v>
      </c>
      <c r="G602" s="52">
        <f t="shared" ref="G602:G629" si="67">+IF(AND(C602=0,D602=0)," ",IF(C602=0,1,IF(D602=0,-1,(D602-C602)/C602)))</f>
        <v>-0.42857142857142855</v>
      </c>
      <c r="H602" s="53">
        <f t="shared" si="66"/>
        <v>-1.756440281030445E-3</v>
      </c>
    </row>
    <row r="603" spans="1:8" x14ac:dyDescent="0.2">
      <c r="A603" s="8"/>
      <c r="B603" s="43" t="s">
        <v>570</v>
      </c>
      <c r="C603" s="54">
        <v>73</v>
      </c>
      <c r="D603" s="48">
        <v>120</v>
      </c>
      <c r="E603" s="49">
        <f t="shared" si="64"/>
        <v>4.2740046838407493E-2</v>
      </c>
      <c r="F603" s="49">
        <f t="shared" si="65"/>
        <v>0.14201183431952663</v>
      </c>
      <c r="G603" s="49">
        <f t="shared" si="67"/>
        <v>0.64383561643835618</v>
      </c>
      <c r="H603" s="55">
        <f t="shared" si="66"/>
        <v>2.7517564402810304E-2</v>
      </c>
    </row>
    <row r="604" spans="1:8" ht="25.5" x14ac:dyDescent="0.2">
      <c r="A604" s="8"/>
      <c r="B604" s="43" t="s">
        <v>571</v>
      </c>
      <c r="C604" s="54">
        <v>60</v>
      </c>
      <c r="D604" s="48">
        <v>66</v>
      </c>
      <c r="E604" s="49">
        <f t="shared" si="64"/>
        <v>3.5128805620608897E-2</v>
      </c>
      <c r="F604" s="49">
        <f t="shared" si="65"/>
        <v>7.8106508875739639E-2</v>
      </c>
      <c r="G604" s="49">
        <f t="shared" si="67"/>
        <v>0.1</v>
      </c>
      <c r="H604" s="55">
        <f t="shared" si="66"/>
        <v>3.5128805620608899E-3</v>
      </c>
    </row>
    <row r="605" spans="1:8" x14ac:dyDescent="0.2">
      <c r="A605" s="8"/>
      <c r="B605" s="43" t="s">
        <v>572</v>
      </c>
      <c r="C605" s="54">
        <v>76</v>
      </c>
      <c r="D605" s="48">
        <v>41</v>
      </c>
      <c r="E605" s="49">
        <f t="shared" si="64"/>
        <v>4.449648711943794E-2</v>
      </c>
      <c r="F605" s="49">
        <f t="shared" si="65"/>
        <v>4.85207100591716E-2</v>
      </c>
      <c r="G605" s="49">
        <f t="shared" si="67"/>
        <v>-0.46052631578947367</v>
      </c>
      <c r="H605" s="55">
        <f t="shared" si="66"/>
        <v>-2.0491803278688523E-2</v>
      </c>
    </row>
    <row r="606" spans="1:8" x14ac:dyDescent="0.2">
      <c r="A606" s="8"/>
      <c r="B606" s="43" t="s">
        <v>573</v>
      </c>
      <c r="C606" s="54">
        <v>15</v>
      </c>
      <c r="D606" s="48">
        <v>16</v>
      </c>
      <c r="E606" s="49">
        <f t="shared" si="64"/>
        <v>8.7822014051522242E-3</v>
      </c>
      <c r="F606" s="49">
        <f t="shared" si="65"/>
        <v>1.8934911242603551E-2</v>
      </c>
      <c r="G606" s="49">
        <f t="shared" si="67"/>
        <v>6.6666666666666666E-2</v>
      </c>
      <c r="H606" s="55">
        <f t="shared" si="66"/>
        <v>5.8548009367681499E-4</v>
      </c>
    </row>
    <row r="607" spans="1:8" x14ac:dyDescent="0.2">
      <c r="A607" s="8"/>
      <c r="B607" s="43" t="s">
        <v>574</v>
      </c>
      <c r="C607" s="54">
        <v>20</v>
      </c>
      <c r="D607" s="48">
        <v>19</v>
      </c>
      <c r="E607" s="49">
        <f t="shared" si="64"/>
        <v>1.1709601873536301E-2</v>
      </c>
      <c r="F607" s="49">
        <f t="shared" si="65"/>
        <v>2.2485207100591716E-2</v>
      </c>
      <c r="G607" s="49">
        <f t="shared" si="67"/>
        <v>-0.05</v>
      </c>
      <c r="H607" s="55">
        <f t="shared" si="66"/>
        <v>-5.854800936768151E-4</v>
      </c>
    </row>
    <row r="608" spans="1:8" x14ac:dyDescent="0.2">
      <c r="A608" s="8"/>
      <c r="B608" s="43" t="s">
        <v>575</v>
      </c>
      <c r="C608" s="54">
        <v>7</v>
      </c>
      <c r="D608" s="48">
        <v>1</v>
      </c>
      <c r="E608" s="49">
        <f t="shared" si="64"/>
        <v>4.0983606557377051E-3</v>
      </c>
      <c r="F608" s="49">
        <f t="shared" si="65"/>
        <v>1.1834319526627219E-3</v>
      </c>
      <c r="G608" s="49">
        <f t="shared" si="67"/>
        <v>-0.8571428571428571</v>
      </c>
      <c r="H608" s="55">
        <f t="shared" si="66"/>
        <v>-3.5128805620608899E-3</v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/>
      <c r="D610" s="48">
        <v>2</v>
      </c>
      <c r="E610" s="49" t="str">
        <f t="shared" si="64"/>
        <v/>
      </c>
      <c r="F610" s="49">
        <f t="shared" si="65"/>
        <v>2.3668639053254438E-3</v>
      </c>
      <c r="G610" s="49">
        <f t="shared" si="67"/>
        <v>1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>
        <v>8</v>
      </c>
      <c r="D611" s="48">
        <v>2</v>
      </c>
      <c r="E611" s="49">
        <f t="shared" si="64"/>
        <v>4.6838407494145199E-3</v>
      </c>
      <c r="F611" s="49">
        <f t="shared" si="65"/>
        <v>2.3668639053254438E-3</v>
      </c>
      <c r="G611" s="49">
        <f t="shared" si="67"/>
        <v>-0.75</v>
      </c>
      <c r="H611" s="55">
        <f t="shared" si="66"/>
        <v>-3.5128805620608899E-3</v>
      </c>
    </row>
    <row r="612" spans="1:8" x14ac:dyDescent="0.2">
      <c r="A612" s="8"/>
      <c r="B612" s="43" t="s">
        <v>579</v>
      </c>
      <c r="C612" s="54">
        <v>3</v>
      </c>
      <c r="D612" s="48">
        <v>12</v>
      </c>
      <c r="E612" s="49">
        <f t="shared" si="64"/>
        <v>1.756440281030445E-3</v>
      </c>
      <c r="F612" s="49">
        <f t="shared" si="65"/>
        <v>1.4201183431952662E-2</v>
      </c>
      <c r="G612" s="49">
        <f t="shared" si="67"/>
        <v>3</v>
      </c>
      <c r="H612" s="55">
        <f t="shared" si="66"/>
        <v>5.2693208430913347E-3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>
        <v>9</v>
      </c>
      <c r="D614" s="48">
        <v>10</v>
      </c>
      <c r="E614" s="49">
        <f t="shared" si="64"/>
        <v>5.2693208430913347E-3</v>
      </c>
      <c r="F614" s="49">
        <f t="shared" si="65"/>
        <v>1.1834319526627219E-2</v>
      </c>
      <c r="G614" s="49">
        <f t="shared" si="67"/>
        <v>0.1111111111111111</v>
      </c>
      <c r="H614" s="55">
        <f t="shared" si="66"/>
        <v>5.8548009367681488E-4</v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104</v>
      </c>
      <c r="D616" s="48">
        <v>126</v>
      </c>
      <c r="E616" s="49">
        <f t="shared" si="64"/>
        <v>6.0889929742388757E-2</v>
      </c>
      <c r="F616" s="49">
        <f t="shared" si="65"/>
        <v>0.14911242603550295</v>
      </c>
      <c r="G616" s="49">
        <f t="shared" si="67"/>
        <v>0.21153846153846154</v>
      </c>
      <c r="H616" s="55">
        <f t="shared" si="66"/>
        <v>1.2880562060889928E-2</v>
      </c>
    </row>
    <row r="617" spans="1:8" x14ac:dyDescent="0.2">
      <c r="A617" s="8"/>
      <c r="B617" s="43" t="s">
        <v>584</v>
      </c>
      <c r="C617" s="54">
        <v>50</v>
      </c>
      <c r="D617" s="48">
        <v>33</v>
      </c>
      <c r="E617" s="49">
        <f t="shared" si="64"/>
        <v>2.9274004683840751E-2</v>
      </c>
      <c r="F617" s="49">
        <f t="shared" si="65"/>
        <v>3.9053254437869819E-2</v>
      </c>
      <c r="G617" s="49">
        <f t="shared" si="67"/>
        <v>-0.34</v>
      </c>
      <c r="H617" s="55">
        <f t="shared" si="66"/>
        <v>-9.9531615925058554E-3</v>
      </c>
    </row>
    <row r="618" spans="1:8" x14ac:dyDescent="0.2">
      <c r="A618" s="8"/>
      <c r="B618" s="43" t="s">
        <v>585</v>
      </c>
      <c r="C618" s="54">
        <v>56</v>
      </c>
      <c r="D618" s="48">
        <v>23</v>
      </c>
      <c r="E618" s="49">
        <f t="shared" si="64"/>
        <v>3.2786885245901641E-2</v>
      </c>
      <c r="F618" s="49">
        <f t="shared" si="65"/>
        <v>2.7218934911242602E-2</v>
      </c>
      <c r="G618" s="49">
        <f t="shared" si="67"/>
        <v>-0.5892857142857143</v>
      </c>
      <c r="H618" s="55">
        <f t="shared" si="66"/>
        <v>-1.9320843091334895E-2</v>
      </c>
    </row>
    <row r="619" spans="1:8" x14ac:dyDescent="0.2">
      <c r="A619" s="8"/>
      <c r="B619" s="43" t="s">
        <v>586</v>
      </c>
      <c r="C619" s="54">
        <v>465</v>
      </c>
      <c r="D619" s="48">
        <v>295</v>
      </c>
      <c r="E619" s="49">
        <f t="shared" si="64"/>
        <v>0.27224824355971899</v>
      </c>
      <c r="F619" s="49">
        <f t="shared" si="65"/>
        <v>0.34911242603550297</v>
      </c>
      <c r="G619" s="49">
        <f t="shared" si="67"/>
        <v>-0.36559139784946237</v>
      </c>
      <c r="H619" s="55">
        <f t="shared" si="66"/>
        <v>-9.9531615925058561E-2</v>
      </c>
    </row>
    <row r="620" spans="1:8" x14ac:dyDescent="0.2">
      <c r="A620" s="8"/>
      <c r="B620" s="43" t="s">
        <v>587</v>
      </c>
      <c r="C620" s="54">
        <v>50</v>
      </c>
      <c r="D620" s="48">
        <v>15</v>
      </c>
      <c r="E620" s="49">
        <f t="shared" si="64"/>
        <v>2.9274004683840751E-2</v>
      </c>
      <c r="F620" s="49">
        <f t="shared" si="65"/>
        <v>1.7751479289940829E-2</v>
      </c>
      <c r="G620" s="49">
        <f t="shared" si="67"/>
        <v>-0.7</v>
      </c>
      <c r="H620" s="55">
        <f t="shared" si="66"/>
        <v>-2.0491803278688523E-2</v>
      </c>
    </row>
    <row r="621" spans="1:8" x14ac:dyDescent="0.2">
      <c r="A621" s="8"/>
      <c r="B621" s="43" t="s">
        <v>588</v>
      </c>
      <c r="C621" s="54">
        <v>18</v>
      </c>
      <c r="D621" s="48">
        <v>2</v>
      </c>
      <c r="E621" s="49">
        <f t="shared" si="64"/>
        <v>1.0538641686182669E-2</v>
      </c>
      <c r="F621" s="49">
        <f t="shared" si="65"/>
        <v>2.3668639053254438E-3</v>
      </c>
      <c r="G621" s="49">
        <f t="shared" si="67"/>
        <v>-0.88888888888888884</v>
      </c>
      <c r="H621" s="55">
        <f t="shared" si="66"/>
        <v>-9.3676814988290381E-3</v>
      </c>
    </row>
    <row r="622" spans="1:8" x14ac:dyDescent="0.2">
      <c r="A622" s="8"/>
      <c r="B622" s="43" t="s">
        <v>589</v>
      </c>
      <c r="C622" s="54">
        <v>12</v>
      </c>
      <c r="D622" s="48">
        <v>24</v>
      </c>
      <c r="E622" s="49">
        <f t="shared" si="64"/>
        <v>7.0257611241217799E-3</v>
      </c>
      <c r="F622" s="49">
        <f t="shared" si="65"/>
        <v>2.8402366863905324E-2</v>
      </c>
      <c r="G622" s="49">
        <f t="shared" si="67"/>
        <v>1</v>
      </c>
      <c r="H622" s="55">
        <f t="shared" si="66"/>
        <v>7.0257611241217799E-3</v>
      </c>
    </row>
    <row r="623" spans="1:8" ht="25.5" x14ac:dyDescent="0.2">
      <c r="A623" s="8"/>
      <c r="B623" s="43" t="s">
        <v>590</v>
      </c>
      <c r="C623" s="54">
        <v>157</v>
      </c>
      <c r="D623" s="48">
        <v>15</v>
      </c>
      <c r="E623" s="49">
        <f t="shared" si="64"/>
        <v>9.1920374707259958E-2</v>
      </c>
      <c r="F623" s="49">
        <f t="shared" si="65"/>
        <v>1.7751479289940829E-2</v>
      </c>
      <c r="G623" s="49">
        <f t="shared" si="67"/>
        <v>-0.90445859872611467</v>
      </c>
      <c r="H623" s="55">
        <f t="shared" si="66"/>
        <v>-8.3138173302107737E-2</v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34</v>
      </c>
      <c r="D625" s="48">
        <v>7</v>
      </c>
      <c r="E625" s="49">
        <f t="shared" si="64"/>
        <v>1.9906323185011711E-2</v>
      </c>
      <c r="F625" s="49">
        <f t="shared" si="65"/>
        <v>8.2840236686390536E-3</v>
      </c>
      <c r="G625" s="49">
        <f t="shared" si="67"/>
        <v>-0.79411764705882348</v>
      </c>
      <c r="H625" s="55">
        <f t="shared" si="66"/>
        <v>-1.5807962529274005E-2</v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>
        <v>426</v>
      </c>
      <c r="D628" s="48">
        <v>2</v>
      </c>
      <c r="E628" s="49">
        <f t="shared" si="64"/>
        <v>0.24941451990632318</v>
      </c>
      <c r="F628" s="49">
        <f t="shared" si="65"/>
        <v>2.3668639053254438E-3</v>
      </c>
      <c r="G628" s="49">
        <f t="shared" si="67"/>
        <v>-0.99530516431924887</v>
      </c>
      <c r="H628" s="55">
        <f t="shared" si="66"/>
        <v>-0.24824355971896955</v>
      </c>
    </row>
    <row r="629" spans="1:8" ht="26.25" thickBot="1" x14ac:dyDescent="0.25">
      <c r="A629" s="8"/>
      <c r="B629" s="44" t="s">
        <v>596</v>
      </c>
      <c r="C629" s="56">
        <v>58</v>
      </c>
      <c r="D629" s="57">
        <v>10</v>
      </c>
      <c r="E629" s="58">
        <f t="shared" si="64"/>
        <v>3.3957845433255272E-2</v>
      </c>
      <c r="F629" s="58">
        <f t="shared" si="65"/>
        <v>1.1834319526627219E-2</v>
      </c>
      <c r="G629" s="58">
        <f t="shared" si="67"/>
        <v>-0.82758620689655171</v>
      </c>
      <c r="H629" s="59">
        <f t="shared" si="66"/>
        <v>-2.8103044496487123E-2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.75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635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636</v>
      </c>
      <c r="C8" s="18">
        <f>+C19+C76+C181+C362+C601</f>
        <v>2412</v>
      </c>
      <c r="D8" s="19">
        <f>+D19+D76+D181+D362+D601</f>
        <v>2781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0.15298507462686567</v>
      </c>
      <c r="H8" s="27">
        <f t="shared" ref="H8:H13" si="1">+IF(OR(AND(E8=""),(G8="")),"",E8*G8)</f>
        <v>0.15298507462686567</v>
      </c>
    </row>
    <row r="9" spans="1:8" x14ac:dyDescent="0.2">
      <c r="A9" s="8"/>
      <c r="B9" s="22" t="s">
        <v>5</v>
      </c>
      <c r="C9" s="20">
        <f>+C19</f>
        <v>3</v>
      </c>
      <c r="D9" s="9">
        <f>+D19</f>
        <v>16</v>
      </c>
      <c r="E9" s="10">
        <f t="shared" ref="E9:F13" si="2">+C9/C$8</f>
        <v>1.2437810945273632E-3</v>
      </c>
      <c r="F9" s="10">
        <f t="shared" si="2"/>
        <v>5.753326141675656E-3</v>
      </c>
      <c r="G9" s="10">
        <f t="shared" si="0"/>
        <v>4.333333333333333</v>
      </c>
      <c r="H9" s="11">
        <f t="shared" si="1"/>
        <v>5.3897180762852402E-3</v>
      </c>
    </row>
    <row r="10" spans="1:8" x14ac:dyDescent="0.2">
      <c r="A10" s="8"/>
      <c r="B10" s="23" t="s">
        <v>6</v>
      </c>
      <c r="C10" s="20">
        <f>+C76</f>
        <v>424</v>
      </c>
      <c r="D10" s="9">
        <f>+D76</f>
        <v>540</v>
      </c>
      <c r="E10" s="10">
        <f t="shared" si="2"/>
        <v>0.175787728026534</v>
      </c>
      <c r="F10" s="10">
        <f t="shared" si="2"/>
        <v>0.1941747572815534</v>
      </c>
      <c r="G10" s="10">
        <f t="shared" si="0"/>
        <v>0.27358490566037735</v>
      </c>
      <c r="H10" s="11">
        <f t="shared" si="1"/>
        <v>4.809286898839138E-2</v>
      </c>
    </row>
    <row r="11" spans="1:8" ht="25.5" x14ac:dyDescent="0.2">
      <c r="A11" s="8"/>
      <c r="B11" s="23" t="s">
        <v>7</v>
      </c>
      <c r="C11" s="20">
        <f>+C181</f>
        <v>252</v>
      </c>
      <c r="D11" s="9">
        <f>+D181</f>
        <v>283</v>
      </c>
      <c r="E11" s="10">
        <f t="shared" si="2"/>
        <v>0.1044776119402985</v>
      </c>
      <c r="F11" s="10">
        <f t="shared" si="2"/>
        <v>0.10176195613088818</v>
      </c>
      <c r="G11" s="10">
        <f t="shared" si="0"/>
        <v>0.12301587301587301</v>
      </c>
      <c r="H11" s="11">
        <f t="shared" si="1"/>
        <v>1.2852404643449418E-2</v>
      </c>
    </row>
    <row r="12" spans="1:8" x14ac:dyDescent="0.2">
      <c r="A12" s="8"/>
      <c r="B12" s="23" t="s">
        <v>8</v>
      </c>
      <c r="C12" s="20">
        <f>+C362</f>
        <v>1190</v>
      </c>
      <c r="D12" s="9">
        <f>+D362</f>
        <v>1565</v>
      </c>
      <c r="E12" s="10">
        <f t="shared" si="2"/>
        <v>0.49336650082918737</v>
      </c>
      <c r="F12" s="10">
        <f t="shared" si="2"/>
        <v>0.56274721323265009</v>
      </c>
      <c r="G12" s="10">
        <f t="shared" si="0"/>
        <v>0.31512605042016806</v>
      </c>
      <c r="H12" s="11">
        <f t="shared" si="1"/>
        <v>0.15547263681592038</v>
      </c>
    </row>
    <row r="13" spans="1:8" ht="15.75" thickBot="1" x14ac:dyDescent="0.25">
      <c r="A13" s="8"/>
      <c r="B13" s="24" t="s">
        <v>9</v>
      </c>
      <c r="C13" s="21">
        <f>+C601</f>
        <v>543</v>
      </c>
      <c r="D13" s="12">
        <f>+D601</f>
        <v>377</v>
      </c>
      <c r="E13" s="13">
        <f t="shared" si="2"/>
        <v>0.22512437810945274</v>
      </c>
      <c r="F13" s="13">
        <f t="shared" si="2"/>
        <v>0.13556274721323264</v>
      </c>
      <c r="G13" s="13">
        <f t="shared" si="0"/>
        <v>-0.30570902394106814</v>
      </c>
      <c r="H13" s="14">
        <f t="shared" si="1"/>
        <v>-6.8822553897180769E-2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3</v>
      </c>
      <c r="D19" s="45">
        <f>SUM(D20:D70)</f>
        <v>16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4.333333333333333</v>
      </c>
      <c r="H19" s="47">
        <f t="shared" ref="H19:H50" si="5">+IF(OR(AND(E19=""),(G19="")),"",E19*G19)</f>
        <v>4.333333333333333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/>
      <c r="E25" s="49" t="str">
        <f t="shared" si="3"/>
        <v/>
      </c>
      <c r="F25" s="49" t="str">
        <f t="shared" si="4"/>
        <v/>
      </c>
      <c r="G25" s="49" t="str">
        <f t="shared" si="6"/>
        <v xml:space="preserve"> 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>
        <v>1</v>
      </c>
      <c r="D26" s="48">
        <v>2</v>
      </c>
      <c r="E26" s="49">
        <f t="shared" si="3"/>
        <v>0.33333333333333331</v>
      </c>
      <c r="F26" s="49">
        <f t="shared" si="4"/>
        <v>0.125</v>
      </c>
      <c r="G26" s="49">
        <f t="shared" si="6"/>
        <v>1</v>
      </c>
      <c r="H26" s="55">
        <f t="shared" si="5"/>
        <v>0.33333333333333331</v>
      </c>
    </row>
    <row r="27" spans="1:8" x14ac:dyDescent="0.2">
      <c r="A27" s="8"/>
      <c r="B27" s="43" t="s">
        <v>18</v>
      </c>
      <c r="C27" s="54">
        <v>1</v>
      </c>
      <c r="D27" s="48">
        <v>2</v>
      </c>
      <c r="E27" s="49">
        <f t="shared" si="3"/>
        <v>0.33333333333333331</v>
      </c>
      <c r="F27" s="49">
        <f t="shared" si="4"/>
        <v>0.125</v>
      </c>
      <c r="G27" s="49">
        <f t="shared" si="6"/>
        <v>1</v>
      </c>
      <c r="H27" s="55">
        <f t="shared" si="5"/>
        <v>0.33333333333333331</v>
      </c>
    </row>
    <row r="28" spans="1:8" x14ac:dyDescent="0.2">
      <c r="A28" s="8"/>
      <c r="B28" s="43" t="s">
        <v>19</v>
      </c>
      <c r="C28" s="54"/>
      <c r="D28" s="48">
        <v>1</v>
      </c>
      <c r="E28" s="49" t="str">
        <f t="shared" si="3"/>
        <v/>
      </c>
      <c r="F28" s="49">
        <f t="shared" si="4"/>
        <v>6.25E-2</v>
      </c>
      <c r="G28" s="49">
        <f t="shared" si="6"/>
        <v>1</v>
      </c>
      <c r="H28" s="55" t="str">
        <f t="shared" si="5"/>
        <v/>
      </c>
    </row>
    <row r="29" spans="1:8" x14ac:dyDescent="0.2">
      <c r="A29" s="8"/>
      <c r="B29" s="43" t="s">
        <v>20</v>
      </c>
      <c r="C29" s="54"/>
      <c r="D29" s="48"/>
      <c r="E29" s="49" t="str">
        <f t="shared" si="3"/>
        <v/>
      </c>
      <c r="F29" s="49" t="str">
        <f t="shared" si="4"/>
        <v/>
      </c>
      <c r="G29" s="49" t="str">
        <f t="shared" si="6"/>
        <v xml:space="preserve"> </v>
      </c>
      <c r="H29" s="55" t="str">
        <f t="shared" si="5"/>
        <v/>
      </c>
    </row>
    <row r="30" spans="1:8" x14ac:dyDescent="0.2">
      <c r="A30" s="8"/>
      <c r="B30" s="43" t="s">
        <v>21</v>
      </c>
      <c r="C30" s="54"/>
      <c r="D30" s="48"/>
      <c r="E30" s="49" t="str">
        <f t="shared" si="3"/>
        <v/>
      </c>
      <c r="F30" s="49" t="str">
        <f t="shared" si="4"/>
        <v/>
      </c>
      <c r="G30" s="49" t="str">
        <f t="shared" si="6"/>
        <v xml:space="preserve"> </v>
      </c>
      <c r="H30" s="55" t="str">
        <f t="shared" si="5"/>
        <v/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>
        <v>1</v>
      </c>
      <c r="D36" s="48"/>
      <c r="E36" s="49">
        <f t="shared" si="3"/>
        <v>0.33333333333333331</v>
      </c>
      <c r="F36" s="49" t="str">
        <f t="shared" si="4"/>
        <v/>
      </c>
      <c r="G36" s="49">
        <f t="shared" si="6"/>
        <v>-1</v>
      </c>
      <c r="H36" s="55">
        <f t="shared" si="5"/>
        <v>-0.33333333333333331</v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>
        <v>1</v>
      </c>
      <c r="E39" s="49" t="str">
        <f t="shared" si="3"/>
        <v/>
      </c>
      <c r="F39" s="49">
        <f t="shared" si="4"/>
        <v>6.25E-2</v>
      </c>
      <c r="G39" s="49">
        <f t="shared" si="6"/>
        <v>1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/>
      <c r="D50" s="48">
        <v>5</v>
      </c>
      <c r="E50" s="49" t="str">
        <f t="shared" si="3"/>
        <v/>
      </c>
      <c r="F50" s="49">
        <f t="shared" si="4"/>
        <v>0.3125</v>
      </c>
      <c r="G50" s="49">
        <f t="shared" si="6"/>
        <v>1</v>
      </c>
      <c r="H50" s="55" t="str">
        <f t="shared" si="5"/>
        <v/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/>
      <c r="D54" s="48">
        <v>1</v>
      </c>
      <c r="E54" s="49" t="str">
        <f t="shared" si="7"/>
        <v/>
      </c>
      <c r="F54" s="49">
        <f t="shared" si="8"/>
        <v>6.25E-2</v>
      </c>
      <c r="G54" s="49">
        <f t="shared" si="10"/>
        <v>1</v>
      </c>
      <c r="H54" s="55" t="str">
        <f t="shared" si="9"/>
        <v/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/>
      <c r="D64" s="48">
        <v>3</v>
      </c>
      <c r="E64" s="49" t="str">
        <f t="shared" si="7"/>
        <v/>
      </c>
      <c r="F64" s="49">
        <f t="shared" si="8"/>
        <v>0.1875</v>
      </c>
      <c r="G64" s="49">
        <f t="shared" si="10"/>
        <v>1</v>
      </c>
      <c r="H64" s="55" t="str">
        <f t="shared" si="9"/>
        <v/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>
        <v>1</v>
      </c>
      <c r="E68" s="49" t="str">
        <f t="shared" si="7"/>
        <v/>
      </c>
      <c r="F68" s="49">
        <f t="shared" si="8"/>
        <v>6.25E-2</v>
      </c>
      <c r="G68" s="49">
        <f t="shared" si="10"/>
        <v>1</v>
      </c>
      <c r="H68" s="55" t="str">
        <f t="shared" si="9"/>
        <v/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424</v>
      </c>
      <c r="D76" s="60">
        <f>SUM(D77:D175)</f>
        <v>540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0.27358490566037735</v>
      </c>
      <c r="H76" s="47">
        <f t="shared" ref="H76:H107" si="13">+IF(OR(AND(E76=""),(G76="")),"",E76*G76)</f>
        <v>0.27358490566037735</v>
      </c>
    </row>
    <row r="77" spans="1:8" x14ac:dyDescent="0.2">
      <c r="A77" s="8"/>
      <c r="B77" s="42" t="s">
        <v>62</v>
      </c>
      <c r="C77" s="50">
        <v>6</v>
      </c>
      <c r="D77" s="51">
        <v>6</v>
      </c>
      <c r="E77" s="52">
        <f t="shared" si="11"/>
        <v>1.4150943396226415E-2</v>
      </c>
      <c r="F77" s="52">
        <f t="shared" si="12"/>
        <v>1.1111111111111112E-2</v>
      </c>
      <c r="G77" s="52">
        <f t="shared" ref="G77:G108" si="14">+IF(AND(C77=0,D77=0)," ",IF(C77=0,1,IF(D77=0,-1,(D77-C77)/C77)))</f>
        <v>0</v>
      </c>
      <c r="H77" s="53">
        <f t="shared" si="13"/>
        <v>0</v>
      </c>
    </row>
    <row r="78" spans="1:8" x14ac:dyDescent="0.2">
      <c r="A78" s="8"/>
      <c r="B78" s="43" t="s">
        <v>63</v>
      </c>
      <c r="C78" s="54"/>
      <c r="D78" s="48">
        <v>1</v>
      </c>
      <c r="E78" s="49" t="str">
        <f t="shared" si="11"/>
        <v/>
      </c>
      <c r="F78" s="49">
        <f t="shared" si="12"/>
        <v>1.8518518518518519E-3</v>
      </c>
      <c r="G78" s="49">
        <f t="shared" si="14"/>
        <v>1</v>
      </c>
      <c r="H78" s="55" t="str">
        <f t="shared" si="13"/>
        <v/>
      </c>
    </row>
    <row r="79" spans="1:8" x14ac:dyDescent="0.2">
      <c r="A79" s="8"/>
      <c r="B79" s="43" t="s">
        <v>64</v>
      </c>
      <c r="C79" s="54">
        <v>1</v>
      </c>
      <c r="D79" s="48">
        <v>3</v>
      </c>
      <c r="E79" s="49">
        <f t="shared" si="11"/>
        <v>2.3584905660377358E-3</v>
      </c>
      <c r="F79" s="49">
        <f t="shared" si="12"/>
        <v>5.5555555555555558E-3</v>
      </c>
      <c r="G79" s="49">
        <f t="shared" si="14"/>
        <v>2</v>
      </c>
      <c r="H79" s="55">
        <f t="shared" si="13"/>
        <v>4.7169811320754715E-3</v>
      </c>
    </row>
    <row r="80" spans="1:8" x14ac:dyDescent="0.2">
      <c r="A80" s="8"/>
      <c r="B80" s="43" t="s">
        <v>65</v>
      </c>
      <c r="C80" s="54">
        <v>6</v>
      </c>
      <c r="D80" s="48">
        <v>115</v>
      </c>
      <c r="E80" s="49">
        <f t="shared" si="11"/>
        <v>1.4150943396226415E-2</v>
      </c>
      <c r="F80" s="49">
        <f t="shared" si="12"/>
        <v>0.21296296296296297</v>
      </c>
      <c r="G80" s="49">
        <f t="shared" si="14"/>
        <v>18.166666666666668</v>
      </c>
      <c r="H80" s="55">
        <f t="shared" si="13"/>
        <v>0.25707547169811323</v>
      </c>
    </row>
    <row r="81" spans="1:8" ht="25.5" x14ac:dyDescent="0.2">
      <c r="A81" s="8"/>
      <c r="B81" s="43" t="s">
        <v>66</v>
      </c>
      <c r="C81" s="54">
        <v>2</v>
      </c>
      <c r="D81" s="48">
        <v>11</v>
      </c>
      <c r="E81" s="49">
        <f t="shared" si="11"/>
        <v>4.7169811320754715E-3</v>
      </c>
      <c r="F81" s="49">
        <f t="shared" si="12"/>
        <v>2.0370370370370372E-2</v>
      </c>
      <c r="G81" s="49">
        <f t="shared" si="14"/>
        <v>4.5</v>
      </c>
      <c r="H81" s="55">
        <f t="shared" si="13"/>
        <v>2.1226415094339621E-2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/>
      <c r="D83" s="48">
        <v>1</v>
      </c>
      <c r="E83" s="49" t="str">
        <f t="shared" si="11"/>
        <v/>
      </c>
      <c r="F83" s="49">
        <f t="shared" si="12"/>
        <v>1.8518518518518519E-3</v>
      </c>
      <c r="G83" s="49">
        <f t="shared" si="14"/>
        <v>1</v>
      </c>
      <c r="H83" s="55" t="str">
        <f t="shared" si="13"/>
        <v/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>
        <v>1</v>
      </c>
      <c r="E85" s="49" t="str">
        <f t="shared" si="11"/>
        <v/>
      </c>
      <c r="F85" s="49">
        <f t="shared" si="12"/>
        <v>1.8518518518518519E-3</v>
      </c>
      <c r="G85" s="49">
        <f t="shared" si="14"/>
        <v>1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>
        <v>1</v>
      </c>
      <c r="D87" s="48"/>
      <c r="E87" s="49">
        <f t="shared" si="11"/>
        <v>2.3584905660377358E-3</v>
      </c>
      <c r="F87" s="49" t="str">
        <f t="shared" si="12"/>
        <v/>
      </c>
      <c r="G87" s="49">
        <f t="shared" si="14"/>
        <v>-1</v>
      </c>
      <c r="H87" s="55">
        <f t="shared" si="13"/>
        <v>-2.3584905660377358E-3</v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/>
      <c r="D92" s="48">
        <v>15</v>
      </c>
      <c r="E92" s="49" t="str">
        <f t="shared" si="11"/>
        <v/>
      </c>
      <c r="F92" s="49">
        <f t="shared" si="12"/>
        <v>2.7777777777777776E-2</v>
      </c>
      <c r="G92" s="49">
        <f t="shared" si="14"/>
        <v>1</v>
      </c>
      <c r="H92" s="55" t="str">
        <f t="shared" si="13"/>
        <v/>
      </c>
    </row>
    <row r="93" spans="1:8" x14ac:dyDescent="0.2">
      <c r="A93" s="8"/>
      <c r="B93" s="43" t="s">
        <v>78</v>
      </c>
      <c r="C93" s="54">
        <v>1</v>
      </c>
      <c r="D93" s="48"/>
      <c r="E93" s="49">
        <f t="shared" si="11"/>
        <v>2.3584905660377358E-3</v>
      </c>
      <c r="F93" s="49" t="str">
        <f t="shared" si="12"/>
        <v/>
      </c>
      <c r="G93" s="49">
        <f t="shared" si="14"/>
        <v>-1</v>
      </c>
      <c r="H93" s="55">
        <f t="shared" si="13"/>
        <v>-2.3584905660377358E-3</v>
      </c>
    </row>
    <row r="94" spans="1:8" x14ac:dyDescent="0.2">
      <c r="A94" s="8"/>
      <c r="B94" s="43" t="s">
        <v>79</v>
      </c>
      <c r="C94" s="54"/>
      <c r="D94" s="48">
        <v>3</v>
      </c>
      <c r="E94" s="49" t="str">
        <f t="shared" si="11"/>
        <v/>
      </c>
      <c r="F94" s="49">
        <f t="shared" si="12"/>
        <v>5.5555555555555558E-3</v>
      </c>
      <c r="G94" s="49">
        <f t="shared" si="14"/>
        <v>1</v>
      </c>
      <c r="H94" s="55" t="str">
        <f t="shared" si="13"/>
        <v/>
      </c>
    </row>
    <row r="95" spans="1:8" x14ac:dyDescent="0.2">
      <c r="A95" s="8"/>
      <c r="B95" s="43" t="s">
        <v>80</v>
      </c>
      <c r="C95" s="54">
        <v>3</v>
      </c>
      <c r="D95" s="48">
        <v>3</v>
      </c>
      <c r="E95" s="49">
        <f t="shared" si="11"/>
        <v>7.0754716981132077E-3</v>
      </c>
      <c r="F95" s="49">
        <f t="shared" si="12"/>
        <v>5.5555555555555558E-3</v>
      </c>
      <c r="G95" s="49">
        <f t="shared" si="14"/>
        <v>0</v>
      </c>
      <c r="H95" s="55">
        <f t="shared" si="13"/>
        <v>0</v>
      </c>
    </row>
    <row r="96" spans="1:8" x14ac:dyDescent="0.2">
      <c r="A96" s="8"/>
      <c r="B96" s="43" t="s">
        <v>81</v>
      </c>
      <c r="C96" s="54">
        <v>1</v>
      </c>
      <c r="D96" s="48">
        <v>2</v>
      </c>
      <c r="E96" s="49">
        <f t="shared" si="11"/>
        <v>2.3584905660377358E-3</v>
      </c>
      <c r="F96" s="49">
        <f t="shared" si="12"/>
        <v>3.7037037037037038E-3</v>
      </c>
      <c r="G96" s="49">
        <f t="shared" si="14"/>
        <v>1</v>
      </c>
      <c r="H96" s="55">
        <f t="shared" si="13"/>
        <v>2.3584905660377358E-3</v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20</v>
      </c>
      <c r="D98" s="48">
        <v>10</v>
      </c>
      <c r="E98" s="49">
        <f t="shared" si="11"/>
        <v>4.716981132075472E-2</v>
      </c>
      <c r="F98" s="49">
        <f t="shared" si="12"/>
        <v>1.8518518518518517E-2</v>
      </c>
      <c r="G98" s="49">
        <f t="shared" si="14"/>
        <v>-0.5</v>
      </c>
      <c r="H98" s="55">
        <f t="shared" si="13"/>
        <v>-2.358490566037736E-2</v>
      </c>
    </row>
    <row r="99" spans="1:8" x14ac:dyDescent="0.2">
      <c r="A99" s="8"/>
      <c r="B99" s="43" t="s">
        <v>84</v>
      </c>
      <c r="C99" s="54">
        <v>2</v>
      </c>
      <c r="D99" s="48">
        <v>3</v>
      </c>
      <c r="E99" s="49">
        <f t="shared" si="11"/>
        <v>4.7169811320754715E-3</v>
      </c>
      <c r="F99" s="49">
        <f t="shared" si="12"/>
        <v>5.5555555555555558E-3</v>
      </c>
      <c r="G99" s="49">
        <f t="shared" si="14"/>
        <v>0.5</v>
      </c>
      <c r="H99" s="55">
        <f t="shared" si="13"/>
        <v>2.3584905660377358E-3</v>
      </c>
    </row>
    <row r="100" spans="1:8" x14ac:dyDescent="0.2">
      <c r="A100" s="8"/>
      <c r="B100" s="43" t="s">
        <v>85</v>
      </c>
      <c r="C100" s="54">
        <v>7</v>
      </c>
      <c r="D100" s="48">
        <v>5</v>
      </c>
      <c r="E100" s="49">
        <f t="shared" si="11"/>
        <v>1.6509433962264151E-2</v>
      </c>
      <c r="F100" s="49">
        <f t="shared" si="12"/>
        <v>9.2592592592592587E-3</v>
      </c>
      <c r="G100" s="49">
        <f t="shared" si="14"/>
        <v>-0.2857142857142857</v>
      </c>
      <c r="H100" s="55">
        <f t="shared" si="13"/>
        <v>-4.7169811320754715E-3</v>
      </c>
    </row>
    <row r="101" spans="1:8" x14ac:dyDescent="0.2">
      <c r="A101" s="8"/>
      <c r="B101" s="43" t="s">
        <v>86</v>
      </c>
      <c r="C101" s="54"/>
      <c r="D101" s="48">
        <v>10</v>
      </c>
      <c r="E101" s="49" t="str">
        <f t="shared" si="11"/>
        <v/>
      </c>
      <c r="F101" s="49">
        <f t="shared" si="12"/>
        <v>1.8518518518518517E-2</v>
      </c>
      <c r="G101" s="49">
        <f t="shared" si="14"/>
        <v>1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>
        <v>1</v>
      </c>
      <c r="D102" s="48"/>
      <c r="E102" s="49">
        <f t="shared" si="11"/>
        <v>2.3584905660377358E-3</v>
      </c>
      <c r="F102" s="49" t="str">
        <f t="shared" si="12"/>
        <v/>
      </c>
      <c r="G102" s="49">
        <f t="shared" si="14"/>
        <v>-1</v>
      </c>
      <c r="H102" s="55">
        <f t="shared" si="13"/>
        <v>-2.3584905660377358E-3</v>
      </c>
    </row>
    <row r="103" spans="1:8" x14ac:dyDescent="0.2">
      <c r="A103" s="8"/>
      <c r="B103" s="43" t="s">
        <v>88</v>
      </c>
      <c r="C103" s="54"/>
      <c r="D103" s="48">
        <v>1</v>
      </c>
      <c r="E103" s="49" t="str">
        <f t="shared" si="11"/>
        <v/>
      </c>
      <c r="F103" s="49">
        <f t="shared" si="12"/>
        <v>1.8518518518518519E-3</v>
      </c>
      <c r="G103" s="49">
        <f t="shared" si="14"/>
        <v>1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/>
      <c r="D104" s="48">
        <v>2</v>
      </c>
      <c r="E104" s="49" t="str">
        <f t="shared" si="11"/>
        <v/>
      </c>
      <c r="F104" s="49">
        <f t="shared" si="12"/>
        <v>3.7037037037037038E-3</v>
      </c>
      <c r="G104" s="49">
        <f t="shared" si="14"/>
        <v>1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3</v>
      </c>
      <c r="D106" s="48">
        <v>6</v>
      </c>
      <c r="E106" s="49">
        <f t="shared" si="11"/>
        <v>7.0754716981132077E-3</v>
      </c>
      <c r="F106" s="49">
        <f t="shared" si="12"/>
        <v>1.1111111111111112E-2</v>
      </c>
      <c r="G106" s="49">
        <f t="shared" si="14"/>
        <v>1</v>
      </c>
      <c r="H106" s="55">
        <f t="shared" si="13"/>
        <v>7.0754716981132077E-3</v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>
        <v>1</v>
      </c>
      <c r="D110" s="48">
        <v>4</v>
      </c>
      <c r="E110" s="49">
        <f t="shared" si="15"/>
        <v>2.3584905660377358E-3</v>
      </c>
      <c r="F110" s="49">
        <f t="shared" si="16"/>
        <v>7.4074074074074077E-3</v>
      </c>
      <c r="G110" s="49">
        <f t="shared" si="18"/>
        <v>3</v>
      </c>
      <c r="H110" s="55">
        <f t="shared" si="17"/>
        <v>7.0754716981132077E-3</v>
      </c>
    </row>
    <row r="111" spans="1:8" x14ac:dyDescent="0.2">
      <c r="A111" s="8"/>
      <c r="B111" s="43" t="s">
        <v>96</v>
      </c>
      <c r="C111" s="54"/>
      <c r="D111" s="48"/>
      <c r="E111" s="49" t="str">
        <f t="shared" si="15"/>
        <v/>
      </c>
      <c r="F111" s="49" t="str">
        <f t="shared" si="16"/>
        <v/>
      </c>
      <c r="G111" s="49" t="str">
        <f t="shared" si="18"/>
        <v xml:space="preserve"> </v>
      </c>
      <c r="H111" s="55" t="str">
        <f t="shared" si="17"/>
        <v/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1</v>
      </c>
      <c r="D113" s="48"/>
      <c r="E113" s="49">
        <f t="shared" si="15"/>
        <v>2.3584905660377358E-3</v>
      </c>
      <c r="F113" s="49" t="str">
        <f t="shared" si="16"/>
        <v/>
      </c>
      <c r="G113" s="49">
        <f t="shared" si="18"/>
        <v>-1</v>
      </c>
      <c r="H113" s="55">
        <f t="shared" si="17"/>
        <v>-2.3584905660377358E-3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>
        <v>100</v>
      </c>
      <c r="E116" s="49" t="str">
        <f t="shared" si="15"/>
        <v/>
      </c>
      <c r="F116" s="49">
        <f t="shared" si="16"/>
        <v>0.18518518518518517</v>
      </c>
      <c r="G116" s="49">
        <f t="shared" si="18"/>
        <v>1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>
        <v>1</v>
      </c>
      <c r="E117" s="49" t="str">
        <f t="shared" si="15"/>
        <v/>
      </c>
      <c r="F117" s="49">
        <f t="shared" si="16"/>
        <v>1.8518518518518519E-3</v>
      </c>
      <c r="G117" s="49">
        <f t="shared" si="18"/>
        <v>1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/>
      <c r="D118" s="48">
        <v>1</v>
      </c>
      <c r="E118" s="49" t="str">
        <f t="shared" si="15"/>
        <v/>
      </c>
      <c r="F118" s="49">
        <f t="shared" si="16"/>
        <v>1.8518518518518519E-3</v>
      </c>
      <c r="G118" s="49">
        <f t="shared" si="18"/>
        <v>1</v>
      </c>
      <c r="H118" s="55" t="str">
        <f t="shared" si="17"/>
        <v/>
      </c>
    </row>
    <row r="119" spans="1:8" ht="25.5" x14ac:dyDescent="0.2">
      <c r="A119" s="8"/>
      <c r="B119" s="43" t="s">
        <v>104</v>
      </c>
      <c r="C119" s="54"/>
      <c r="D119" s="48"/>
      <c r="E119" s="49" t="str">
        <f t="shared" si="15"/>
        <v/>
      </c>
      <c r="F119" s="49" t="str">
        <f t="shared" si="16"/>
        <v/>
      </c>
      <c r="G119" s="49" t="str">
        <f t="shared" si="18"/>
        <v xml:space="preserve"> 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/>
      <c r="D120" s="48">
        <v>30</v>
      </c>
      <c r="E120" s="49" t="str">
        <f t="shared" si="15"/>
        <v/>
      </c>
      <c r="F120" s="49">
        <f t="shared" si="16"/>
        <v>5.5555555555555552E-2</v>
      </c>
      <c r="G120" s="49">
        <f t="shared" si="18"/>
        <v>1</v>
      </c>
      <c r="H120" s="55" t="str">
        <f t="shared" si="17"/>
        <v/>
      </c>
    </row>
    <row r="121" spans="1:8" x14ac:dyDescent="0.2">
      <c r="A121" s="8"/>
      <c r="B121" s="43" t="s">
        <v>106</v>
      </c>
      <c r="C121" s="54">
        <v>3</v>
      </c>
      <c r="D121" s="48">
        <v>8</v>
      </c>
      <c r="E121" s="49">
        <f t="shared" si="15"/>
        <v>7.0754716981132077E-3</v>
      </c>
      <c r="F121" s="49">
        <f t="shared" si="16"/>
        <v>1.4814814814814815E-2</v>
      </c>
      <c r="G121" s="49">
        <f t="shared" si="18"/>
        <v>1.6666666666666667</v>
      </c>
      <c r="H121" s="55">
        <f t="shared" si="17"/>
        <v>1.179245283018868E-2</v>
      </c>
    </row>
    <row r="122" spans="1:8" x14ac:dyDescent="0.2">
      <c r="A122" s="8"/>
      <c r="B122" s="43" t="s">
        <v>107</v>
      </c>
      <c r="C122" s="54">
        <v>4</v>
      </c>
      <c r="D122" s="48">
        <v>62</v>
      </c>
      <c r="E122" s="49">
        <f t="shared" si="15"/>
        <v>9.433962264150943E-3</v>
      </c>
      <c r="F122" s="49">
        <f t="shared" si="16"/>
        <v>0.11481481481481481</v>
      </c>
      <c r="G122" s="49">
        <f t="shared" si="18"/>
        <v>14.5</v>
      </c>
      <c r="H122" s="55">
        <f t="shared" si="17"/>
        <v>0.13679245283018868</v>
      </c>
    </row>
    <row r="123" spans="1:8" x14ac:dyDescent="0.2">
      <c r="A123" s="8"/>
      <c r="B123" s="43" t="s">
        <v>108</v>
      </c>
      <c r="C123" s="54"/>
      <c r="D123" s="48">
        <v>29</v>
      </c>
      <c r="E123" s="49" t="str">
        <f t="shared" si="15"/>
        <v/>
      </c>
      <c r="F123" s="49">
        <f t="shared" si="16"/>
        <v>5.3703703703703705E-2</v>
      </c>
      <c r="G123" s="49">
        <f t="shared" si="18"/>
        <v>1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>
        <v>3</v>
      </c>
      <c r="D124" s="48"/>
      <c r="E124" s="49">
        <f t="shared" si="15"/>
        <v>7.0754716981132077E-3</v>
      </c>
      <c r="F124" s="49" t="str">
        <f t="shared" si="16"/>
        <v/>
      </c>
      <c r="G124" s="49">
        <f t="shared" si="18"/>
        <v>-1</v>
      </c>
      <c r="H124" s="55">
        <f t="shared" si="17"/>
        <v>-7.0754716981132077E-3</v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/>
      <c r="D127" s="48">
        <v>2</v>
      </c>
      <c r="E127" s="49" t="str">
        <f t="shared" si="15"/>
        <v/>
      </c>
      <c r="F127" s="49">
        <f t="shared" si="16"/>
        <v>3.7037037037037038E-3</v>
      </c>
      <c r="G127" s="49">
        <f t="shared" si="18"/>
        <v>1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>
        <v>11</v>
      </c>
      <c r="D128" s="48">
        <v>5</v>
      </c>
      <c r="E128" s="49">
        <f t="shared" si="15"/>
        <v>2.5943396226415096E-2</v>
      </c>
      <c r="F128" s="49">
        <f t="shared" si="16"/>
        <v>9.2592592592592587E-3</v>
      </c>
      <c r="G128" s="49">
        <f t="shared" si="18"/>
        <v>-0.54545454545454541</v>
      </c>
      <c r="H128" s="55">
        <f t="shared" si="17"/>
        <v>-1.4150943396226415E-2</v>
      </c>
    </row>
    <row r="129" spans="1:8" x14ac:dyDescent="0.2">
      <c r="A129" s="8"/>
      <c r="B129" s="43" t="s">
        <v>114</v>
      </c>
      <c r="C129" s="54"/>
      <c r="D129" s="48"/>
      <c r="E129" s="49" t="str">
        <f t="shared" si="15"/>
        <v/>
      </c>
      <c r="F129" s="49" t="str">
        <f t="shared" si="16"/>
        <v/>
      </c>
      <c r="G129" s="49" t="str">
        <f t="shared" si="18"/>
        <v xml:space="preserve"> 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/>
      <c r="D130" s="48">
        <v>4</v>
      </c>
      <c r="E130" s="49" t="str">
        <f t="shared" si="15"/>
        <v/>
      </c>
      <c r="F130" s="49">
        <f t="shared" si="16"/>
        <v>7.4074074074074077E-3</v>
      </c>
      <c r="G130" s="49">
        <f t="shared" si="18"/>
        <v>1</v>
      </c>
      <c r="H130" s="55" t="str">
        <f t="shared" si="17"/>
        <v/>
      </c>
    </row>
    <row r="131" spans="1:8" x14ac:dyDescent="0.2">
      <c r="A131" s="8"/>
      <c r="B131" s="43" t="s">
        <v>116</v>
      </c>
      <c r="C131" s="54"/>
      <c r="D131" s="48"/>
      <c r="E131" s="49" t="str">
        <f t="shared" si="15"/>
        <v/>
      </c>
      <c r="F131" s="49" t="str">
        <f t="shared" si="16"/>
        <v/>
      </c>
      <c r="G131" s="49" t="str">
        <f t="shared" si="18"/>
        <v xml:space="preserve"> </v>
      </c>
      <c r="H131" s="55" t="str">
        <f t="shared" si="17"/>
        <v/>
      </c>
    </row>
    <row r="132" spans="1:8" x14ac:dyDescent="0.2">
      <c r="A132" s="8"/>
      <c r="B132" s="43" t="s">
        <v>117</v>
      </c>
      <c r="C132" s="54">
        <v>7</v>
      </c>
      <c r="D132" s="48">
        <v>7</v>
      </c>
      <c r="E132" s="49">
        <f t="shared" si="15"/>
        <v>1.6509433962264151E-2</v>
      </c>
      <c r="F132" s="49">
        <f t="shared" si="16"/>
        <v>1.2962962962962963E-2</v>
      </c>
      <c r="G132" s="49">
        <f t="shared" si="18"/>
        <v>0</v>
      </c>
      <c r="H132" s="55">
        <f t="shared" si="17"/>
        <v>0</v>
      </c>
    </row>
    <row r="133" spans="1:8" x14ac:dyDescent="0.2">
      <c r="A133" s="8"/>
      <c r="B133" s="43" t="s">
        <v>118</v>
      </c>
      <c r="C133" s="54">
        <v>1</v>
      </c>
      <c r="D133" s="48"/>
      <c r="E133" s="49">
        <f t="shared" si="15"/>
        <v>2.3584905660377358E-3</v>
      </c>
      <c r="F133" s="49" t="str">
        <f t="shared" si="16"/>
        <v/>
      </c>
      <c r="G133" s="49">
        <f t="shared" si="18"/>
        <v>-1</v>
      </c>
      <c r="H133" s="55">
        <f t="shared" si="17"/>
        <v>-2.3584905660377358E-3</v>
      </c>
    </row>
    <row r="134" spans="1:8" x14ac:dyDescent="0.2">
      <c r="A134" s="8"/>
      <c r="B134" s="43" t="s">
        <v>119</v>
      </c>
      <c r="C134" s="54">
        <v>19</v>
      </c>
      <c r="D134" s="48">
        <v>13</v>
      </c>
      <c r="E134" s="49">
        <f t="shared" si="15"/>
        <v>4.4811320754716978E-2</v>
      </c>
      <c r="F134" s="49">
        <f t="shared" si="16"/>
        <v>2.4074074074074074E-2</v>
      </c>
      <c r="G134" s="49">
        <f t="shared" si="18"/>
        <v>-0.31578947368421051</v>
      </c>
      <c r="H134" s="55">
        <f t="shared" si="17"/>
        <v>-1.4150943396226414E-2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/>
      <c r="D136" s="48">
        <v>43</v>
      </c>
      <c r="E136" s="49" t="str">
        <f t="shared" si="15"/>
        <v/>
      </c>
      <c r="F136" s="49">
        <f t="shared" si="16"/>
        <v>7.9629629629629634E-2</v>
      </c>
      <c r="G136" s="49">
        <f t="shared" si="18"/>
        <v>1</v>
      </c>
      <c r="H136" s="55" t="str">
        <f t="shared" si="17"/>
        <v/>
      </c>
    </row>
    <row r="137" spans="1:8" x14ac:dyDescent="0.2">
      <c r="A137" s="8"/>
      <c r="B137" s="43" t="s">
        <v>122</v>
      </c>
      <c r="C137" s="54">
        <v>196</v>
      </c>
      <c r="D137" s="48"/>
      <c r="E137" s="49">
        <f t="shared" si="15"/>
        <v>0.46226415094339623</v>
      </c>
      <c r="F137" s="49" t="str">
        <f t="shared" si="16"/>
        <v/>
      </c>
      <c r="G137" s="49">
        <f t="shared" si="18"/>
        <v>-1</v>
      </c>
      <c r="H137" s="55">
        <f t="shared" si="17"/>
        <v>-0.46226415094339623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41</v>
      </c>
      <c r="D139" s="48">
        <v>22</v>
      </c>
      <c r="E139" s="49">
        <f t="shared" si="15"/>
        <v>9.6698113207547176E-2</v>
      </c>
      <c r="F139" s="49">
        <f t="shared" si="16"/>
        <v>4.0740740740740744E-2</v>
      </c>
      <c r="G139" s="49">
        <f t="shared" si="18"/>
        <v>-0.46341463414634149</v>
      </c>
      <c r="H139" s="55">
        <f t="shared" si="17"/>
        <v>-4.4811320754716985E-2</v>
      </c>
    </row>
    <row r="140" spans="1:8" x14ac:dyDescent="0.2">
      <c r="A140" s="8"/>
      <c r="B140" s="43" t="s">
        <v>125</v>
      </c>
      <c r="C140" s="54">
        <v>5</v>
      </c>
      <c r="D140" s="48">
        <v>3</v>
      </c>
      <c r="E140" s="49">
        <f t="shared" ref="E140:E175" si="19">+IF(C140=0,"",C140/C$76)</f>
        <v>1.179245283018868E-2</v>
      </c>
      <c r="F140" s="49">
        <f t="shared" ref="F140:F175" si="20">+IF(D140=0,"",D140/D$76)</f>
        <v>5.5555555555555558E-3</v>
      </c>
      <c r="G140" s="49">
        <f t="shared" si="18"/>
        <v>-0.4</v>
      </c>
      <c r="H140" s="55">
        <f t="shared" ref="H140:H171" si="21">+IF(OR(AND(E140=""),(G140="")),"",E140*G140)</f>
        <v>-4.7169811320754724E-3</v>
      </c>
    </row>
    <row r="141" spans="1:8" x14ac:dyDescent="0.2">
      <c r="A141" s="8"/>
      <c r="B141" s="43" t="s">
        <v>126</v>
      </c>
      <c r="C141" s="54"/>
      <c r="D141" s="48"/>
      <c r="E141" s="49" t="str">
        <f t="shared" si="19"/>
        <v/>
      </c>
      <c r="F141" s="49" t="str">
        <f t="shared" si="20"/>
        <v/>
      </c>
      <c r="G141" s="49" t="str">
        <f t="shared" ref="G141:G175" si="22">+IF(AND(C141=0,D141=0)," ",IF(C141=0,1,IF(D141=0,-1,(D141-C141)/C141)))</f>
        <v xml:space="preserve"> </v>
      </c>
      <c r="H141" s="55" t="str">
        <f t="shared" si="21"/>
        <v/>
      </c>
    </row>
    <row r="142" spans="1:8" x14ac:dyDescent="0.2">
      <c r="A142" s="8"/>
      <c r="B142" s="43" t="s">
        <v>127</v>
      </c>
      <c r="C142" s="54">
        <v>62</v>
      </c>
      <c r="D142" s="48">
        <v>2</v>
      </c>
      <c r="E142" s="49">
        <f t="shared" si="19"/>
        <v>0.14622641509433962</v>
      </c>
      <c r="F142" s="49">
        <f t="shared" si="20"/>
        <v>3.7037037037037038E-3</v>
      </c>
      <c r="G142" s="49">
        <f t="shared" si="22"/>
        <v>-0.967741935483871</v>
      </c>
      <c r="H142" s="55">
        <f t="shared" si="21"/>
        <v>-0.14150943396226415</v>
      </c>
    </row>
    <row r="143" spans="1:8" x14ac:dyDescent="0.2">
      <c r="A143" s="8"/>
      <c r="B143" s="43" t="s">
        <v>128</v>
      </c>
      <c r="C143" s="54">
        <v>2</v>
      </c>
      <c r="D143" s="48"/>
      <c r="E143" s="49">
        <f t="shared" si="19"/>
        <v>4.7169811320754715E-3</v>
      </c>
      <c r="F143" s="49" t="str">
        <f t="shared" si="20"/>
        <v/>
      </c>
      <c r="G143" s="49">
        <f t="shared" si="22"/>
        <v>-1</v>
      </c>
      <c r="H143" s="55">
        <f t="shared" si="21"/>
        <v>-4.7169811320754715E-3</v>
      </c>
    </row>
    <row r="144" spans="1:8" x14ac:dyDescent="0.2">
      <c r="A144" s="8"/>
      <c r="B144" s="43" t="s">
        <v>129</v>
      </c>
      <c r="C144" s="54"/>
      <c r="D144" s="48"/>
      <c r="E144" s="49" t="str">
        <f t="shared" si="19"/>
        <v/>
      </c>
      <c r="F144" s="49" t="str">
        <f t="shared" si="20"/>
        <v/>
      </c>
      <c r="G144" s="49" t="str">
        <f t="shared" si="22"/>
        <v xml:space="preserve"> 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>
        <v>12</v>
      </c>
      <c r="D145" s="48">
        <v>1</v>
      </c>
      <c r="E145" s="49">
        <f t="shared" si="19"/>
        <v>2.8301886792452831E-2</v>
      </c>
      <c r="F145" s="49">
        <f t="shared" si="20"/>
        <v>1.8518518518518519E-3</v>
      </c>
      <c r="G145" s="49">
        <f t="shared" si="22"/>
        <v>-0.91666666666666663</v>
      </c>
      <c r="H145" s="55">
        <f t="shared" si="21"/>
        <v>-2.5943396226415096E-2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>
        <v>1</v>
      </c>
      <c r="D147" s="48"/>
      <c r="E147" s="49">
        <f t="shared" si="19"/>
        <v>2.3584905660377358E-3</v>
      </c>
      <c r="F147" s="49" t="str">
        <f t="shared" si="20"/>
        <v/>
      </c>
      <c r="G147" s="49">
        <f t="shared" si="22"/>
        <v>-1</v>
      </c>
      <c r="H147" s="55">
        <f t="shared" si="21"/>
        <v>-2.3584905660377358E-3</v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/>
      <c r="D151" s="48"/>
      <c r="E151" s="49" t="str">
        <f t="shared" si="19"/>
        <v/>
      </c>
      <c r="F151" s="49" t="str">
        <f t="shared" si="20"/>
        <v/>
      </c>
      <c r="G151" s="49" t="str">
        <f t="shared" si="22"/>
        <v xml:space="preserve"> </v>
      </c>
      <c r="H151" s="55" t="str">
        <f t="shared" si="21"/>
        <v/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>
        <v>1</v>
      </c>
      <c r="E156" s="49" t="str">
        <f t="shared" si="19"/>
        <v/>
      </c>
      <c r="F156" s="49">
        <f t="shared" si="20"/>
        <v>1.8518518518518519E-3</v>
      </c>
      <c r="G156" s="49">
        <f t="shared" si="22"/>
        <v>1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/>
      <c r="D161" s="48">
        <v>1</v>
      </c>
      <c r="E161" s="49" t="str">
        <f t="shared" si="19"/>
        <v/>
      </c>
      <c r="F161" s="49">
        <f t="shared" si="20"/>
        <v>1.8518518518518519E-3</v>
      </c>
      <c r="G161" s="49">
        <f t="shared" si="22"/>
        <v>1</v>
      </c>
      <c r="H161" s="55" t="str">
        <f t="shared" si="21"/>
        <v/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>
        <v>1</v>
      </c>
      <c r="E165" s="49" t="str">
        <f t="shared" si="19"/>
        <v/>
      </c>
      <c r="F165" s="49">
        <f t="shared" si="20"/>
        <v>1.8518518518518519E-3</v>
      </c>
      <c r="G165" s="49">
        <f t="shared" si="22"/>
        <v>1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1</v>
      </c>
      <c r="D172" s="48">
        <v>2</v>
      </c>
      <c r="E172" s="49">
        <f t="shared" si="19"/>
        <v>2.3584905660377358E-3</v>
      </c>
      <c r="F172" s="49">
        <f t="shared" si="20"/>
        <v>3.7037037037037038E-3</v>
      </c>
      <c r="G172" s="49">
        <f t="shared" si="22"/>
        <v>1</v>
      </c>
      <c r="H172" s="55">
        <f t="shared" ref="H172:H175" si="23">+IF(OR(AND(E172=""),(G172="")),"",E172*G172)</f>
        <v>2.3584905660377358E-3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252</v>
      </c>
      <c r="D181" s="60">
        <f>SUM(D182:D356)</f>
        <v>283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0.12301587301587301</v>
      </c>
      <c r="H181" s="47">
        <f t="shared" ref="H181:H212" si="26">+IF(OR(AND(E181=""),(G181="")),"",E181*G181)</f>
        <v>0.12301587301587301</v>
      </c>
    </row>
    <row r="182" spans="1:8" x14ac:dyDescent="0.2">
      <c r="A182" s="8"/>
      <c r="B182" s="42" t="s">
        <v>161</v>
      </c>
      <c r="C182" s="50"/>
      <c r="D182" s="51"/>
      <c r="E182" s="52" t="str">
        <f t="shared" si="24"/>
        <v/>
      </c>
      <c r="F182" s="52" t="str">
        <f t="shared" si="25"/>
        <v/>
      </c>
      <c r="G182" s="52" t="str">
        <f t="shared" ref="G182:G213" si="27">+IF(AND(C182=0,D182=0)," ",IF(C182=0,1,IF(D182=0,-1,(D182-C182)/C182)))</f>
        <v xml:space="preserve"> </v>
      </c>
      <c r="H182" s="53" t="str">
        <f t="shared" si="26"/>
        <v/>
      </c>
    </row>
    <row r="183" spans="1:8" x14ac:dyDescent="0.2">
      <c r="A183" s="8"/>
      <c r="B183" s="43" t="s">
        <v>162</v>
      </c>
      <c r="C183" s="54"/>
      <c r="D183" s="48"/>
      <c r="E183" s="49" t="str">
        <f t="shared" si="24"/>
        <v/>
      </c>
      <c r="F183" s="49" t="str">
        <f t="shared" si="25"/>
        <v/>
      </c>
      <c r="G183" s="49" t="str">
        <f t="shared" si="27"/>
        <v xml:space="preserve"> 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>
        <v>2</v>
      </c>
      <c r="D184" s="48">
        <v>1</v>
      </c>
      <c r="E184" s="49">
        <f t="shared" si="24"/>
        <v>7.9365079365079361E-3</v>
      </c>
      <c r="F184" s="49">
        <f t="shared" si="25"/>
        <v>3.5335689045936395E-3</v>
      </c>
      <c r="G184" s="49">
        <f t="shared" si="27"/>
        <v>-0.5</v>
      </c>
      <c r="H184" s="55">
        <f t="shared" si="26"/>
        <v>-3.968253968253968E-3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/>
      <c r="D186" s="48">
        <v>3</v>
      </c>
      <c r="E186" s="49" t="str">
        <f t="shared" si="24"/>
        <v/>
      </c>
      <c r="F186" s="49">
        <f t="shared" si="25"/>
        <v>1.0600706713780919E-2</v>
      </c>
      <c r="G186" s="49">
        <f t="shared" si="27"/>
        <v>1</v>
      </c>
      <c r="H186" s="55" t="str">
        <f t="shared" si="26"/>
        <v/>
      </c>
    </row>
    <row r="187" spans="1:8" ht="25.5" x14ac:dyDescent="0.2">
      <c r="A187" s="8"/>
      <c r="B187" s="43" t="s">
        <v>166</v>
      </c>
      <c r="C187" s="54">
        <v>4</v>
      </c>
      <c r="D187" s="48"/>
      <c r="E187" s="49">
        <f t="shared" si="24"/>
        <v>1.5873015873015872E-2</v>
      </c>
      <c r="F187" s="49" t="str">
        <f t="shared" si="25"/>
        <v/>
      </c>
      <c r="G187" s="49">
        <f t="shared" si="27"/>
        <v>-1</v>
      </c>
      <c r="H187" s="55">
        <f t="shared" si="26"/>
        <v>-1.5873015873015872E-2</v>
      </c>
    </row>
    <row r="188" spans="1:8" x14ac:dyDescent="0.2">
      <c r="A188" s="8"/>
      <c r="B188" s="43" t="s">
        <v>167</v>
      </c>
      <c r="C188" s="54">
        <v>5</v>
      </c>
      <c r="D188" s="48">
        <v>16</v>
      </c>
      <c r="E188" s="49">
        <f t="shared" si="24"/>
        <v>1.984126984126984E-2</v>
      </c>
      <c r="F188" s="49">
        <f t="shared" si="25"/>
        <v>5.6537102473498232E-2</v>
      </c>
      <c r="G188" s="49">
        <f t="shared" si="27"/>
        <v>2.2000000000000002</v>
      </c>
      <c r="H188" s="55">
        <f t="shared" si="26"/>
        <v>4.3650793650793655E-2</v>
      </c>
    </row>
    <row r="189" spans="1:8" x14ac:dyDescent="0.2">
      <c r="A189" s="8"/>
      <c r="B189" s="43" t="s">
        <v>168</v>
      </c>
      <c r="C189" s="54"/>
      <c r="D189" s="48">
        <v>1</v>
      </c>
      <c r="E189" s="49" t="str">
        <f t="shared" si="24"/>
        <v/>
      </c>
      <c r="F189" s="49">
        <f t="shared" si="25"/>
        <v>3.5335689045936395E-3</v>
      </c>
      <c r="G189" s="49">
        <f t="shared" si="27"/>
        <v>1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/>
      <c r="D190" s="48">
        <v>1</v>
      </c>
      <c r="E190" s="49" t="str">
        <f t="shared" si="24"/>
        <v/>
      </c>
      <c r="F190" s="49">
        <f t="shared" si="25"/>
        <v>3.5335689045936395E-3</v>
      </c>
      <c r="G190" s="49">
        <f t="shared" si="27"/>
        <v>1</v>
      </c>
      <c r="H190" s="55" t="str">
        <f t="shared" si="26"/>
        <v/>
      </c>
    </row>
    <row r="191" spans="1:8" x14ac:dyDescent="0.2">
      <c r="A191" s="8"/>
      <c r="B191" s="43" t="s">
        <v>170</v>
      </c>
      <c r="C191" s="54">
        <v>2</v>
      </c>
      <c r="D191" s="48"/>
      <c r="E191" s="49">
        <f t="shared" si="24"/>
        <v>7.9365079365079361E-3</v>
      </c>
      <c r="F191" s="49" t="str">
        <f t="shared" si="25"/>
        <v/>
      </c>
      <c r="G191" s="49">
        <f t="shared" si="27"/>
        <v>-1</v>
      </c>
      <c r="H191" s="55">
        <f t="shared" si="26"/>
        <v>-7.9365079365079361E-3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/>
      <c r="D195" s="48">
        <v>1</v>
      </c>
      <c r="E195" s="49" t="str">
        <f t="shared" si="24"/>
        <v/>
      </c>
      <c r="F195" s="49">
        <f t="shared" si="25"/>
        <v>3.5335689045936395E-3</v>
      </c>
      <c r="G195" s="49">
        <f t="shared" si="27"/>
        <v>1</v>
      </c>
      <c r="H195" s="55" t="str">
        <f t="shared" si="26"/>
        <v/>
      </c>
    </row>
    <row r="196" spans="1:8" x14ac:dyDescent="0.2">
      <c r="A196" s="8"/>
      <c r="B196" s="43" t="s">
        <v>175</v>
      </c>
      <c r="C196" s="54">
        <v>2</v>
      </c>
      <c r="D196" s="48">
        <v>7</v>
      </c>
      <c r="E196" s="49">
        <f t="shared" si="24"/>
        <v>7.9365079365079361E-3</v>
      </c>
      <c r="F196" s="49">
        <f t="shared" si="25"/>
        <v>2.4734982332155476E-2</v>
      </c>
      <c r="G196" s="49">
        <f t="shared" si="27"/>
        <v>2.5</v>
      </c>
      <c r="H196" s="55">
        <f t="shared" si="26"/>
        <v>1.984126984126984E-2</v>
      </c>
    </row>
    <row r="197" spans="1:8" ht="25.5" x14ac:dyDescent="0.2">
      <c r="A197" s="8"/>
      <c r="B197" s="43" t="s">
        <v>176</v>
      </c>
      <c r="C197" s="54">
        <v>53</v>
      </c>
      <c r="D197" s="48"/>
      <c r="E197" s="49">
        <f t="shared" si="24"/>
        <v>0.21031746031746032</v>
      </c>
      <c r="F197" s="49" t="str">
        <f t="shared" si="25"/>
        <v/>
      </c>
      <c r="G197" s="49">
        <f t="shared" si="27"/>
        <v>-1</v>
      </c>
      <c r="H197" s="55">
        <f t="shared" si="26"/>
        <v>-0.21031746031746032</v>
      </c>
    </row>
    <row r="198" spans="1:8" ht="25.5" x14ac:dyDescent="0.2">
      <c r="A198" s="8"/>
      <c r="B198" s="43" t="s">
        <v>177</v>
      </c>
      <c r="C198" s="54"/>
      <c r="D198" s="48">
        <v>2</v>
      </c>
      <c r="E198" s="49" t="str">
        <f t="shared" si="24"/>
        <v/>
      </c>
      <c r="F198" s="49">
        <f t="shared" si="25"/>
        <v>7.0671378091872791E-3</v>
      </c>
      <c r="G198" s="49">
        <f t="shared" si="27"/>
        <v>1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/>
      <c r="E200" s="49" t="str">
        <f t="shared" si="24"/>
        <v/>
      </c>
      <c r="F200" s="49" t="str">
        <f t="shared" si="25"/>
        <v/>
      </c>
      <c r="G200" s="49" t="str">
        <f t="shared" si="27"/>
        <v xml:space="preserve"> 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>
        <v>2</v>
      </c>
      <c r="D202" s="48"/>
      <c r="E202" s="49">
        <f t="shared" si="24"/>
        <v>7.9365079365079361E-3</v>
      </c>
      <c r="F202" s="49" t="str">
        <f t="shared" si="25"/>
        <v/>
      </c>
      <c r="G202" s="49">
        <f t="shared" si="27"/>
        <v>-1</v>
      </c>
      <c r="H202" s="55">
        <f t="shared" si="26"/>
        <v>-7.9365079365079361E-3</v>
      </c>
    </row>
    <row r="203" spans="1:8" x14ac:dyDescent="0.2">
      <c r="A203" s="8"/>
      <c r="B203" s="43" t="s">
        <v>182</v>
      </c>
      <c r="C203" s="54">
        <v>2</v>
      </c>
      <c r="D203" s="48"/>
      <c r="E203" s="49">
        <f t="shared" si="24"/>
        <v>7.9365079365079361E-3</v>
      </c>
      <c r="F203" s="49" t="str">
        <f t="shared" si="25"/>
        <v/>
      </c>
      <c r="G203" s="49">
        <f t="shared" si="27"/>
        <v>-1</v>
      </c>
      <c r="H203" s="55">
        <f t="shared" si="26"/>
        <v>-7.9365079365079361E-3</v>
      </c>
    </row>
    <row r="204" spans="1:8" x14ac:dyDescent="0.2">
      <c r="A204" s="8"/>
      <c r="B204" s="43" t="s">
        <v>183</v>
      </c>
      <c r="C204" s="54">
        <v>1</v>
      </c>
      <c r="D204" s="48"/>
      <c r="E204" s="49">
        <f t="shared" si="24"/>
        <v>3.968253968253968E-3</v>
      </c>
      <c r="F204" s="49" t="str">
        <f t="shared" si="25"/>
        <v/>
      </c>
      <c r="G204" s="49">
        <f t="shared" si="27"/>
        <v>-1</v>
      </c>
      <c r="H204" s="55">
        <f t="shared" si="26"/>
        <v>-3.968253968253968E-3</v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1</v>
      </c>
      <c r="D208" s="48">
        <v>2</v>
      </c>
      <c r="E208" s="49">
        <f t="shared" si="24"/>
        <v>3.968253968253968E-3</v>
      </c>
      <c r="F208" s="49">
        <f t="shared" si="25"/>
        <v>7.0671378091872791E-3</v>
      </c>
      <c r="G208" s="49">
        <f t="shared" si="27"/>
        <v>1</v>
      </c>
      <c r="H208" s="55">
        <f t="shared" si="26"/>
        <v>3.968253968253968E-3</v>
      </c>
    </row>
    <row r="209" spans="1:8" x14ac:dyDescent="0.2">
      <c r="A209" s="8"/>
      <c r="B209" s="43" t="s">
        <v>188</v>
      </c>
      <c r="C209" s="54">
        <v>5</v>
      </c>
      <c r="D209" s="48"/>
      <c r="E209" s="49">
        <f t="shared" si="24"/>
        <v>1.984126984126984E-2</v>
      </c>
      <c r="F209" s="49" t="str">
        <f t="shared" si="25"/>
        <v/>
      </c>
      <c r="G209" s="49">
        <f t="shared" si="27"/>
        <v>-1</v>
      </c>
      <c r="H209" s="55">
        <f t="shared" si="26"/>
        <v>-1.984126984126984E-2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1</v>
      </c>
      <c r="D211" s="48"/>
      <c r="E211" s="49">
        <f t="shared" si="24"/>
        <v>3.968253968253968E-3</v>
      </c>
      <c r="F211" s="49" t="str">
        <f t="shared" si="25"/>
        <v/>
      </c>
      <c r="G211" s="49">
        <f t="shared" si="27"/>
        <v>-1</v>
      </c>
      <c r="H211" s="55">
        <f t="shared" si="26"/>
        <v>-3.968253968253968E-3</v>
      </c>
    </row>
    <row r="212" spans="1:8" x14ac:dyDescent="0.2">
      <c r="A212" s="8"/>
      <c r="B212" s="43" t="s">
        <v>191</v>
      </c>
      <c r="C212" s="54">
        <v>3</v>
      </c>
      <c r="D212" s="48">
        <v>11</v>
      </c>
      <c r="E212" s="49">
        <f t="shared" si="24"/>
        <v>1.1904761904761904E-2</v>
      </c>
      <c r="F212" s="49">
        <f t="shared" si="25"/>
        <v>3.8869257950530034E-2</v>
      </c>
      <c r="G212" s="49">
        <f t="shared" si="27"/>
        <v>2.6666666666666665</v>
      </c>
      <c r="H212" s="55">
        <f t="shared" si="26"/>
        <v>3.1746031746031744E-2</v>
      </c>
    </row>
    <row r="213" spans="1:8" x14ac:dyDescent="0.2">
      <c r="A213" s="8"/>
      <c r="B213" s="43" t="s">
        <v>192</v>
      </c>
      <c r="C213" s="54">
        <v>11</v>
      </c>
      <c r="D213" s="48">
        <v>4</v>
      </c>
      <c r="E213" s="49">
        <f t="shared" ref="E213:E244" si="28">+IF(C213=0,"",C213/C$181)</f>
        <v>4.3650793650793648E-2</v>
      </c>
      <c r="F213" s="49">
        <f t="shared" ref="F213:F244" si="29">+IF(D213=0,"",D213/D$181)</f>
        <v>1.4134275618374558E-2</v>
      </c>
      <c r="G213" s="49">
        <f t="shared" si="27"/>
        <v>-0.63636363636363635</v>
      </c>
      <c r="H213" s="55">
        <f t="shared" ref="H213:H244" si="30">+IF(OR(AND(E213=""),(G213="")),"",E213*G213)</f>
        <v>-2.7777777777777776E-2</v>
      </c>
    </row>
    <row r="214" spans="1:8" x14ac:dyDescent="0.2">
      <c r="A214" s="8"/>
      <c r="B214" s="43" t="s">
        <v>193</v>
      </c>
      <c r="C214" s="54">
        <v>9</v>
      </c>
      <c r="D214" s="48">
        <v>11</v>
      </c>
      <c r="E214" s="49">
        <f t="shared" si="28"/>
        <v>3.5714285714285712E-2</v>
      </c>
      <c r="F214" s="49">
        <f t="shared" si="29"/>
        <v>3.8869257950530034E-2</v>
      </c>
      <c r="G214" s="49">
        <f t="shared" ref="G214:G245" si="31">+IF(AND(C214=0,D214=0)," ",IF(C214=0,1,IF(D214=0,-1,(D214-C214)/C214)))</f>
        <v>0.22222222222222221</v>
      </c>
      <c r="H214" s="55">
        <f t="shared" si="30"/>
        <v>7.9365079365079361E-3</v>
      </c>
    </row>
    <row r="215" spans="1:8" x14ac:dyDescent="0.2">
      <c r="A215" s="8"/>
      <c r="B215" s="43" t="s">
        <v>194</v>
      </c>
      <c r="C215" s="54">
        <v>2</v>
      </c>
      <c r="D215" s="48">
        <v>1</v>
      </c>
      <c r="E215" s="49">
        <f t="shared" si="28"/>
        <v>7.9365079365079361E-3</v>
      </c>
      <c r="F215" s="49">
        <f t="shared" si="29"/>
        <v>3.5335689045936395E-3</v>
      </c>
      <c r="G215" s="49">
        <f t="shared" si="31"/>
        <v>-0.5</v>
      </c>
      <c r="H215" s="55">
        <f t="shared" si="30"/>
        <v>-3.968253968253968E-3</v>
      </c>
    </row>
    <row r="216" spans="1:8" x14ac:dyDescent="0.2">
      <c r="A216" s="8"/>
      <c r="B216" s="43" t="s">
        <v>195</v>
      </c>
      <c r="C216" s="54"/>
      <c r="D216" s="48">
        <v>2</v>
      </c>
      <c r="E216" s="49" t="str">
        <f t="shared" si="28"/>
        <v/>
      </c>
      <c r="F216" s="49">
        <f t="shared" si="29"/>
        <v>7.0671378091872791E-3</v>
      </c>
      <c r="G216" s="49">
        <f t="shared" si="31"/>
        <v>1</v>
      </c>
      <c r="H216" s="55" t="str">
        <f t="shared" si="30"/>
        <v/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1</v>
      </c>
      <c r="D218" s="48"/>
      <c r="E218" s="49">
        <f t="shared" si="28"/>
        <v>3.968253968253968E-3</v>
      </c>
      <c r="F218" s="49" t="str">
        <f t="shared" si="29"/>
        <v/>
      </c>
      <c r="G218" s="49">
        <f t="shared" si="31"/>
        <v>-1</v>
      </c>
      <c r="H218" s="55">
        <f t="shared" si="30"/>
        <v>-3.968253968253968E-3</v>
      </c>
    </row>
    <row r="219" spans="1:8" x14ac:dyDescent="0.2">
      <c r="A219" s="8"/>
      <c r="B219" s="43" t="s">
        <v>198</v>
      </c>
      <c r="C219" s="54">
        <v>4</v>
      </c>
      <c r="D219" s="48"/>
      <c r="E219" s="49">
        <f t="shared" si="28"/>
        <v>1.5873015873015872E-2</v>
      </c>
      <c r="F219" s="49" t="str">
        <f t="shared" si="29"/>
        <v/>
      </c>
      <c r="G219" s="49">
        <f t="shared" si="31"/>
        <v>-1</v>
      </c>
      <c r="H219" s="55">
        <f t="shared" si="30"/>
        <v>-1.5873015873015872E-2</v>
      </c>
    </row>
    <row r="220" spans="1:8" x14ac:dyDescent="0.2">
      <c r="A220" s="8"/>
      <c r="B220" s="43" t="s">
        <v>199</v>
      </c>
      <c r="C220" s="54">
        <v>6</v>
      </c>
      <c r="D220" s="48">
        <v>2</v>
      </c>
      <c r="E220" s="49">
        <f t="shared" si="28"/>
        <v>2.3809523809523808E-2</v>
      </c>
      <c r="F220" s="49">
        <f t="shared" si="29"/>
        <v>7.0671378091872791E-3</v>
      </c>
      <c r="G220" s="49">
        <f t="shared" si="31"/>
        <v>-0.66666666666666663</v>
      </c>
      <c r="H220" s="55">
        <f t="shared" si="30"/>
        <v>-1.5873015873015872E-2</v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>
        <v>3</v>
      </c>
      <c r="E222" s="49" t="str">
        <f t="shared" si="28"/>
        <v/>
      </c>
      <c r="F222" s="49">
        <f t="shared" si="29"/>
        <v>1.0600706713780919E-2</v>
      </c>
      <c r="G222" s="49">
        <f t="shared" si="31"/>
        <v>1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8</v>
      </c>
      <c r="D223" s="48">
        <v>5</v>
      </c>
      <c r="E223" s="49">
        <f t="shared" si="28"/>
        <v>3.1746031746031744E-2</v>
      </c>
      <c r="F223" s="49">
        <f t="shared" si="29"/>
        <v>1.7667844522968199E-2</v>
      </c>
      <c r="G223" s="49">
        <f t="shared" si="31"/>
        <v>-0.375</v>
      </c>
      <c r="H223" s="55">
        <f t="shared" si="30"/>
        <v>-1.1904761904761904E-2</v>
      </c>
    </row>
    <row r="224" spans="1:8" x14ac:dyDescent="0.2">
      <c r="A224" s="8"/>
      <c r="B224" s="43" t="s">
        <v>203</v>
      </c>
      <c r="C224" s="54">
        <v>1</v>
      </c>
      <c r="D224" s="48">
        <v>1</v>
      </c>
      <c r="E224" s="49">
        <f t="shared" si="28"/>
        <v>3.968253968253968E-3</v>
      </c>
      <c r="F224" s="49">
        <f t="shared" si="29"/>
        <v>3.5335689045936395E-3</v>
      </c>
      <c r="G224" s="49">
        <f t="shared" si="31"/>
        <v>0</v>
      </c>
      <c r="H224" s="55">
        <f t="shared" si="30"/>
        <v>0</v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>
        <v>2</v>
      </c>
      <c r="D227" s="48"/>
      <c r="E227" s="49">
        <f t="shared" si="28"/>
        <v>7.9365079365079361E-3</v>
      </c>
      <c r="F227" s="49" t="str">
        <f t="shared" si="29"/>
        <v/>
      </c>
      <c r="G227" s="49">
        <f t="shared" si="31"/>
        <v>-1</v>
      </c>
      <c r="H227" s="55">
        <f t="shared" si="30"/>
        <v>-7.9365079365079361E-3</v>
      </c>
    </row>
    <row r="228" spans="1:8" x14ac:dyDescent="0.2">
      <c r="A228" s="8"/>
      <c r="B228" s="43" t="s">
        <v>207</v>
      </c>
      <c r="C228" s="54">
        <v>11</v>
      </c>
      <c r="D228" s="48">
        <v>6</v>
      </c>
      <c r="E228" s="49">
        <f t="shared" si="28"/>
        <v>4.3650793650793648E-2</v>
      </c>
      <c r="F228" s="49">
        <f t="shared" si="29"/>
        <v>2.1201413427561839E-2</v>
      </c>
      <c r="G228" s="49">
        <f t="shared" si="31"/>
        <v>-0.45454545454545453</v>
      </c>
      <c r="H228" s="55">
        <f t="shared" si="30"/>
        <v>-1.984126984126984E-2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>
        <v>3</v>
      </c>
      <c r="E231" s="49" t="str">
        <f t="shared" si="28"/>
        <v/>
      </c>
      <c r="F231" s="49">
        <f t="shared" si="29"/>
        <v>1.0600706713780919E-2</v>
      </c>
      <c r="G231" s="49">
        <f t="shared" si="31"/>
        <v>1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>
        <v>2</v>
      </c>
      <c r="D232" s="48"/>
      <c r="E232" s="49">
        <f t="shared" si="28"/>
        <v>7.9365079365079361E-3</v>
      </c>
      <c r="F232" s="49" t="str">
        <f t="shared" si="29"/>
        <v/>
      </c>
      <c r="G232" s="49">
        <f t="shared" si="31"/>
        <v>-1</v>
      </c>
      <c r="H232" s="55">
        <f t="shared" si="30"/>
        <v>-7.9365079365079361E-3</v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/>
      <c r="D235" s="48">
        <v>3</v>
      </c>
      <c r="E235" s="49" t="str">
        <f t="shared" si="28"/>
        <v/>
      </c>
      <c r="F235" s="49">
        <f t="shared" si="29"/>
        <v>1.0600706713780919E-2</v>
      </c>
      <c r="G235" s="49">
        <f t="shared" si="31"/>
        <v>1</v>
      </c>
      <c r="H235" s="55" t="str">
        <f t="shared" si="30"/>
        <v/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/>
      <c r="D238" s="48">
        <v>3</v>
      </c>
      <c r="E238" s="49" t="str">
        <f t="shared" si="28"/>
        <v/>
      </c>
      <c r="F238" s="49">
        <f t="shared" si="29"/>
        <v>1.0600706713780919E-2</v>
      </c>
      <c r="G238" s="49">
        <f t="shared" si="31"/>
        <v>1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2</v>
      </c>
      <c r="D241" s="48">
        <v>21</v>
      </c>
      <c r="E241" s="49">
        <f t="shared" si="28"/>
        <v>7.9365079365079361E-3</v>
      </c>
      <c r="F241" s="49">
        <f t="shared" si="29"/>
        <v>7.4204946996466431E-2</v>
      </c>
      <c r="G241" s="49">
        <f t="shared" si="31"/>
        <v>9.5</v>
      </c>
      <c r="H241" s="55">
        <f t="shared" si="30"/>
        <v>7.5396825396825393E-2</v>
      </c>
    </row>
    <row r="242" spans="1:8" x14ac:dyDescent="0.2">
      <c r="A242" s="8"/>
      <c r="B242" s="43" t="s">
        <v>221</v>
      </c>
      <c r="C242" s="54"/>
      <c r="D242" s="48">
        <v>30</v>
      </c>
      <c r="E242" s="49" t="str">
        <f t="shared" si="28"/>
        <v/>
      </c>
      <c r="F242" s="49">
        <f t="shared" si="29"/>
        <v>0.10600706713780919</v>
      </c>
      <c r="G242" s="49">
        <f t="shared" si="31"/>
        <v>1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>
        <v>8</v>
      </c>
      <c r="D245" s="48">
        <v>4</v>
      </c>
      <c r="E245" s="49">
        <f t="shared" ref="E245:E276" si="32">+IF(C245=0,"",C245/C$181)</f>
        <v>3.1746031746031744E-2</v>
      </c>
      <c r="F245" s="49">
        <f t="shared" ref="F245:F276" si="33">+IF(D245=0,"",D245/D$181)</f>
        <v>1.4134275618374558E-2</v>
      </c>
      <c r="G245" s="49">
        <f t="shared" si="31"/>
        <v>-0.5</v>
      </c>
      <c r="H245" s="55">
        <f t="shared" ref="H245:H276" si="34">+IF(OR(AND(E245=""),(G245="")),"",E245*G245)</f>
        <v>-1.5873015873015872E-2</v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>
        <v>1</v>
      </c>
      <c r="D247" s="48">
        <v>7</v>
      </c>
      <c r="E247" s="49">
        <f t="shared" si="32"/>
        <v>3.968253968253968E-3</v>
      </c>
      <c r="F247" s="49">
        <f t="shared" si="33"/>
        <v>2.4734982332155476E-2</v>
      </c>
      <c r="G247" s="49">
        <f t="shared" si="35"/>
        <v>6</v>
      </c>
      <c r="H247" s="55">
        <f t="shared" si="34"/>
        <v>2.3809523809523808E-2</v>
      </c>
    </row>
    <row r="248" spans="1:8" x14ac:dyDescent="0.2">
      <c r="A248" s="8"/>
      <c r="B248" s="43" t="s">
        <v>227</v>
      </c>
      <c r="C248" s="54"/>
      <c r="D248" s="48">
        <v>7</v>
      </c>
      <c r="E248" s="49" t="str">
        <f t="shared" si="32"/>
        <v/>
      </c>
      <c r="F248" s="49">
        <f t="shared" si="33"/>
        <v>2.4734982332155476E-2</v>
      </c>
      <c r="G248" s="49">
        <f t="shared" si="35"/>
        <v>1</v>
      </c>
      <c r="H248" s="55" t="str">
        <f t="shared" si="34"/>
        <v/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2</v>
      </c>
      <c r="D251" s="48"/>
      <c r="E251" s="49">
        <f t="shared" si="32"/>
        <v>7.9365079365079361E-3</v>
      </c>
      <c r="F251" s="49" t="str">
        <f t="shared" si="33"/>
        <v/>
      </c>
      <c r="G251" s="49">
        <f t="shared" si="35"/>
        <v>-1</v>
      </c>
      <c r="H251" s="55">
        <f t="shared" si="34"/>
        <v>-7.9365079365079361E-3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/>
      <c r="E254" s="49" t="str">
        <f t="shared" si="32"/>
        <v/>
      </c>
      <c r="F254" s="49" t="str">
        <f t="shared" si="33"/>
        <v/>
      </c>
      <c r="G254" s="49" t="str">
        <f t="shared" si="35"/>
        <v xml:space="preserve"> 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>
        <v>3</v>
      </c>
      <c r="E264" s="49" t="str">
        <f t="shared" si="32"/>
        <v/>
      </c>
      <c r="F264" s="49">
        <f t="shared" si="33"/>
        <v>1.0600706713780919E-2</v>
      </c>
      <c r="G264" s="49">
        <f t="shared" si="35"/>
        <v>1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>
        <v>1</v>
      </c>
      <c r="D270" s="48"/>
      <c r="E270" s="49">
        <f t="shared" si="32"/>
        <v>3.968253968253968E-3</v>
      </c>
      <c r="F270" s="49" t="str">
        <f t="shared" si="33"/>
        <v/>
      </c>
      <c r="G270" s="49">
        <f t="shared" si="35"/>
        <v>-1</v>
      </c>
      <c r="H270" s="55">
        <f t="shared" si="34"/>
        <v>-3.968253968253968E-3</v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>
        <v>60</v>
      </c>
      <c r="E272" s="49" t="str">
        <f t="shared" si="32"/>
        <v/>
      </c>
      <c r="F272" s="49">
        <f t="shared" si="33"/>
        <v>0.21201413427561838</v>
      </c>
      <c r="G272" s="49">
        <f t="shared" si="35"/>
        <v>1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6</v>
      </c>
      <c r="D274" s="48"/>
      <c r="E274" s="49">
        <f t="shared" si="32"/>
        <v>2.3809523809523808E-2</v>
      </c>
      <c r="F274" s="49" t="str">
        <f t="shared" si="33"/>
        <v/>
      </c>
      <c r="G274" s="49">
        <f t="shared" si="35"/>
        <v>-1</v>
      </c>
      <c r="H274" s="55">
        <f t="shared" si="34"/>
        <v>-2.3809523809523808E-2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>
        <v>2</v>
      </c>
      <c r="D277" s="48"/>
      <c r="E277" s="49">
        <f t="shared" ref="E277:E308" si="36">+IF(C277=0,"",C277/C$181)</f>
        <v>7.9365079365079361E-3</v>
      </c>
      <c r="F277" s="49" t="str">
        <f t="shared" ref="F277:F308" si="37">+IF(D277=0,"",D277/D$181)</f>
        <v/>
      </c>
      <c r="G277" s="49">
        <f t="shared" si="35"/>
        <v>-1</v>
      </c>
      <c r="H277" s="55">
        <f t="shared" ref="H277:H308" si="38">+IF(OR(AND(E277=""),(G277="")),"",E277*G277)</f>
        <v>-7.9365079365079361E-3</v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1</v>
      </c>
      <c r="D285" s="48">
        <v>7</v>
      </c>
      <c r="E285" s="49">
        <f t="shared" si="36"/>
        <v>3.968253968253968E-3</v>
      </c>
      <c r="F285" s="49">
        <f t="shared" si="37"/>
        <v>2.4734982332155476E-2</v>
      </c>
      <c r="G285" s="49">
        <f t="shared" si="39"/>
        <v>6</v>
      </c>
      <c r="H285" s="55">
        <f t="shared" si="38"/>
        <v>2.3809523809523808E-2</v>
      </c>
    </row>
    <row r="286" spans="1:8" ht="25.5" x14ac:dyDescent="0.2">
      <c r="A286" s="8"/>
      <c r="B286" s="43" t="s">
        <v>265</v>
      </c>
      <c r="C286" s="54">
        <v>2</v>
      </c>
      <c r="D286" s="48">
        <v>4</v>
      </c>
      <c r="E286" s="49">
        <f t="shared" si="36"/>
        <v>7.9365079365079361E-3</v>
      </c>
      <c r="F286" s="49">
        <f t="shared" si="37"/>
        <v>1.4134275618374558E-2</v>
      </c>
      <c r="G286" s="49">
        <f t="shared" si="39"/>
        <v>1</v>
      </c>
      <c r="H286" s="55">
        <f t="shared" si="38"/>
        <v>7.9365079365079361E-3</v>
      </c>
    </row>
    <row r="287" spans="1:8" x14ac:dyDescent="0.2">
      <c r="A287" s="8"/>
      <c r="B287" s="43" t="s">
        <v>266</v>
      </c>
      <c r="C287" s="54">
        <v>1</v>
      </c>
      <c r="D287" s="48"/>
      <c r="E287" s="49">
        <f t="shared" si="36"/>
        <v>3.968253968253968E-3</v>
      </c>
      <c r="F287" s="49" t="str">
        <f t="shared" si="37"/>
        <v/>
      </c>
      <c r="G287" s="49">
        <f t="shared" si="39"/>
        <v>-1</v>
      </c>
      <c r="H287" s="55">
        <f t="shared" si="38"/>
        <v>-3.968253968253968E-3</v>
      </c>
    </row>
    <row r="288" spans="1:8" x14ac:dyDescent="0.2">
      <c r="A288" s="8"/>
      <c r="B288" s="43" t="s">
        <v>267</v>
      </c>
      <c r="C288" s="54">
        <v>1</v>
      </c>
      <c r="D288" s="48"/>
      <c r="E288" s="49">
        <f t="shared" si="36"/>
        <v>3.968253968253968E-3</v>
      </c>
      <c r="F288" s="49" t="str">
        <f t="shared" si="37"/>
        <v/>
      </c>
      <c r="G288" s="49">
        <f t="shared" si="39"/>
        <v>-1</v>
      </c>
      <c r="H288" s="55">
        <f t="shared" si="38"/>
        <v>-3.968253968253968E-3</v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>
        <v>5</v>
      </c>
      <c r="D290" s="48">
        <v>7</v>
      </c>
      <c r="E290" s="49">
        <f t="shared" si="36"/>
        <v>1.984126984126984E-2</v>
      </c>
      <c r="F290" s="49">
        <f t="shared" si="37"/>
        <v>2.4734982332155476E-2</v>
      </c>
      <c r="G290" s="49">
        <f t="shared" si="39"/>
        <v>0.4</v>
      </c>
      <c r="H290" s="55">
        <f t="shared" si="38"/>
        <v>7.9365079365079361E-3</v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/>
      <c r="D293" s="48"/>
      <c r="E293" s="49" t="str">
        <f t="shared" si="36"/>
        <v/>
      </c>
      <c r="F293" s="49" t="str">
        <f t="shared" si="37"/>
        <v/>
      </c>
      <c r="G293" s="49" t="str">
        <f t="shared" si="39"/>
        <v xml:space="preserve"> 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/>
      <c r="D299" s="48">
        <v>2</v>
      </c>
      <c r="E299" s="49" t="str">
        <f t="shared" si="36"/>
        <v/>
      </c>
      <c r="F299" s="49">
        <f t="shared" si="37"/>
        <v>7.0671378091872791E-3</v>
      </c>
      <c r="G299" s="49">
        <f t="shared" si="39"/>
        <v>1</v>
      </c>
      <c r="H299" s="55" t="str">
        <f t="shared" si="38"/>
        <v/>
      </c>
    </row>
    <row r="300" spans="1:8" x14ac:dyDescent="0.2">
      <c r="A300" s="8"/>
      <c r="B300" s="43" t="s">
        <v>279</v>
      </c>
      <c r="C300" s="54"/>
      <c r="D300" s="48"/>
      <c r="E300" s="49" t="str">
        <f t="shared" si="36"/>
        <v/>
      </c>
      <c r="F300" s="49" t="str">
        <f t="shared" si="37"/>
        <v/>
      </c>
      <c r="G300" s="49" t="str">
        <f t="shared" si="39"/>
        <v xml:space="preserve"> 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>
        <v>5</v>
      </c>
      <c r="D302" s="48"/>
      <c r="E302" s="49">
        <f t="shared" si="36"/>
        <v>1.984126984126984E-2</v>
      </c>
      <c r="F302" s="49" t="str">
        <f t="shared" si="37"/>
        <v/>
      </c>
      <c r="G302" s="49">
        <f t="shared" si="39"/>
        <v>-1</v>
      </c>
      <c r="H302" s="55">
        <f t="shared" si="38"/>
        <v>-1.984126984126984E-2</v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14</v>
      </c>
      <c r="D305" s="48">
        <v>8</v>
      </c>
      <c r="E305" s="49">
        <f t="shared" si="36"/>
        <v>5.5555555555555552E-2</v>
      </c>
      <c r="F305" s="49">
        <f t="shared" si="37"/>
        <v>2.8268551236749116E-2</v>
      </c>
      <c r="G305" s="49">
        <f t="shared" si="39"/>
        <v>-0.42857142857142855</v>
      </c>
      <c r="H305" s="55">
        <f t="shared" si="38"/>
        <v>-2.3809523809523808E-2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>
        <v>39</v>
      </c>
      <c r="D314" s="48">
        <v>13</v>
      </c>
      <c r="E314" s="49">
        <f t="shared" si="40"/>
        <v>0.15476190476190477</v>
      </c>
      <c r="F314" s="49">
        <f t="shared" si="41"/>
        <v>4.5936395759717315E-2</v>
      </c>
      <c r="G314" s="49">
        <f t="shared" si="43"/>
        <v>-0.66666666666666663</v>
      </c>
      <c r="H314" s="55">
        <f t="shared" si="42"/>
        <v>-0.10317460317460317</v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>
        <v>1</v>
      </c>
      <c r="D317" s="48">
        <v>1</v>
      </c>
      <c r="E317" s="49">
        <f t="shared" si="40"/>
        <v>3.968253968253968E-3</v>
      </c>
      <c r="F317" s="49">
        <f t="shared" si="41"/>
        <v>3.5335689045936395E-3</v>
      </c>
      <c r="G317" s="49">
        <f t="shared" si="43"/>
        <v>0</v>
      </c>
      <c r="H317" s="55">
        <f t="shared" si="42"/>
        <v>0</v>
      </c>
    </row>
    <row r="318" spans="1:8" x14ac:dyDescent="0.2">
      <c r="A318" s="8"/>
      <c r="B318" s="43" t="s">
        <v>297</v>
      </c>
      <c r="C318" s="54">
        <v>1</v>
      </c>
      <c r="D318" s="48"/>
      <c r="E318" s="49">
        <f t="shared" si="40"/>
        <v>3.968253968253968E-3</v>
      </c>
      <c r="F318" s="49" t="str">
        <f t="shared" si="41"/>
        <v/>
      </c>
      <c r="G318" s="49">
        <f t="shared" si="43"/>
        <v>-1</v>
      </c>
      <c r="H318" s="55">
        <f t="shared" si="42"/>
        <v>-3.968253968253968E-3</v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>
        <v>1</v>
      </c>
      <c r="D320" s="48"/>
      <c r="E320" s="49">
        <f t="shared" si="40"/>
        <v>3.968253968253968E-3</v>
      </c>
      <c r="F320" s="49" t="str">
        <f t="shared" si="41"/>
        <v/>
      </c>
      <c r="G320" s="49">
        <f t="shared" si="43"/>
        <v>-1</v>
      </c>
      <c r="H320" s="55">
        <f t="shared" si="42"/>
        <v>-3.968253968253968E-3</v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8</v>
      </c>
      <c r="D325" s="48">
        <v>1</v>
      </c>
      <c r="E325" s="49">
        <f t="shared" si="40"/>
        <v>3.1746031746031744E-2</v>
      </c>
      <c r="F325" s="49">
        <f t="shared" si="41"/>
        <v>3.5335689045936395E-3</v>
      </c>
      <c r="G325" s="49">
        <f t="shared" si="43"/>
        <v>-0.875</v>
      </c>
      <c r="H325" s="55">
        <f t="shared" si="42"/>
        <v>-2.7777777777777776E-2</v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>
        <v>3</v>
      </c>
      <c r="D327" s="48"/>
      <c r="E327" s="49">
        <f t="shared" si="40"/>
        <v>1.1904761904761904E-2</v>
      </c>
      <c r="F327" s="49" t="str">
        <f t="shared" si="41"/>
        <v/>
      </c>
      <c r="G327" s="49">
        <f t="shared" si="43"/>
        <v>-1</v>
      </c>
      <c r="H327" s="55">
        <f t="shared" si="42"/>
        <v>-1.1904761904761904E-2</v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/>
      <c r="D329" s="48">
        <v>1</v>
      </c>
      <c r="E329" s="49" t="str">
        <f t="shared" si="40"/>
        <v/>
      </c>
      <c r="F329" s="49">
        <f t="shared" si="41"/>
        <v>3.5335689045936395E-3</v>
      </c>
      <c r="G329" s="49">
        <f t="shared" si="43"/>
        <v>1</v>
      </c>
      <c r="H329" s="55" t="str">
        <f t="shared" si="42"/>
        <v/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7</v>
      </c>
      <c r="D331" s="48">
        <v>4</v>
      </c>
      <c r="E331" s="49">
        <f t="shared" si="40"/>
        <v>2.7777777777777776E-2</v>
      </c>
      <c r="F331" s="49">
        <f t="shared" si="41"/>
        <v>1.4134275618374558E-2</v>
      </c>
      <c r="G331" s="49">
        <f t="shared" si="43"/>
        <v>-0.42857142857142855</v>
      </c>
      <c r="H331" s="55">
        <f t="shared" si="42"/>
        <v>-1.1904761904761904E-2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/>
      <c r="D333" s="48">
        <v>10</v>
      </c>
      <c r="E333" s="49" t="str">
        <f t="shared" si="40"/>
        <v/>
      </c>
      <c r="F333" s="49">
        <f t="shared" si="41"/>
        <v>3.5335689045936397E-2</v>
      </c>
      <c r="G333" s="49">
        <f t="shared" si="43"/>
        <v>1</v>
      </c>
      <c r="H333" s="55" t="str">
        <f t="shared" si="42"/>
        <v/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/>
      <c r="E336" s="49" t="str">
        <f t="shared" si="40"/>
        <v/>
      </c>
      <c r="F336" s="49" t="str">
        <f t="shared" si="41"/>
        <v/>
      </c>
      <c r="G336" s="49" t="str">
        <f t="shared" si="43"/>
        <v xml:space="preserve"> 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/>
      <c r="D340" s="48"/>
      <c r="E340" s="49" t="str">
        <f t="shared" si="40"/>
        <v/>
      </c>
      <c r="F340" s="49" t="str">
        <f t="shared" si="41"/>
        <v/>
      </c>
      <c r="G340" s="49" t="str">
        <f t="shared" si="43"/>
        <v xml:space="preserve"> </v>
      </c>
      <c r="H340" s="55" t="str">
        <f t="shared" si="42"/>
        <v/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>
        <v>1</v>
      </c>
      <c r="D349" s="48">
        <v>4</v>
      </c>
      <c r="E349" s="49">
        <f t="shared" si="44"/>
        <v>3.968253968253968E-3</v>
      </c>
      <c r="F349" s="49">
        <f t="shared" si="45"/>
        <v>1.4134275618374558E-2</v>
      </c>
      <c r="G349" s="49">
        <f t="shared" si="47"/>
        <v>3</v>
      </c>
      <c r="H349" s="55">
        <f t="shared" si="46"/>
        <v>1.1904761904761904E-2</v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1190</v>
      </c>
      <c r="D362" s="60">
        <f>SUM(D363:D595)</f>
        <v>1565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0.31512605042016806</v>
      </c>
      <c r="H362" s="47">
        <f t="shared" ref="H362:H425" si="50">+IF(OR(AND(E362=""),(G362="")),"",E362*G362)</f>
        <v>0.31512605042016806</v>
      </c>
    </row>
    <row r="363" spans="1:8" x14ac:dyDescent="0.2">
      <c r="A363" s="8"/>
      <c r="B363" s="42" t="s">
        <v>336</v>
      </c>
      <c r="C363" s="50">
        <v>1</v>
      </c>
      <c r="D363" s="51">
        <v>9</v>
      </c>
      <c r="E363" s="52">
        <f t="shared" si="48"/>
        <v>8.4033613445378156E-4</v>
      </c>
      <c r="F363" s="52">
        <f t="shared" si="49"/>
        <v>5.7507987220447284E-3</v>
      </c>
      <c r="G363" s="52">
        <f t="shared" ref="G363:G426" si="51">+IF(AND(C363=0,D363=0)," ",IF(C363=0,1,IF(D363=0,-1,(D363-C363)/C363)))</f>
        <v>8</v>
      </c>
      <c r="H363" s="53">
        <f t="shared" si="50"/>
        <v>6.7226890756302525E-3</v>
      </c>
    </row>
    <row r="364" spans="1:8" x14ac:dyDescent="0.2">
      <c r="A364" s="8"/>
      <c r="B364" s="43" t="s">
        <v>337</v>
      </c>
      <c r="C364" s="54">
        <v>1</v>
      </c>
      <c r="D364" s="48"/>
      <c r="E364" s="49">
        <f t="shared" si="48"/>
        <v>8.4033613445378156E-4</v>
      </c>
      <c r="F364" s="49" t="str">
        <f t="shared" si="49"/>
        <v/>
      </c>
      <c r="G364" s="49">
        <f t="shared" si="51"/>
        <v>-1</v>
      </c>
      <c r="H364" s="55">
        <f t="shared" si="50"/>
        <v>-8.4033613445378156E-4</v>
      </c>
    </row>
    <row r="365" spans="1:8" x14ac:dyDescent="0.2">
      <c r="A365" s="8"/>
      <c r="B365" s="43" t="s">
        <v>338</v>
      </c>
      <c r="C365" s="54">
        <v>2</v>
      </c>
      <c r="D365" s="48"/>
      <c r="E365" s="49">
        <f t="shared" si="48"/>
        <v>1.6806722689075631E-3</v>
      </c>
      <c r="F365" s="49" t="str">
        <f t="shared" si="49"/>
        <v/>
      </c>
      <c r="G365" s="49">
        <f t="shared" si="51"/>
        <v>-1</v>
      </c>
      <c r="H365" s="55">
        <f t="shared" si="50"/>
        <v>-1.6806722689075631E-3</v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11</v>
      </c>
      <c r="D368" s="48">
        <v>23</v>
      </c>
      <c r="E368" s="49">
        <f t="shared" si="48"/>
        <v>9.2436974789915968E-3</v>
      </c>
      <c r="F368" s="49">
        <f t="shared" si="49"/>
        <v>1.4696485623003195E-2</v>
      </c>
      <c r="G368" s="49">
        <f t="shared" si="51"/>
        <v>1.0909090909090908</v>
      </c>
      <c r="H368" s="55">
        <f t="shared" si="50"/>
        <v>1.0084033613445377E-2</v>
      </c>
    </row>
    <row r="369" spans="1:8" x14ac:dyDescent="0.2">
      <c r="A369" s="8"/>
      <c r="B369" s="43" t="s">
        <v>342</v>
      </c>
      <c r="C369" s="54"/>
      <c r="D369" s="48"/>
      <c r="E369" s="49" t="str">
        <f t="shared" si="48"/>
        <v/>
      </c>
      <c r="F369" s="49" t="str">
        <f t="shared" si="49"/>
        <v/>
      </c>
      <c r="G369" s="49" t="str">
        <f t="shared" si="51"/>
        <v xml:space="preserve"> </v>
      </c>
      <c r="H369" s="55" t="str">
        <f t="shared" si="50"/>
        <v/>
      </c>
    </row>
    <row r="370" spans="1:8" x14ac:dyDescent="0.2">
      <c r="A370" s="8"/>
      <c r="B370" s="43" t="s">
        <v>343</v>
      </c>
      <c r="C370" s="54"/>
      <c r="D370" s="48"/>
      <c r="E370" s="49" t="str">
        <f t="shared" si="48"/>
        <v/>
      </c>
      <c r="F370" s="49" t="str">
        <f t="shared" si="49"/>
        <v/>
      </c>
      <c r="G370" s="49" t="str">
        <f t="shared" si="51"/>
        <v xml:space="preserve"> 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>
        <v>1</v>
      </c>
      <c r="D371" s="48">
        <v>1</v>
      </c>
      <c r="E371" s="49">
        <f t="shared" si="48"/>
        <v>8.4033613445378156E-4</v>
      </c>
      <c r="F371" s="49">
        <f t="shared" si="49"/>
        <v>6.3897763578274762E-4</v>
      </c>
      <c r="G371" s="49">
        <f t="shared" si="51"/>
        <v>0</v>
      </c>
      <c r="H371" s="55">
        <f t="shared" si="50"/>
        <v>0</v>
      </c>
    </row>
    <row r="372" spans="1:8" x14ac:dyDescent="0.2">
      <c r="A372" s="8"/>
      <c r="B372" s="43" t="s">
        <v>345</v>
      </c>
      <c r="C372" s="54">
        <v>1</v>
      </c>
      <c r="D372" s="48">
        <v>1</v>
      </c>
      <c r="E372" s="49">
        <f t="shared" si="48"/>
        <v>8.4033613445378156E-4</v>
      </c>
      <c r="F372" s="49">
        <f t="shared" si="49"/>
        <v>6.3897763578274762E-4</v>
      </c>
      <c r="G372" s="49">
        <f t="shared" si="51"/>
        <v>0</v>
      </c>
      <c r="H372" s="55">
        <f t="shared" si="50"/>
        <v>0</v>
      </c>
    </row>
    <row r="373" spans="1:8" x14ac:dyDescent="0.2">
      <c r="A373" s="8"/>
      <c r="B373" s="43" t="s">
        <v>346</v>
      </c>
      <c r="C373" s="54">
        <v>1</v>
      </c>
      <c r="D373" s="48"/>
      <c r="E373" s="49">
        <f t="shared" si="48"/>
        <v>8.4033613445378156E-4</v>
      </c>
      <c r="F373" s="49" t="str">
        <f t="shared" si="49"/>
        <v/>
      </c>
      <c r="G373" s="49">
        <f t="shared" si="51"/>
        <v>-1</v>
      </c>
      <c r="H373" s="55">
        <f t="shared" si="50"/>
        <v>-8.4033613445378156E-4</v>
      </c>
    </row>
    <row r="374" spans="1:8" x14ac:dyDescent="0.2">
      <c r="A374" s="8"/>
      <c r="B374" s="43" t="s">
        <v>347</v>
      </c>
      <c r="C374" s="54">
        <v>13</v>
      </c>
      <c r="D374" s="48">
        <v>18</v>
      </c>
      <c r="E374" s="49">
        <f t="shared" si="48"/>
        <v>1.0924369747899159E-2</v>
      </c>
      <c r="F374" s="49">
        <f t="shared" si="49"/>
        <v>1.1501597444089457E-2</v>
      </c>
      <c r="G374" s="49">
        <f t="shared" si="51"/>
        <v>0.38461538461538464</v>
      </c>
      <c r="H374" s="55">
        <f t="shared" si="50"/>
        <v>4.2016806722689074E-3</v>
      </c>
    </row>
    <row r="375" spans="1:8" x14ac:dyDescent="0.2">
      <c r="A375" s="8"/>
      <c r="B375" s="43" t="s">
        <v>348</v>
      </c>
      <c r="C375" s="54">
        <v>3</v>
      </c>
      <c r="D375" s="48">
        <v>2</v>
      </c>
      <c r="E375" s="49">
        <f t="shared" si="48"/>
        <v>2.5210084033613447E-3</v>
      </c>
      <c r="F375" s="49">
        <f t="shared" si="49"/>
        <v>1.2779552715654952E-3</v>
      </c>
      <c r="G375" s="49">
        <f t="shared" si="51"/>
        <v>-0.33333333333333331</v>
      </c>
      <c r="H375" s="55">
        <f t="shared" si="50"/>
        <v>-8.4033613445378156E-4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/>
      <c r="D377" s="48">
        <v>5</v>
      </c>
      <c r="E377" s="49" t="str">
        <f t="shared" si="48"/>
        <v/>
      </c>
      <c r="F377" s="49">
        <f t="shared" si="49"/>
        <v>3.1948881789137379E-3</v>
      </c>
      <c r="G377" s="49">
        <f t="shared" si="51"/>
        <v>1</v>
      </c>
      <c r="H377" s="55" t="str">
        <f t="shared" si="50"/>
        <v/>
      </c>
    </row>
    <row r="378" spans="1:8" x14ac:dyDescent="0.2">
      <c r="A378" s="8"/>
      <c r="B378" s="43" t="s">
        <v>351</v>
      </c>
      <c r="C378" s="54"/>
      <c r="D378" s="48">
        <v>9</v>
      </c>
      <c r="E378" s="49" t="str">
        <f t="shared" si="48"/>
        <v/>
      </c>
      <c r="F378" s="49">
        <f t="shared" si="49"/>
        <v>5.7507987220447284E-3</v>
      </c>
      <c r="G378" s="49">
        <f t="shared" si="51"/>
        <v>1</v>
      </c>
      <c r="H378" s="55" t="str">
        <f t="shared" si="50"/>
        <v/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>
        <v>1</v>
      </c>
      <c r="E381" s="49" t="str">
        <f t="shared" si="48"/>
        <v/>
      </c>
      <c r="F381" s="49">
        <f t="shared" si="49"/>
        <v>6.3897763578274762E-4</v>
      </c>
      <c r="G381" s="49">
        <f t="shared" si="51"/>
        <v>1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11</v>
      </c>
      <c r="D382" s="48">
        <v>118</v>
      </c>
      <c r="E382" s="49">
        <f t="shared" si="48"/>
        <v>9.2436974789915968E-3</v>
      </c>
      <c r="F382" s="49">
        <f t="shared" si="49"/>
        <v>7.539936102236422E-2</v>
      </c>
      <c r="G382" s="49">
        <f t="shared" si="51"/>
        <v>9.7272727272727266</v>
      </c>
      <c r="H382" s="55">
        <f t="shared" si="50"/>
        <v>8.9915966386554622E-2</v>
      </c>
    </row>
    <row r="383" spans="1:8" x14ac:dyDescent="0.2">
      <c r="A383" s="8"/>
      <c r="B383" s="43" t="s">
        <v>356</v>
      </c>
      <c r="C383" s="54">
        <v>4</v>
      </c>
      <c r="D383" s="48"/>
      <c r="E383" s="49">
        <f t="shared" si="48"/>
        <v>3.3613445378151263E-3</v>
      </c>
      <c r="F383" s="49" t="str">
        <f t="shared" si="49"/>
        <v/>
      </c>
      <c r="G383" s="49">
        <f t="shared" si="51"/>
        <v>-1</v>
      </c>
      <c r="H383" s="55">
        <f t="shared" si="50"/>
        <v>-3.3613445378151263E-3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1</v>
      </c>
      <c r="D385" s="48">
        <v>16</v>
      </c>
      <c r="E385" s="49">
        <f t="shared" si="48"/>
        <v>8.4033613445378156E-4</v>
      </c>
      <c r="F385" s="49">
        <f t="shared" si="49"/>
        <v>1.0223642172523962E-2</v>
      </c>
      <c r="G385" s="49">
        <f t="shared" si="51"/>
        <v>15</v>
      </c>
      <c r="H385" s="55">
        <f t="shared" si="50"/>
        <v>1.2605042016806723E-2</v>
      </c>
    </row>
    <row r="386" spans="1:8" x14ac:dyDescent="0.2">
      <c r="A386" s="8"/>
      <c r="B386" s="43" t="s">
        <v>359</v>
      </c>
      <c r="C386" s="54">
        <v>16</v>
      </c>
      <c r="D386" s="48">
        <v>9</v>
      </c>
      <c r="E386" s="49">
        <f t="shared" si="48"/>
        <v>1.3445378151260505E-2</v>
      </c>
      <c r="F386" s="49">
        <f t="shared" si="49"/>
        <v>5.7507987220447284E-3</v>
      </c>
      <c r="G386" s="49">
        <f t="shared" si="51"/>
        <v>-0.4375</v>
      </c>
      <c r="H386" s="55">
        <f t="shared" si="50"/>
        <v>-5.8823529411764705E-3</v>
      </c>
    </row>
    <row r="387" spans="1:8" x14ac:dyDescent="0.2">
      <c r="A387" s="8"/>
      <c r="B387" s="43" t="s">
        <v>360</v>
      </c>
      <c r="C387" s="54">
        <v>2</v>
      </c>
      <c r="D387" s="48">
        <v>9</v>
      </c>
      <c r="E387" s="49">
        <f t="shared" si="48"/>
        <v>1.6806722689075631E-3</v>
      </c>
      <c r="F387" s="49">
        <f t="shared" si="49"/>
        <v>5.7507987220447284E-3</v>
      </c>
      <c r="G387" s="49">
        <f t="shared" si="51"/>
        <v>3.5</v>
      </c>
      <c r="H387" s="55">
        <f t="shared" si="50"/>
        <v>5.8823529411764705E-3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/>
      <c r="D392" s="48">
        <v>1</v>
      </c>
      <c r="E392" s="49" t="str">
        <f t="shared" si="48"/>
        <v/>
      </c>
      <c r="F392" s="49">
        <f t="shared" si="49"/>
        <v>6.3897763578274762E-4</v>
      </c>
      <c r="G392" s="49">
        <f t="shared" si="51"/>
        <v>1</v>
      </c>
      <c r="H392" s="55" t="str">
        <f t="shared" si="50"/>
        <v/>
      </c>
    </row>
    <row r="393" spans="1:8" x14ac:dyDescent="0.2">
      <c r="A393" s="8"/>
      <c r="B393" s="43" t="s">
        <v>366</v>
      </c>
      <c r="C393" s="54">
        <v>7</v>
      </c>
      <c r="D393" s="48">
        <v>1</v>
      </c>
      <c r="E393" s="49">
        <f t="shared" si="48"/>
        <v>5.8823529411764705E-3</v>
      </c>
      <c r="F393" s="49">
        <f t="shared" si="49"/>
        <v>6.3897763578274762E-4</v>
      </c>
      <c r="G393" s="49">
        <f t="shared" si="51"/>
        <v>-0.8571428571428571</v>
      </c>
      <c r="H393" s="55">
        <f t="shared" si="50"/>
        <v>-5.0420168067226885E-3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>
        <v>1</v>
      </c>
      <c r="E395" s="49" t="str">
        <f t="shared" si="48"/>
        <v/>
      </c>
      <c r="F395" s="49">
        <f t="shared" si="49"/>
        <v>6.3897763578274762E-4</v>
      </c>
      <c r="G395" s="49">
        <f t="shared" si="51"/>
        <v>1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/>
      <c r="D396" s="48"/>
      <c r="E396" s="49" t="str">
        <f t="shared" si="48"/>
        <v/>
      </c>
      <c r="F396" s="49" t="str">
        <f t="shared" si="49"/>
        <v/>
      </c>
      <c r="G396" s="49" t="str">
        <f t="shared" si="51"/>
        <v xml:space="preserve"> </v>
      </c>
      <c r="H396" s="55" t="str">
        <f t="shared" si="50"/>
        <v/>
      </c>
    </row>
    <row r="397" spans="1:8" x14ac:dyDescent="0.2">
      <c r="A397" s="8"/>
      <c r="B397" s="43" t="s">
        <v>370</v>
      </c>
      <c r="C397" s="54">
        <v>11</v>
      </c>
      <c r="D397" s="48">
        <v>52</v>
      </c>
      <c r="E397" s="49">
        <f t="shared" si="48"/>
        <v>9.2436974789915968E-3</v>
      </c>
      <c r="F397" s="49">
        <f t="shared" si="49"/>
        <v>3.3226837060702875E-2</v>
      </c>
      <c r="G397" s="49">
        <f t="shared" si="51"/>
        <v>3.7272727272727271</v>
      </c>
      <c r="H397" s="55">
        <f t="shared" si="50"/>
        <v>3.4453781512605038E-2</v>
      </c>
    </row>
    <row r="398" spans="1:8" x14ac:dyDescent="0.2">
      <c r="A398" s="8"/>
      <c r="B398" s="43" t="s">
        <v>371</v>
      </c>
      <c r="C398" s="54"/>
      <c r="D398" s="48"/>
      <c r="E398" s="49" t="str">
        <f t="shared" si="48"/>
        <v/>
      </c>
      <c r="F398" s="49" t="str">
        <f t="shared" si="49"/>
        <v/>
      </c>
      <c r="G398" s="49" t="str">
        <f t="shared" si="51"/>
        <v xml:space="preserve"> 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/>
      <c r="D399" s="48"/>
      <c r="E399" s="49" t="str">
        <f t="shared" si="48"/>
        <v/>
      </c>
      <c r="F399" s="49" t="str">
        <f t="shared" si="49"/>
        <v/>
      </c>
      <c r="G399" s="49" t="str">
        <f t="shared" si="51"/>
        <v xml:space="preserve"> 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/>
      <c r="D400" s="48">
        <v>12</v>
      </c>
      <c r="E400" s="49" t="str">
        <f t="shared" si="48"/>
        <v/>
      </c>
      <c r="F400" s="49">
        <f t="shared" si="49"/>
        <v>7.6677316293929714E-3</v>
      </c>
      <c r="G400" s="49">
        <f t="shared" si="51"/>
        <v>1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/>
      <c r="D401" s="48">
        <v>18</v>
      </c>
      <c r="E401" s="49" t="str">
        <f t="shared" si="48"/>
        <v/>
      </c>
      <c r="F401" s="49">
        <f t="shared" si="49"/>
        <v>1.1501597444089457E-2</v>
      </c>
      <c r="G401" s="49">
        <f t="shared" si="51"/>
        <v>1</v>
      </c>
      <c r="H401" s="55" t="str">
        <f t="shared" si="50"/>
        <v/>
      </c>
    </row>
    <row r="402" spans="1:8" x14ac:dyDescent="0.2">
      <c r="A402" s="8"/>
      <c r="B402" s="43" t="s">
        <v>375</v>
      </c>
      <c r="C402" s="54"/>
      <c r="D402" s="48">
        <v>2</v>
      </c>
      <c r="E402" s="49" t="str">
        <f t="shared" si="48"/>
        <v/>
      </c>
      <c r="F402" s="49">
        <f t="shared" si="49"/>
        <v>1.2779552715654952E-3</v>
      </c>
      <c r="G402" s="49">
        <f t="shared" si="51"/>
        <v>1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277</v>
      </c>
      <c r="D404" s="48"/>
      <c r="E404" s="49">
        <f t="shared" si="48"/>
        <v>0.23277310924369748</v>
      </c>
      <c r="F404" s="49" t="str">
        <f t="shared" si="49"/>
        <v/>
      </c>
      <c r="G404" s="49">
        <f t="shared" si="51"/>
        <v>-1</v>
      </c>
      <c r="H404" s="55">
        <f t="shared" si="50"/>
        <v>-0.23277310924369748</v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58</v>
      </c>
      <c r="D410" s="48">
        <v>304</v>
      </c>
      <c r="E410" s="49">
        <f t="shared" si="48"/>
        <v>4.8739495798319328E-2</v>
      </c>
      <c r="F410" s="49">
        <f t="shared" si="49"/>
        <v>0.19424920127795528</v>
      </c>
      <c r="G410" s="49">
        <f t="shared" si="51"/>
        <v>4.2413793103448274</v>
      </c>
      <c r="H410" s="55">
        <f t="shared" si="50"/>
        <v>0.20672268907563024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10</v>
      </c>
      <c r="D413" s="48">
        <v>8</v>
      </c>
      <c r="E413" s="49">
        <f t="shared" si="48"/>
        <v>8.4033613445378148E-3</v>
      </c>
      <c r="F413" s="49">
        <f t="shared" si="49"/>
        <v>5.111821086261981E-3</v>
      </c>
      <c r="G413" s="49">
        <f t="shared" si="51"/>
        <v>-0.2</v>
      </c>
      <c r="H413" s="55">
        <f t="shared" si="50"/>
        <v>-1.6806722689075631E-3</v>
      </c>
    </row>
    <row r="414" spans="1:8" x14ac:dyDescent="0.2">
      <c r="A414" s="8"/>
      <c r="B414" s="43" t="s">
        <v>387</v>
      </c>
      <c r="C414" s="54">
        <v>18</v>
      </c>
      <c r="D414" s="48">
        <v>130</v>
      </c>
      <c r="E414" s="49">
        <f t="shared" si="48"/>
        <v>1.5126050420168067E-2</v>
      </c>
      <c r="F414" s="49">
        <f t="shared" si="49"/>
        <v>8.3067092651757185E-2</v>
      </c>
      <c r="G414" s="49">
        <f t="shared" si="51"/>
        <v>6.2222222222222223</v>
      </c>
      <c r="H414" s="55">
        <f t="shared" si="50"/>
        <v>9.4117647058823528E-2</v>
      </c>
    </row>
    <row r="415" spans="1:8" x14ac:dyDescent="0.2">
      <c r="A415" s="8"/>
      <c r="B415" s="43" t="s">
        <v>388</v>
      </c>
      <c r="C415" s="54">
        <v>3</v>
      </c>
      <c r="D415" s="48">
        <v>7</v>
      </c>
      <c r="E415" s="49">
        <f t="shared" si="48"/>
        <v>2.5210084033613447E-3</v>
      </c>
      <c r="F415" s="49">
        <f t="shared" si="49"/>
        <v>4.4728434504792336E-3</v>
      </c>
      <c r="G415" s="49">
        <f t="shared" si="51"/>
        <v>1.3333333333333333</v>
      </c>
      <c r="H415" s="55">
        <f t="shared" si="50"/>
        <v>3.3613445378151263E-3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>
        <v>2</v>
      </c>
      <c r="E417" s="49" t="str">
        <f t="shared" si="48"/>
        <v/>
      </c>
      <c r="F417" s="49">
        <f t="shared" si="49"/>
        <v>1.2779552715654952E-3</v>
      </c>
      <c r="G417" s="49">
        <f t="shared" si="51"/>
        <v>1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8</v>
      </c>
      <c r="D419" s="48">
        <v>22</v>
      </c>
      <c r="E419" s="49">
        <f t="shared" si="48"/>
        <v>6.7226890756302525E-3</v>
      </c>
      <c r="F419" s="49">
        <f t="shared" si="49"/>
        <v>1.4057507987220448E-2</v>
      </c>
      <c r="G419" s="49">
        <f t="shared" si="51"/>
        <v>1.75</v>
      </c>
      <c r="H419" s="55">
        <f t="shared" si="50"/>
        <v>1.1764705882352941E-2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/>
      <c r="D424" s="48">
        <v>3</v>
      </c>
      <c r="E424" s="49" t="str">
        <f t="shared" si="48"/>
        <v/>
      </c>
      <c r="F424" s="49">
        <f t="shared" si="49"/>
        <v>1.9169329073482429E-3</v>
      </c>
      <c r="G424" s="49">
        <f t="shared" si="51"/>
        <v>1</v>
      </c>
      <c r="H424" s="55" t="str">
        <f t="shared" si="50"/>
        <v/>
      </c>
    </row>
    <row r="425" spans="1:8" x14ac:dyDescent="0.2">
      <c r="A425" s="8"/>
      <c r="B425" s="43" t="s">
        <v>398</v>
      </c>
      <c r="C425" s="54">
        <v>1</v>
      </c>
      <c r="D425" s="48">
        <v>2</v>
      </c>
      <c r="E425" s="49">
        <f t="shared" si="48"/>
        <v>8.4033613445378156E-4</v>
      </c>
      <c r="F425" s="49">
        <f t="shared" si="49"/>
        <v>1.2779552715654952E-3</v>
      </c>
      <c r="G425" s="49">
        <f t="shared" si="51"/>
        <v>1</v>
      </c>
      <c r="H425" s="55">
        <f t="shared" si="50"/>
        <v>8.4033613445378156E-4</v>
      </c>
    </row>
    <row r="426" spans="1:8" x14ac:dyDescent="0.2">
      <c r="A426" s="8"/>
      <c r="B426" s="43" t="s">
        <v>399</v>
      </c>
      <c r="C426" s="54">
        <v>31</v>
      </c>
      <c r="D426" s="48">
        <v>52</v>
      </c>
      <c r="E426" s="49">
        <f t="shared" ref="E426:E489" si="52">+IF(C426=0,"",C426/C$362)</f>
        <v>2.6050420168067228E-2</v>
      </c>
      <c r="F426" s="49">
        <f t="shared" ref="F426:F489" si="53">+IF(D426=0,"",D426/D$362)</f>
        <v>3.3226837060702875E-2</v>
      </c>
      <c r="G426" s="49">
        <f t="shared" si="51"/>
        <v>0.67741935483870963</v>
      </c>
      <c r="H426" s="55">
        <f t="shared" ref="H426:H489" si="54">+IF(OR(AND(E426=""),(G426="")),"",E426*G426)</f>
        <v>1.7647058823529412E-2</v>
      </c>
    </row>
    <row r="427" spans="1:8" x14ac:dyDescent="0.2">
      <c r="A427" s="8"/>
      <c r="B427" s="43" t="s">
        <v>400</v>
      </c>
      <c r="C427" s="54">
        <v>8</v>
      </c>
      <c r="D427" s="48">
        <v>2</v>
      </c>
      <c r="E427" s="49">
        <f t="shared" si="52"/>
        <v>6.7226890756302525E-3</v>
      </c>
      <c r="F427" s="49">
        <f t="shared" si="53"/>
        <v>1.2779552715654952E-3</v>
      </c>
      <c r="G427" s="49">
        <f t="shared" ref="G427:G490" si="55">+IF(AND(C427=0,D427=0)," ",IF(C427=0,1,IF(D427=0,-1,(D427-C427)/C427)))</f>
        <v>-0.75</v>
      </c>
      <c r="H427" s="55">
        <f t="shared" si="54"/>
        <v>-5.0420168067226894E-3</v>
      </c>
    </row>
    <row r="428" spans="1:8" x14ac:dyDescent="0.2">
      <c r="A428" s="8"/>
      <c r="B428" s="43" t="s">
        <v>401</v>
      </c>
      <c r="C428" s="54">
        <v>13</v>
      </c>
      <c r="D428" s="48">
        <v>12</v>
      </c>
      <c r="E428" s="49">
        <f t="shared" si="52"/>
        <v>1.0924369747899159E-2</v>
      </c>
      <c r="F428" s="49">
        <f t="shared" si="53"/>
        <v>7.6677316293929714E-3</v>
      </c>
      <c r="G428" s="49">
        <f t="shared" si="55"/>
        <v>-7.6923076923076927E-2</v>
      </c>
      <c r="H428" s="55">
        <f t="shared" si="54"/>
        <v>-8.4033613445378156E-4</v>
      </c>
    </row>
    <row r="429" spans="1:8" x14ac:dyDescent="0.2">
      <c r="A429" s="8"/>
      <c r="B429" s="43" t="s">
        <v>402</v>
      </c>
      <c r="C429" s="54"/>
      <c r="D429" s="48">
        <v>1</v>
      </c>
      <c r="E429" s="49" t="str">
        <f t="shared" si="52"/>
        <v/>
      </c>
      <c r="F429" s="49">
        <f t="shared" si="53"/>
        <v>6.3897763578274762E-4</v>
      </c>
      <c r="G429" s="49">
        <f t="shared" si="55"/>
        <v>1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116</v>
      </c>
      <c r="D437" s="48">
        <v>154</v>
      </c>
      <c r="E437" s="49">
        <f t="shared" si="52"/>
        <v>9.7478991596638656E-2</v>
      </c>
      <c r="F437" s="49">
        <f t="shared" si="53"/>
        <v>9.840255591054313E-2</v>
      </c>
      <c r="G437" s="49">
        <f t="shared" si="55"/>
        <v>0.32758620689655171</v>
      </c>
      <c r="H437" s="55">
        <f t="shared" si="54"/>
        <v>3.1932773109243695E-2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>
        <v>158</v>
      </c>
      <c r="E440" s="49" t="str">
        <f t="shared" si="52"/>
        <v/>
      </c>
      <c r="F440" s="49">
        <f t="shared" si="53"/>
        <v>0.10095846645367412</v>
      </c>
      <c r="G440" s="49">
        <f t="shared" si="55"/>
        <v>1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/>
      <c r="D441" s="48">
        <v>6</v>
      </c>
      <c r="E441" s="49" t="str">
        <f t="shared" si="52"/>
        <v/>
      </c>
      <c r="F441" s="49">
        <f t="shared" si="53"/>
        <v>3.8338658146964857E-3</v>
      </c>
      <c r="G441" s="49">
        <f t="shared" si="55"/>
        <v>1</v>
      </c>
      <c r="H441" s="55" t="str">
        <f t="shared" si="54"/>
        <v/>
      </c>
    </row>
    <row r="442" spans="1:8" x14ac:dyDescent="0.2">
      <c r="A442" s="8"/>
      <c r="B442" s="43" t="s">
        <v>415</v>
      </c>
      <c r="C442" s="54">
        <v>3</v>
      </c>
      <c r="D442" s="48"/>
      <c r="E442" s="49">
        <f t="shared" si="52"/>
        <v>2.5210084033613447E-3</v>
      </c>
      <c r="F442" s="49" t="str">
        <f t="shared" si="53"/>
        <v/>
      </c>
      <c r="G442" s="49">
        <f t="shared" si="55"/>
        <v>-1</v>
      </c>
      <c r="H442" s="55">
        <f t="shared" si="54"/>
        <v>-2.5210084033613447E-3</v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/>
      <c r="D445" s="48">
        <v>6</v>
      </c>
      <c r="E445" s="49" t="str">
        <f t="shared" si="52"/>
        <v/>
      </c>
      <c r="F445" s="49">
        <f t="shared" si="53"/>
        <v>3.8338658146964857E-3</v>
      </c>
      <c r="G445" s="49">
        <f t="shared" si="55"/>
        <v>1</v>
      </c>
      <c r="H445" s="55" t="str">
        <f t="shared" si="54"/>
        <v/>
      </c>
    </row>
    <row r="446" spans="1:8" x14ac:dyDescent="0.2">
      <c r="A446" s="8"/>
      <c r="B446" s="43" t="s">
        <v>419</v>
      </c>
      <c r="C446" s="54">
        <v>3</v>
      </c>
      <c r="D446" s="48">
        <v>1</v>
      </c>
      <c r="E446" s="49">
        <f t="shared" si="52"/>
        <v>2.5210084033613447E-3</v>
      </c>
      <c r="F446" s="49">
        <f t="shared" si="53"/>
        <v>6.3897763578274762E-4</v>
      </c>
      <c r="G446" s="49">
        <f t="shared" si="55"/>
        <v>-0.66666666666666663</v>
      </c>
      <c r="H446" s="55">
        <f t="shared" si="54"/>
        <v>-1.6806722689075631E-3</v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156</v>
      </c>
      <c r="D451" s="48">
        <v>39</v>
      </c>
      <c r="E451" s="49">
        <f t="shared" si="52"/>
        <v>0.13109243697478992</v>
      </c>
      <c r="F451" s="49">
        <f t="shared" si="53"/>
        <v>2.4920127795527155E-2</v>
      </c>
      <c r="G451" s="49">
        <f t="shared" si="55"/>
        <v>-0.75</v>
      </c>
      <c r="H451" s="55">
        <f t="shared" si="54"/>
        <v>-9.8319327731092448E-2</v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>
        <v>9</v>
      </c>
      <c r="D453" s="48">
        <v>3</v>
      </c>
      <c r="E453" s="49">
        <f t="shared" si="52"/>
        <v>7.5630252100840336E-3</v>
      </c>
      <c r="F453" s="49">
        <f t="shared" si="53"/>
        <v>1.9169329073482429E-3</v>
      </c>
      <c r="G453" s="49">
        <f t="shared" si="55"/>
        <v>-0.66666666666666663</v>
      </c>
      <c r="H453" s="55">
        <f t="shared" si="54"/>
        <v>-5.0420168067226885E-3</v>
      </c>
    </row>
    <row r="454" spans="1:8" ht="25.5" x14ac:dyDescent="0.2">
      <c r="A454" s="8"/>
      <c r="B454" s="43" t="s">
        <v>427</v>
      </c>
      <c r="C454" s="54">
        <v>1</v>
      </c>
      <c r="D454" s="48">
        <v>1</v>
      </c>
      <c r="E454" s="49">
        <f t="shared" si="52"/>
        <v>8.4033613445378156E-4</v>
      </c>
      <c r="F454" s="49">
        <f t="shared" si="53"/>
        <v>6.3897763578274762E-4</v>
      </c>
      <c r="G454" s="49">
        <f t="shared" si="55"/>
        <v>0</v>
      </c>
      <c r="H454" s="55">
        <f t="shared" si="54"/>
        <v>0</v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>
        <v>7</v>
      </c>
      <c r="D456" s="48">
        <v>2</v>
      </c>
      <c r="E456" s="49">
        <f t="shared" si="52"/>
        <v>5.8823529411764705E-3</v>
      </c>
      <c r="F456" s="49">
        <f t="shared" si="53"/>
        <v>1.2779552715654952E-3</v>
      </c>
      <c r="G456" s="49">
        <f t="shared" si="55"/>
        <v>-0.7142857142857143</v>
      </c>
      <c r="H456" s="55">
        <f t="shared" si="54"/>
        <v>-4.2016806722689074E-3</v>
      </c>
    </row>
    <row r="457" spans="1:8" x14ac:dyDescent="0.2">
      <c r="A457" s="8"/>
      <c r="B457" s="43" t="s">
        <v>430</v>
      </c>
      <c r="C457" s="54">
        <v>3</v>
      </c>
      <c r="D457" s="48">
        <v>1</v>
      </c>
      <c r="E457" s="49">
        <f t="shared" si="52"/>
        <v>2.5210084033613447E-3</v>
      </c>
      <c r="F457" s="49">
        <f t="shared" si="53"/>
        <v>6.3897763578274762E-4</v>
      </c>
      <c r="G457" s="49">
        <f t="shared" si="55"/>
        <v>-0.66666666666666663</v>
      </c>
      <c r="H457" s="55">
        <f t="shared" si="54"/>
        <v>-1.6806722689075631E-3</v>
      </c>
    </row>
    <row r="458" spans="1:8" x14ac:dyDescent="0.2">
      <c r="A458" s="8"/>
      <c r="B458" s="43" t="s">
        <v>431</v>
      </c>
      <c r="C458" s="54">
        <v>43</v>
      </c>
      <c r="D458" s="48">
        <v>12</v>
      </c>
      <c r="E458" s="49">
        <f t="shared" si="52"/>
        <v>3.6134453781512609E-2</v>
      </c>
      <c r="F458" s="49">
        <f t="shared" si="53"/>
        <v>7.6677316293929714E-3</v>
      </c>
      <c r="G458" s="49">
        <f t="shared" si="55"/>
        <v>-0.72093023255813948</v>
      </c>
      <c r="H458" s="55">
        <f t="shared" si="54"/>
        <v>-2.6050420168067228E-2</v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/>
      <c r="D460" s="48"/>
      <c r="E460" s="49" t="str">
        <f t="shared" si="52"/>
        <v/>
      </c>
      <c r="F460" s="49" t="str">
        <f t="shared" si="53"/>
        <v/>
      </c>
      <c r="G460" s="49" t="str">
        <f t="shared" si="55"/>
        <v xml:space="preserve"> </v>
      </c>
      <c r="H460" s="55" t="str">
        <f t="shared" si="54"/>
        <v/>
      </c>
    </row>
    <row r="461" spans="1:8" x14ac:dyDescent="0.2">
      <c r="A461" s="8"/>
      <c r="B461" s="43" t="s">
        <v>434</v>
      </c>
      <c r="C461" s="54"/>
      <c r="D461" s="48">
        <v>33</v>
      </c>
      <c r="E461" s="49" t="str">
        <f t="shared" si="52"/>
        <v/>
      </c>
      <c r="F461" s="49">
        <f t="shared" si="53"/>
        <v>2.1086261980830672E-2</v>
      </c>
      <c r="G461" s="49">
        <f t="shared" si="55"/>
        <v>1</v>
      </c>
      <c r="H461" s="55" t="str">
        <f t="shared" si="54"/>
        <v/>
      </c>
    </row>
    <row r="462" spans="1:8" x14ac:dyDescent="0.2">
      <c r="A462" s="8"/>
      <c r="B462" s="43" t="s">
        <v>435</v>
      </c>
      <c r="C462" s="54"/>
      <c r="D462" s="48"/>
      <c r="E462" s="49" t="str">
        <f t="shared" si="52"/>
        <v/>
      </c>
      <c r="F462" s="49" t="str">
        <f t="shared" si="53"/>
        <v/>
      </c>
      <c r="G462" s="49" t="str">
        <f t="shared" si="55"/>
        <v xml:space="preserve"> </v>
      </c>
      <c r="H462" s="55" t="str">
        <f t="shared" si="54"/>
        <v/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/>
      <c r="D464" s="48"/>
      <c r="E464" s="49" t="str">
        <f t="shared" si="52"/>
        <v/>
      </c>
      <c r="F464" s="49" t="str">
        <f t="shared" si="53"/>
        <v/>
      </c>
      <c r="G464" s="49" t="str">
        <f t="shared" si="55"/>
        <v xml:space="preserve"> </v>
      </c>
      <c r="H464" s="55" t="str">
        <f t="shared" si="54"/>
        <v/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1</v>
      </c>
      <c r="D472" s="48"/>
      <c r="E472" s="49">
        <f t="shared" si="52"/>
        <v>8.4033613445378156E-4</v>
      </c>
      <c r="F472" s="49" t="str">
        <f t="shared" si="53"/>
        <v/>
      </c>
      <c r="G472" s="49">
        <f t="shared" si="55"/>
        <v>-1</v>
      </c>
      <c r="H472" s="55">
        <f t="shared" si="54"/>
        <v>-8.4033613445378156E-4</v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20</v>
      </c>
      <c r="D474" s="48">
        <v>2</v>
      </c>
      <c r="E474" s="49">
        <f t="shared" si="52"/>
        <v>1.680672268907563E-2</v>
      </c>
      <c r="F474" s="49">
        <f t="shared" si="53"/>
        <v>1.2779552715654952E-3</v>
      </c>
      <c r="G474" s="49">
        <f t="shared" si="55"/>
        <v>-0.9</v>
      </c>
      <c r="H474" s="55">
        <f t="shared" si="54"/>
        <v>-1.5126050420168067E-2</v>
      </c>
    </row>
    <row r="475" spans="1:8" x14ac:dyDescent="0.2">
      <c r="A475" s="8"/>
      <c r="B475" s="43" t="s">
        <v>448</v>
      </c>
      <c r="C475" s="54">
        <v>3</v>
      </c>
      <c r="D475" s="48">
        <v>8</v>
      </c>
      <c r="E475" s="49">
        <f t="shared" si="52"/>
        <v>2.5210084033613447E-3</v>
      </c>
      <c r="F475" s="49">
        <f t="shared" si="53"/>
        <v>5.111821086261981E-3</v>
      </c>
      <c r="G475" s="49">
        <f t="shared" si="55"/>
        <v>1.6666666666666667</v>
      </c>
      <c r="H475" s="55">
        <f t="shared" si="54"/>
        <v>4.2016806722689082E-3</v>
      </c>
    </row>
    <row r="476" spans="1:8" x14ac:dyDescent="0.2">
      <c r="A476" s="8"/>
      <c r="B476" s="43" t="s">
        <v>449</v>
      </c>
      <c r="C476" s="54"/>
      <c r="D476" s="48">
        <v>1</v>
      </c>
      <c r="E476" s="49" t="str">
        <f t="shared" si="52"/>
        <v/>
      </c>
      <c r="F476" s="49">
        <f t="shared" si="53"/>
        <v>6.3897763578274762E-4</v>
      </c>
      <c r="G476" s="49">
        <f t="shared" si="55"/>
        <v>1</v>
      </c>
      <c r="H476" s="55" t="str">
        <f t="shared" si="54"/>
        <v/>
      </c>
    </row>
    <row r="477" spans="1:8" ht="25.5" x14ac:dyDescent="0.2">
      <c r="A477" s="8"/>
      <c r="B477" s="43" t="s">
        <v>450</v>
      </c>
      <c r="C477" s="54"/>
      <c r="D477" s="48">
        <v>5</v>
      </c>
      <c r="E477" s="49" t="str">
        <f t="shared" si="52"/>
        <v/>
      </c>
      <c r="F477" s="49">
        <f t="shared" si="53"/>
        <v>3.1948881789137379E-3</v>
      </c>
      <c r="G477" s="49">
        <f t="shared" si="55"/>
        <v>1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>
        <v>1</v>
      </c>
      <c r="D478" s="48"/>
      <c r="E478" s="49">
        <f t="shared" si="52"/>
        <v>8.4033613445378156E-4</v>
      </c>
      <c r="F478" s="49" t="str">
        <f t="shared" si="53"/>
        <v/>
      </c>
      <c r="G478" s="49">
        <f t="shared" si="55"/>
        <v>-1</v>
      </c>
      <c r="H478" s="55">
        <f t="shared" si="54"/>
        <v>-8.4033613445378156E-4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/>
      <c r="D480" s="48">
        <v>1</v>
      </c>
      <c r="E480" s="49" t="str">
        <f t="shared" si="52"/>
        <v/>
      </c>
      <c r="F480" s="49">
        <f t="shared" si="53"/>
        <v>6.3897763578274762E-4</v>
      </c>
      <c r="G480" s="49">
        <f t="shared" si="55"/>
        <v>1</v>
      </c>
      <c r="H480" s="55" t="str">
        <f t="shared" si="54"/>
        <v/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>
        <v>5</v>
      </c>
      <c r="D483" s="48">
        <v>1</v>
      </c>
      <c r="E483" s="49">
        <f t="shared" si="52"/>
        <v>4.2016806722689074E-3</v>
      </c>
      <c r="F483" s="49">
        <f t="shared" si="53"/>
        <v>6.3897763578274762E-4</v>
      </c>
      <c r="G483" s="49">
        <f t="shared" si="55"/>
        <v>-0.8</v>
      </c>
      <c r="H483" s="55">
        <f t="shared" si="54"/>
        <v>-3.3613445378151263E-3</v>
      </c>
    </row>
    <row r="484" spans="1:8" x14ac:dyDescent="0.2">
      <c r="A484" s="8"/>
      <c r="B484" s="43" t="s">
        <v>457</v>
      </c>
      <c r="C484" s="54">
        <v>19</v>
      </c>
      <c r="D484" s="48">
        <v>10</v>
      </c>
      <c r="E484" s="49">
        <f t="shared" si="52"/>
        <v>1.5966386554621848E-2</v>
      </c>
      <c r="F484" s="49">
        <f t="shared" si="53"/>
        <v>6.3897763578274758E-3</v>
      </c>
      <c r="G484" s="49">
        <f t="shared" si="55"/>
        <v>-0.47368421052631576</v>
      </c>
      <c r="H484" s="55">
        <f t="shared" si="54"/>
        <v>-7.5630252100840328E-3</v>
      </c>
    </row>
    <row r="485" spans="1:8" x14ac:dyDescent="0.2">
      <c r="A485" s="8"/>
      <c r="B485" s="43" t="s">
        <v>458</v>
      </c>
      <c r="C485" s="54">
        <v>1</v>
      </c>
      <c r="D485" s="48"/>
      <c r="E485" s="49">
        <f t="shared" si="52"/>
        <v>8.4033613445378156E-4</v>
      </c>
      <c r="F485" s="49" t="str">
        <f t="shared" si="53"/>
        <v/>
      </c>
      <c r="G485" s="49">
        <f t="shared" si="55"/>
        <v>-1</v>
      </c>
      <c r="H485" s="55">
        <f t="shared" si="54"/>
        <v>-8.4033613445378156E-4</v>
      </c>
    </row>
    <row r="486" spans="1:8" x14ac:dyDescent="0.2">
      <c r="A486" s="8"/>
      <c r="B486" s="43" t="s">
        <v>459</v>
      </c>
      <c r="C486" s="54"/>
      <c r="D486" s="48">
        <v>12</v>
      </c>
      <c r="E486" s="49" t="str">
        <f t="shared" si="52"/>
        <v/>
      </c>
      <c r="F486" s="49">
        <f t="shared" si="53"/>
        <v>7.6677316293929714E-3</v>
      </c>
      <c r="G486" s="49">
        <f t="shared" si="55"/>
        <v>1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>
        <v>5</v>
      </c>
      <c r="D487" s="48">
        <v>7</v>
      </c>
      <c r="E487" s="49">
        <f t="shared" si="52"/>
        <v>4.2016806722689074E-3</v>
      </c>
      <c r="F487" s="49">
        <f t="shared" si="53"/>
        <v>4.4728434504792336E-3</v>
      </c>
      <c r="G487" s="49">
        <f t="shared" si="55"/>
        <v>0.4</v>
      </c>
      <c r="H487" s="55">
        <f t="shared" si="54"/>
        <v>1.6806722689075631E-3</v>
      </c>
    </row>
    <row r="488" spans="1:8" x14ac:dyDescent="0.2">
      <c r="A488" s="8"/>
      <c r="B488" s="43" t="s">
        <v>461</v>
      </c>
      <c r="C488" s="54"/>
      <c r="D488" s="48"/>
      <c r="E488" s="49" t="str">
        <f t="shared" si="52"/>
        <v/>
      </c>
      <c r="F488" s="49" t="str">
        <f t="shared" si="53"/>
        <v/>
      </c>
      <c r="G488" s="49" t="str">
        <f t="shared" si="55"/>
        <v xml:space="preserve"> </v>
      </c>
      <c r="H488" s="55" t="str">
        <f t="shared" si="54"/>
        <v/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62</v>
      </c>
      <c r="D490" s="48">
        <v>35</v>
      </c>
      <c r="E490" s="49">
        <f t="shared" ref="E490:E553" si="56">+IF(C490=0,"",C490/C$362)</f>
        <v>5.2100840336134456E-2</v>
      </c>
      <c r="F490" s="49">
        <f t="shared" ref="F490:F553" si="57">+IF(D490=0,"",D490/D$362)</f>
        <v>2.2364217252396165E-2</v>
      </c>
      <c r="G490" s="49">
        <f t="shared" si="55"/>
        <v>-0.43548387096774194</v>
      </c>
      <c r="H490" s="55">
        <f t="shared" ref="H490:H553" si="58">+IF(OR(AND(E490=""),(G490="")),"",E490*G490)</f>
        <v>-2.2689075630252103E-2</v>
      </c>
    </row>
    <row r="491" spans="1:8" x14ac:dyDescent="0.2">
      <c r="A491" s="8"/>
      <c r="B491" s="43" t="s">
        <v>464</v>
      </c>
      <c r="C491" s="54"/>
      <c r="D491" s="48">
        <v>1</v>
      </c>
      <c r="E491" s="49" t="str">
        <f t="shared" si="56"/>
        <v/>
      </c>
      <c r="F491" s="49">
        <f t="shared" si="57"/>
        <v>6.3897763578274762E-4</v>
      </c>
      <c r="G491" s="49">
        <f t="shared" ref="G491:G554" si="59">+IF(AND(C491=0,D491=0)," ",IF(C491=0,1,IF(D491=0,-1,(D491-C491)/C491)))</f>
        <v>1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>
        <v>8</v>
      </c>
      <c r="D495" s="48"/>
      <c r="E495" s="49">
        <f t="shared" si="56"/>
        <v>6.7226890756302525E-3</v>
      </c>
      <c r="F495" s="49" t="str">
        <f t="shared" si="57"/>
        <v/>
      </c>
      <c r="G495" s="49">
        <f t="shared" si="59"/>
        <v>-1</v>
      </c>
      <c r="H495" s="55">
        <f t="shared" si="58"/>
        <v>-6.7226890756302525E-3</v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/>
      <c r="D498" s="48">
        <v>7</v>
      </c>
      <c r="E498" s="49" t="str">
        <f t="shared" si="56"/>
        <v/>
      </c>
      <c r="F498" s="49">
        <f t="shared" si="57"/>
        <v>4.4728434504792336E-3</v>
      </c>
      <c r="G498" s="49">
        <f t="shared" si="59"/>
        <v>1</v>
      </c>
      <c r="H498" s="55" t="str">
        <f t="shared" si="58"/>
        <v/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/>
      <c r="D500" s="48">
        <v>1</v>
      </c>
      <c r="E500" s="49" t="str">
        <f t="shared" si="56"/>
        <v/>
      </c>
      <c r="F500" s="49">
        <f t="shared" si="57"/>
        <v>6.3897763578274762E-4</v>
      </c>
      <c r="G500" s="49">
        <f t="shared" si="59"/>
        <v>1</v>
      </c>
      <c r="H500" s="55" t="str">
        <f t="shared" si="58"/>
        <v/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2</v>
      </c>
      <c r="D502" s="48"/>
      <c r="E502" s="49">
        <f t="shared" si="56"/>
        <v>1.6806722689075631E-3</v>
      </c>
      <c r="F502" s="49" t="str">
        <f t="shared" si="57"/>
        <v/>
      </c>
      <c r="G502" s="49">
        <f t="shared" si="59"/>
        <v>-1</v>
      </c>
      <c r="H502" s="55">
        <f t="shared" si="58"/>
        <v>-1.6806722689075631E-3</v>
      </c>
    </row>
    <row r="503" spans="1:8" x14ac:dyDescent="0.2">
      <c r="A503" s="8"/>
      <c r="B503" s="43" t="s">
        <v>476</v>
      </c>
      <c r="C503" s="54">
        <v>5</v>
      </c>
      <c r="D503" s="48"/>
      <c r="E503" s="49">
        <f t="shared" si="56"/>
        <v>4.2016806722689074E-3</v>
      </c>
      <c r="F503" s="49" t="str">
        <f t="shared" si="57"/>
        <v/>
      </c>
      <c r="G503" s="49">
        <f t="shared" si="59"/>
        <v>-1</v>
      </c>
      <c r="H503" s="55">
        <f t="shared" si="58"/>
        <v>-4.2016806722689074E-3</v>
      </c>
    </row>
    <row r="504" spans="1:8" x14ac:dyDescent="0.2">
      <c r="A504" s="8"/>
      <c r="B504" s="43" t="s">
        <v>477</v>
      </c>
      <c r="C504" s="54"/>
      <c r="D504" s="48"/>
      <c r="E504" s="49" t="str">
        <f t="shared" si="56"/>
        <v/>
      </c>
      <c r="F504" s="49" t="str">
        <f t="shared" si="57"/>
        <v/>
      </c>
      <c r="G504" s="49" t="str">
        <f t="shared" si="59"/>
        <v xml:space="preserve"> 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/>
      <c r="D505" s="48"/>
      <c r="E505" s="49" t="str">
        <f t="shared" si="56"/>
        <v/>
      </c>
      <c r="F505" s="49" t="str">
        <f t="shared" si="57"/>
        <v/>
      </c>
      <c r="G505" s="49" t="str">
        <f t="shared" si="59"/>
        <v xml:space="preserve"> </v>
      </c>
      <c r="H505" s="55" t="str">
        <f t="shared" si="58"/>
        <v/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>
        <v>1</v>
      </c>
      <c r="E507" s="49" t="str">
        <f t="shared" si="56"/>
        <v/>
      </c>
      <c r="F507" s="49">
        <f t="shared" si="57"/>
        <v>6.3897763578274762E-4</v>
      </c>
      <c r="G507" s="49">
        <f t="shared" si="59"/>
        <v>1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>
        <v>16</v>
      </c>
      <c r="D508" s="48">
        <v>1</v>
      </c>
      <c r="E508" s="49">
        <f t="shared" si="56"/>
        <v>1.3445378151260505E-2</v>
      </c>
      <c r="F508" s="49">
        <f t="shared" si="57"/>
        <v>6.3897763578274762E-4</v>
      </c>
      <c r="G508" s="49">
        <f t="shared" si="59"/>
        <v>-0.9375</v>
      </c>
      <c r="H508" s="55">
        <f t="shared" si="58"/>
        <v>-1.2605042016806723E-2</v>
      </c>
    </row>
    <row r="509" spans="1:8" x14ac:dyDescent="0.2">
      <c r="A509" s="8"/>
      <c r="B509" s="43" t="s">
        <v>482</v>
      </c>
      <c r="C509" s="54">
        <v>8</v>
      </c>
      <c r="D509" s="48">
        <v>1</v>
      </c>
      <c r="E509" s="49">
        <f t="shared" si="56"/>
        <v>6.7226890756302525E-3</v>
      </c>
      <c r="F509" s="49">
        <f t="shared" si="57"/>
        <v>6.3897763578274762E-4</v>
      </c>
      <c r="G509" s="49">
        <f t="shared" si="59"/>
        <v>-0.875</v>
      </c>
      <c r="H509" s="55">
        <f t="shared" si="58"/>
        <v>-5.8823529411764705E-3</v>
      </c>
    </row>
    <row r="510" spans="1:8" x14ac:dyDescent="0.2">
      <c r="A510" s="8"/>
      <c r="B510" s="43" t="s">
        <v>483</v>
      </c>
      <c r="C510" s="54"/>
      <c r="D510" s="48">
        <v>1</v>
      </c>
      <c r="E510" s="49" t="str">
        <f t="shared" si="56"/>
        <v/>
      </c>
      <c r="F510" s="49">
        <f t="shared" si="57"/>
        <v>6.3897763578274762E-4</v>
      </c>
      <c r="G510" s="49">
        <f t="shared" si="59"/>
        <v>1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/>
      <c r="E511" s="49" t="str">
        <f t="shared" si="56"/>
        <v/>
      </c>
      <c r="F511" s="49" t="str">
        <f t="shared" si="57"/>
        <v/>
      </c>
      <c r="G511" s="49" t="str">
        <f t="shared" si="59"/>
        <v xml:space="preserve"> 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/>
      <c r="E516" s="49" t="str">
        <f t="shared" si="56"/>
        <v/>
      </c>
      <c r="F516" s="49" t="str">
        <f t="shared" si="57"/>
        <v/>
      </c>
      <c r="G516" s="49" t="str">
        <f t="shared" si="59"/>
        <v xml:space="preserve"> 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/>
      <c r="D517" s="48"/>
      <c r="E517" s="49" t="str">
        <f t="shared" si="56"/>
        <v/>
      </c>
      <c r="F517" s="49" t="str">
        <f t="shared" si="57"/>
        <v/>
      </c>
      <c r="G517" s="49" t="str">
        <f t="shared" si="59"/>
        <v xml:space="preserve"> 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2</v>
      </c>
      <c r="D519" s="48"/>
      <c r="E519" s="49">
        <f t="shared" si="56"/>
        <v>1.6806722689075631E-3</v>
      </c>
      <c r="F519" s="49" t="str">
        <f t="shared" si="57"/>
        <v/>
      </c>
      <c r="G519" s="49">
        <f t="shared" si="59"/>
        <v>-1</v>
      </c>
      <c r="H519" s="55">
        <f t="shared" si="58"/>
        <v>-1.6806722689075631E-3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>
        <v>2</v>
      </c>
      <c r="D528" s="48"/>
      <c r="E528" s="49">
        <f t="shared" si="56"/>
        <v>1.6806722689075631E-3</v>
      </c>
      <c r="F528" s="49" t="str">
        <f t="shared" si="57"/>
        <v/>
      </c>
      <c r="G528" s="49">
        <f t="shared" si="59"/>
        <v>-1</v>
      </c>
      <c r="H528" s="55">
        <f t="shared" si="58"/>
        <v>-1.6806722689075631E-3</v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>
        <v>5</v>
      </c>
      <c r="D530" s="48"/>
      <c r="E530" s="49">
        <f t="shared" si="56"/>
        <v>4.2016806722689074E-3</v>
      </c>
      <c r="F530" s="49" t="str">
        <f t="shared" si="57"/>
        <v/>
      </c>
      <c r="G530" s="49">
        <f t="shared" si="59"/>
        <v>-1</v>
      </c>
      <c r="H530" s="55">
        <f t="shared" si="58"/>
        <v>-4.2016806722689074E-3</v>
      </c>
    </row>
    <row r="531" spans="1:8" x14ac:dyDescent="0.2">
      <c r="A531" s="8"/>
      <c r="B531" s="43" t="s">
        <v>504</v>
      </c>
      <c r="C531" s="54"/>
      <c r="D531" s="48"/>
      <c r="E531" s="49" t="str">
        <f t="shared" si="56"/>
        <v/>
      </c>
      <c r="F531" s="49" t="str">
        <f t="shared" si="57"/>
        <v/>
      </c>
      <c r="G531" s="49" t="str">
        <f t="shared" si="59"/>
        <v xml:space="preserve"> 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/>
      <c r="D535" s="48"/>
      <c r="E535" s="49" t="str">
        <f t="shared" si="56"/>
        <v/>
      </c>
      <c r="F535" s="49" t="str">
        <f t="shared" si="57"/>
        <v/>
      </c>
      <c r="G535" s="49" t="str">
        <f t="shared" si="59"/>
        <v xml:space="preserve"> </v>
      </c>
      <c r="H535" s="55" t="str">
        <f t="shared" si="58"/>
        <v/>
      </c>
    </row>
    <row r="536" spans="1:8" x14ac:dyDescent="0.2">
      <c r="A536" s="8"/>
      <c r="B536" s="43" t="s">
        <v>509</v>
      </c>
      <c r="C536" s="54"/>
      <c r="D536" s="48"/>
      <c r="E536" s="49" t="str">
        <f t="shared" si="56"/>
        <v/>
      </c>
      <c r="F536" s="49" t="str">
        <f t="shared" si="57"/>
        <v/>
      </c>
      <c r="G536" s="49" t="str">
        <f t="shared" si="59"/>
        <v xml:space="preserve"> 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>
        <v>1</v>
      </c>
      <c r="D542" s="48"/>
      <c r="E542" s="49">
        <f t="shared" si="56"/>
        <v>8.4033613445378156E-4</v>
      </c>
      <c r="F542" s="49" t="str">
        <f t="shared" si="57"/>
        <v/>
      </c>
      <c r="G542" s="49">
        <f t="shared" si="59"/>
        <v>-1</v>
      </c>
      <c r="H542" s="55">
        <f t="shared" si="58"/>
        <v>-8.4033613445378156E-4</v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>
        <v>2</v>
      </c>
      <c r="E551" s="49" t="str">
        <f t="shared" si="56"/>
        <v/>
      </c>
      <c r="F551" s="49">
        <f t="shared" si="57"/>
        <v>1.2779552715654952E-3</v>
      </c>
      <c r="G551" s="49">
        <f t="shared" si="59"/>
        <v>1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>
        <v>4</v>
      </c>
      <c r="D552" s="48">
        <v>2</v>
      </c>
      <c r="E552" s="49">
        <f t="shared" si="56"/>
        <v>3.3613445378151263E-3</v>
      </c>
      <c r="F552" s="49">
        <f t="shared" si="57"/>
        <v>1.2779552715654952E-3</v>
      </c>
      <c r="G552" s="49">
        <f t="shared" si="59"/>
        <v>-0.5</v>
      </c>
      <c r="H552" s="55">
        <f t="shared" si="58"/>
        <v>-1.6806722689075631E-3</v>
      </c>
    </row>
    <row r="553" spans="1:8" x14ac:dyDescent="0.2">
      <c r="A553" s="8"/>
      <c r="B553" s="43" t="s">
        <v>526</v>
      </c>
      <c r="C553" s="54">
        <v>4</v>
      </c>
      <c r="D553" s="48"/>
      <c r="E553" s="49">
        <f t="shared" si="56"/>
        <v>3.3613445378151263E-3</v>
      </c>
      <c r="F553" s="49" t="str">
        <f t="shared" si="57"/>
        <v/>
      </c>
      <c r="G553" s="49">
        <f t="shared" si="59"/>
        <v>-1</v>
      </c>
      <c r="H553" s="55">
        <f t="shared" si="58"/>
        <v>-3.3613445378151263E-3</v>
      </c>
    </row>
    <row r="554" spans="1:8" x14ac:dyDescent="0.2">
      <c r="A554" s="8"/>
      <c r="B554" s="43" t="s">
        <v>527</v>
      </c>
      <c r="C554" s="54"/>
      <c r="D554" s="48"/>
      <c r="E554" s="49" t="str">
        <f t="shared" ref="E554:E595" si="60">+IF(C554=0,"",C554/C$362)</f>
        <v/>
      </c>
      <c r="F554" s="49" t="str">
        <f t="shared" ref="F554:F595" si="61">+IF(D554=0,"",D554/D$362)</f>
        <v/>
      </c>
      <c r="G554" s="49" t="str">
        <f t="shared" si="59"/>
        <v xml:space="preserve"> 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>
        <v>6</v>
      </c>
      <c r="D555" s="48">
        <v>6</v>
      </c>
      <c r="E555" s="49">
        <f t="shared" si="60"/>
        <v>5.0420168067226894E-3</v>
      </c>
      <c r="F555" s="49">
        <f t="shared" si="61"/>
        <v>3.8338658146964857E-3</v>
      </c>
      <c r="G555" s="49">
        <f t="shared" ref="G555:G595" si="63">+IF(AND(C555=0,D555=0)," ",IF(C555=0,1,IF(D555=0,-1,(D555-C555)/C555)))</f>
        <v>0</v>
      </c>
      <c r="H555" s="55">
        <f t="shared" si="62"/>
        <v>0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10</v>
      </c>
      <c r="D558" s="48">
        <v>2</v>
      </c>
      <c r="E558" s="49">
        <f t="shared" si="60"/>
        <v>8.4033613445378148E-3</v>
      </c>
      <c r="F558" s="49">
        <f t="shared" si="61"/>
        <v>1.2779552715654952E-3</v>
      </c>
      <c r="G558" s="49">
        <f t="shared" si="63"/>
        <v>-0.8</v>
      </c>
      <c r="H558" s="55">
        <f t="shared" si="62"/>
        <v>-6.7226890756302525E-3</v>
      </c>
    </row>
    <row r="559" spans="1:8" x14ac:dyDescent="0.2">
      <c r="A559" s="8"/>
      <c r="B559" s="43" t="s">
        <v>532</v>
      </c>
      <c r="C559" s="54">
        <v>13</v>
      </c>
      <c r="D559" s="48">
        <v>13</v>
      </c>
      <c r="E559" s="49">
        <f t="shared" si="60"/>
        <v>1.0924369747899159E-2</v>
      </c>
      <c r="F559" s="49">
        <f t="shared" si="61"/>
        <v>8.3067092651757189E-3</v>
      </c>
      <c r="G559" s="49">
        <f t="shared" si="63"/>
        <v>0</v>
      </c>
      <c r="H559" s="55">
        <f t="shared" si="62"/>
        <v>0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>
        <v>12</v>
      </c>
      <c r="D562" s="48">
        <v>2</v>
      </c>
      <c r="E562" s="49">
        <f t="shared" si="60"/>
        <v>1.0084033613445379E-2</v>
      </c>
      <c r="F562" s="49">
        <f t="shared" si="61"/>
        <v>1.2779552715654952E-3</v>
      </c>
      <c r="G562" s="49">
        <f t="shared" si="63"/>
        <v>-0.83333333333333337</v>
      </c>
      <c r="H562" s="55">
        <f t="shared" si="62"/>
        <v>-8.4033613445378165E-3</v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>
        <v>20</v>
      </c>
      <c r="E567" s="49" t="str">
        <f t="shared" si="60"/>
        <v/>
      </c>
      <c r="F567" s="49">
        <f t="shared" si="61"/>
        <v>1.2779552715654952E-2</v>
      </c>
      <c r="G567" s="49">
        <f t="shared" si="63"/>
        <v>1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/>
      <c r="D568" s="48"/>
      <c r="E568" s="49" t="str">
        <f t="shared" si="60"/>
        <v/>
      </c>
      <c r="F568" s="49" t="str">
        <f t="shared" si="61"/>
        <v/>
      </c>
      <c r="G568" s="49" t="str">
        <f t="shared" si="63"/>
        <v xml:space="preserve"> </v>
      </c>
      <c r="H568" s="55" t="str">
        <f t="shared" si="62"/>
        <v/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>
        <v>1</v>
      </c>
      <c r="D571" s="48"/>
      <c r="E571" s="49">
        <f t="shared" si="60"/>
        <v>8.4033613445378156E-4</v>
      </c>
      <c r="F571" s="49" t="str">
        <f t="shared" si="61"/>
        <v/>
      </c>
      <c r="G571" s="49">
        <f t="shared" si="63"/>
        <v>-1</v>
      </c>
      <c r="H571" s="55">
        <f t="shared" si="62"/>
        <v>-8.4033613445378156E-4</v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23</v>
      </c>
      <c r="D574" s="48">
        <v>7</v>
      </c>
      <c r="E574" s="49">
        <f t="shared" si="60"/>
        <v>1.9327731092436976E-2</v>
      </c>
      <c r="F574" s="49">
        <f t="shared" si="61"/>
        <v>4.4728434504792336E-3</v>
      </c>
      <c r="G574" s="49">
        <f t="shared" si="63"/>
        <v>-0.69565217391304346</v>
      </c>
      <c r="H574" s="55">
        <f t="shared" si="62"/>
        <v>-1.3445378151260505E-2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/>
      <c r="D576" s="48">
        <v>4</v>
      </c>
      <c r="E576" s="49" t="str">
        <f t="shared" si="60"/>
        <v/>
      </c>
      <c r="F576" s="49">
        <f t="shared" si="61"/>
        <v>2.5559105431309905E-3</v>
      </c>
      <c r="G576" s="49">
        <f t="shared" si="63"/>
        <v>1</v>
      </c>
      <c r="H576" s="55" t="str">
        <f t="shared" si="62"/>
        <v/>
      </c>
    </row>
    <row r="577" spans="1:8" x14ac:dyDescent="0.2">
      <c r="A577" s="8"/>
      <c r="B577" s="43" t="s">
        <v>550</v>
      </c>
      <c r="C577" s="54"/>
      <c r="D577" s="48">
        <v>4</v>
      </c>
      <c r="E577" s="49" t="str">
        <f t="shared" si="60"/>
        <v/>
      </c>
      <c r="F577" s="49">
        <f t="shared" si="61"/>
        <v>2.5559105431309905E-3</v>
      </c>
      <c r="G577" s="49">
        <f t="shared" si="63"/>
        <v>1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26</v>
      </c>
      <c r="D579" s="48">
        <v>16</v>
      </c>
      <c r="E579" s="49">
        <f t="shared" si="60"/>
        <v>2.1848739495798318E-2</v>
      </c>
      <c r="F579" s="49">
        <f t="shared" si="61"/>
        <v>1.0223642172523962E-2</v>
      </c>
      <c r="G579" s="49">
        <f t="shared" si="63"/>
        <v>-0.38461538461538464</v>
      </c>
      <c r="H579" s="55">
        <f t="shared" si="62"/>
        <v>-8.4033613445378148E-3</v>
      </c>
    </row>
    <row r="580" spans="1:8" ht="25.5" x14ac:dyDescent="0.2">
      <c r="A580" s="8"/>
      <c r="B580" s="43" t="s">
        <v>553</v>
      </c>
      <c r="C580" s="54">
        <v>3</v>
      </c>
      <c r="D580" s="48">
        <v>40</v>
      </c>
      <c r="E580" s="49">
        <f t="shared" si="60"/>
        <v>2.5210084033613447E-3</v>
      </c>
      <c r="F580" s="49">
        <f t="shared" si="61"/>
        <v>2.5559105431309903E-2</v>
      </c>
      <c r="G580" s="49">
        <f t="shared" si="63"/>
        <v>12.333333333333334</v>
      </c>
      <c r="H580" s="55">
        <f t="shared" si="62"/>
        <v>3.109243697478992E-2</v>
      </c>
    </row>
    <row r="581" spans="1:8" x14ac:dyDescent="0.2">
      <c r="A581" s="8"/>
      <c r="B581" s="43" t="s">
        <v>554</v>
      </c>
      <c r="C581" s="54">
        <v>27</v>
      </c>
      <c r="D581" s="48">
        <v>29</v>
      </c>
      <c r="E581" s="49">
        <f t="shared" si="60"/>
        <v>2.26890756302521E-2</v>
      </c>
      <c r="F581" s="49">
        <f t="shared" si="61"/>
        <v>1.8530351437699679E-2</v>
      </c>
      <c r="G581" s="49">
        <f t="shared" si="63"/>
        <v>7.407407407407407E-2</v>
      </c>
      <c r="H581" s="55">
        <f t="shared" si="62"/>
        <v>1.6806722689075629E-3</v>
      </c>
    </row>
    <row r="582" spans="1:8" x14ac:dyDescent="0.2">
      <c r="A582" s="8"/>
      <c r="B582" s="43" t="s">
        <v>555</v>
      </c>
      <c r="C582" s="54">
        <v>3</v>
      </c>
      <c r="D582" s="48"/>
      <c r="E582" s="49">
        <f t="shared" si="60"/>
        <v>2.5210084033613447E-3</v>
      </c>
      <c r="F582" s="49" t="str">
        <f t="shared" si="61"/>
        <v/>
      </c>
      <c r="G582" s="49">
        <f t="shared" si="63"/>
        <v>-1</v>
      </c>
      <c r="H582" s="55">
        <f t="shared" si="62"/>
        <v>-2.5210084033613447E-3</v>
      </c>
    </row>
    <row r="583" spans="1:8" x14ac:dyDescent="0.2">
      <c r="A583" s="8"/>
      <c r="B583" s="43" t="s">
        <v>556</v>
      </c>
      <c r="C583" s="54">
        <v>3</v>
      </c>
      <c r="D583" s="48">
        <v>35</v>
      </c>
      <c r="E583" s="49">
        <f t="shared" si="60"/>
        <v>2.5210084033613447E-3</v>
      </c>
      <c r="F583" s="49">
        <f t="shared" si="61"/>
        <v>2.2364217252396165E-2</v>
      </c>
      <c r="G583" s="49">
        <f t="shared" si="63"/>
        <v>10.666666666666666</v>
      </c>
      <c r="H583" s="55">
        <f t="shared" si="62"/>
        <v>2.689075630252101E-2</v>
      </c>
    </row>
    <row r="584" spans="1:8" x14ac:dyDescent="0.2">
      <c r="A584" s="8"/>
      <c r="B584" s="43" t="s">
        <v>557</v>
      </c>
      <c r="C584" s="54">
        <v>2</v>
      </c>
      <c r="D584" s="48"/>
      <c r="E584" s="49">
        <f t="shared" si="60"/>
        <v>1.6806722689075631E-3</v>
      </c>
      <c r="F584" s="49" t="str">
        <f t="shared" si="61"/>
        <v/>
      </c>
      <c r="G584" s="49">
        <f t="shared" si="63"/>
        <v>-1</v>
      </c>
      <c r="H584" s="55">
        <f t="shared" si="62"/>
        <v>-1.6806722689075631E-3</v>
      </c>
    </row>
    <row r="585" spans="1:8" x14ac:dyDescent="0.2">
      <c r="A585" s="8"/>
      <c r="B585" s="43" t="s">
        <v>558</v>
      </c>
      <c r="C585" s="54"/>
      <c r="D585" s="48">
        <v>2</v>
      </c>
      <c r="E585" s="49" t="str">
        <f t="shared" si="60"/>
        <v/>
      </c>
      <c r="F585" s="49">
        <f t="shared" si="61"/>
        <v>1.2779552715654952E-3</v>
      </c>
      <c r="G585" s="49">
        <f t="shared" si="63"/>
        <v>1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>
        <v>22</v>
      </c>
      <c r="D587" s="48">
        <v>2</v>
      </c>
      <c r="E587" s="49">
        <f t="shared" si="60"/>
        <v>1.8487394957983194E-2</v>
      </c>
      <c r="F587" s="49">
        <f t="shared" si="61"/>
        <v>1.2779552715654952E-3</v>
      </c>
      <c r="G587" s="49">
        <f t="shared" si="63"/>
        <v>-0.90909090909090906</v>
      </c>
      <c r="H587" s="55">
        <f t="shared" si="62"/>
        <v>-1.680672268907563E-2</v>
      </c>
    </row>
    <row r="588" spans="1:8" x14ac:dyDescent="0.2">
      <c r="A588" s="8"/>
      <c r="B588" s="43" t="s">
        <v>561</v>
      </c>
      <c r="C588" s="54">
        <v>7</v>
      </c>
      <c r="D588" s="48">
        <v>4</v>
      </c>
      <c r="E588" s="49">
        <f t="shared" si="60"/>
        <v>5.8823529411764705E-3</v>
      </c>
      <c r="F588" s="49">
        <f t="shared" si="61"/>
        <v>2.5559105431309905E-3</v>
      </c>
      <c r="G588" s="49">
        <f t="shared" si="63"/>
        <v>-0.42857142857142855</v>
      </c>
      <c r="H588" s="55">
        <f t="shared" si="62"/>
        <v>-2.5210084033613443E-3</v>
      </c>
    </row>
    <row r="589" spans="1:8" x14ac:dyDescent="0.2">
      <c r="A589" s="8"/>
      <c r="B589" s="43" t="s">
        <v>562</v>
      </c>
      <c r="C589" s="54">
        <v>3</v>
      </c>
      <c r="D589" s="48">
        <v>8</v>
      </c>
      <c r="E589" s="49">
        <f t="shared" si="60"/>
        <v>2.5210084033613447E-3</v>
      </c>
      <c r="F589" s="49">
        <f t="shared" si="61"/>
        <v>5.111821086261981E-3</v>
      </c>
      <c r="G589" s="49">
        <f t="shared" si="63"/>
        <v>1.6666666666666667</v>
      </c>
      <c r="H589" s="55">
        <f t="shared" si="62"/>
        <v>4.2016806722689082E-3</v>
      </c>
    </row>
    <row r="590" spans="1:8" ht="15.75" customHeight="1" x14ac:dyDescent="0.2">
      <c r="A590" s="8"/>
      <c r="B590" s="43" t="s">
        <v>563</v>
      </c>
      <c r="C590" s="54"/>
      <c r="D590" s="48">
        <v>2</v>
      </c>
      <c r="E590" s="49" t="str">
        <f t="shared" si="60"/>
        <v/>
      </c>
      <c r="F590" s="49">
        <f t="shared" si="61"/>
        <v>1.2779552715654952E-3</v>
      </c>
      <c r="G590" s="49">
        <f t="shared" si="63"/>
        <v>1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>
        <v>1</v>
      </c>
      <c r="D591" s="48">
        <v>1</v>
      </c>
      <c r="E591" s="49">
        <f t="shared" si="60"/>
        <v>8.4033613445378156E-4</v>
      </c>
      <c r="F591" s="49">
        <f t="shared" si="61"/>
        <v>6.3897763578274762E-4</v>
      </c>
      <c r="G591" s="49">
        <f t="shared" si="63"/>
        <v>0</v>
      </c>
      <c r="H591" s="55">
        <f t="shared" si="62"/>
        <v>0</v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543</v>
      </c>
      <c r="D601" s="60">
        <f>SUM(D602:D629)</f>
        <v>377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-0.30570902394106814</v>
      </c>
      <c r="H601" s="47">
        <f t="shared" ref="H601:H629" si="66">+IF(OR(AND(E601=""),(G601="")),"",E601*G601)</f>
        <v>-0.30570902394106814</v>
      </c>
    </row>
    <row r="602" spans="1:8" x14ac:dyDescent="0.2">
      <c r="A602" s="8"/>
      <c r="B602" s="42" t="s">
        <v>569</v>
      </c>
      <c r="C602" s="50">
        <v>7</v>
      </c>
      <c r="D602" s="51">
        <v>3</v>
      </c>
      <c r="E602" s="52">
        <f t="shared" si="64"/>
        <v>1.289134438305709E-2</v>
      </c>
      <c r="F602" s="52">
        <f t="shared" si="65"/>
        <v>7.9575596816976128E-3</v>
      </c>
      <c r="G602" s="52">
        <f t="shared" ref="G602:G629" si="67">+IF(AND(C602=0,D602=0)," ",IF(C602=0,1,IF(D602=0,-1,(D602-C602)/C602)))</f>
        <v>-0.5714285714285714</v>
      </c>
      <c r="H602" s="53">
        <f t="shared" si="66"/>
        <v>-7.366482504604051E-3</v>
      </c>
    </row>
    <row r="603" spans="1:8" x14ac:dyDescent="0.2">
      <c r="A603" s="8"/>
      <c r="B603" s="43" t="s">
        <v>570</v>
      </c>
      <c r="C603" s="54">
        <v>2</v>
      </c>
      <c r="D603" s="48"/>
      <c r="E603" s="49">
        <f t="shared" si="64"/>
        <v>3.6832412523020259E-3</v>
      </c>
      <c r="F603" s="49" t="str">
        <f t="shared" si="65"/>
        <v/>
      </c>
      <c r="G603" s="49">
        <f t="shared" si="67"/>
        <v>-1</v>
      </c>
      <c r="H603" s="55">
        <f t="shared" si="66"/>
        <v>-3.6832412523020259E-3</v>
      </c>
    </row>
    <row r="604" spans="1:8" ht="25.5" x14ac:dyDescent="0.2">
      <c r="A604" s="8"/>
      <c r="B604" s="43" t="s">
        <v>571</v>
      </c>
      <c r="C604" s="54">
        <v>36</v>
      </c>
      <c r="D604" s="48">
        <v>45</v>
      </c>
      <c r="E604" s="49">
        <f t="shared" si="64"/>
        <v>6.6298342541436461E-2</v>
      </c>
      <c r="F604" s="49">
        <f t="shared" si="65"/>
        <v>0.11936339522546419</v>
      </c>
      <c r="G604" s="49">
        <f t="shared" si="67"/>
        <v>0.25</v>
      </c>
      <c r="H604" s="55">
        <f t="shared" si="66"/>
        <v>1.6574585635359115E-2</v>
      </c>
    </row>
    <row r="605" spans="1:8" x14ac:dyDescent="0.2">
      <c r="A605" s="8"/>
      <c r="B605" s="43" t="s">
        <v>572</v>
      </c>
      <c r="C605" s="54">
        <v>51</v>
      </c>
      <c r="D605" s="48">
        <v>53</v>
      </c>
      <c r="E605" s="49">
        <f t="shared" si="64"/>
        <v>9.3922651933701654E-2</v>
      </c>
      <c r="F605" s="49">
        <f t="shared" si="65"/>
        <v>0.14058355437665782</v>
      </c>
      <c r="G605" s="49">
        <f t="shared" si="67"/>
        <v>3.9215686274509803E-2</v>
      </c>
      <c r="H605" s="55">
        <f t="shared" si="66"/>
        <v>3.6832412523020255E-3</v>
      </c>
    </row>
    <row r="606" spans="1:8" x14ac:dyDescent="0.2">
      <c r="A606" s="8"/>
      <c r="B606" s="43" t="s">
        <v>573</v>
      </c>
      <c r="C606" s="54">
        <v>15</v>
      </c>
      <c r="D606" s="48">
        <v>10</v>
      </c>
      <c r="E606" s="49">
        <f t="shared" si="64"/>
        <v>2.7624309392265192E-2</v>
      </c>
      <c r="F606" s="49">
        <f t="shared" si="65"/>
        <v>2.6525198938992044E-2</v>
      </c>
      <c r="G606" s="49">
        <f t="shared" si="67"/>
        <v>-0.33333333333333331</v>
      </c>
      <c r="H606" s="55">
        <f t="shared" si="66"/>
        <v>-9.2081031307550635E-3</v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>
        <v>15</v>
      </c>
      <c r="D608" s="48">
        <v>15</v>
      </c>
      <c r="E608" s="49">
        <f t="shared" si="64"/>
        <v>2.7624309392265192E-2</v>
      </c>
      <c r="F608" s="49">
        <f t="shared" si="65"/>
        <v>3.9787798408488062E-2</v>
      </c>
      <c r="G608" s="49">
        <f t="shared" si="67"/>
        <v>0</v>
      </c>
      <c r="H608" s="55">
        <f t="shared" si="66"/>
        <v>0</v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>
        <v>1</v>
      </c>
      <c r="D610" s="48">
        <v>2</v>
      </c>
      <c r="E610" s="49">
        <f t="shared" si="64"/>
        <v>1.841620626151013E-3</v>
      </c>
      <c r="F610" s="49">
        <f t="shared" si="65"/>
        <v>5.3050397877984082E-3</v>
      </c>
      <c r="G610" s="49">
        <f t="shared" si="67"/>
        <v>1</v>
      </c>
      <c r="H610" s="55">
        <f t="shared" si="66"/>
        <v>1.841620626151013E-3</v>
      </c>
    </row>
    <row r="611" spans="1:8" x14ac:dyDescent="0.2">
      <c r="A611" s="8"/>
      <c r="B611" s="43" t="s">
        <v>578</v>
      </c>
      <c r="C611" s="54"/>
      <c r="D611" s="48"/>
      <c r="E611" s="49" t="str">
        <f t="shared" si="64"/>
        <v/>
      </c>
      <c r="F611" s="49" t="str">
        <f t="shared" si="65"/>
        <v/>
      </c>
      <c r="G611" s="49" t="str">
        <f t="shared" si="67"/>
        <v xml:space="preserve"> 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>
        <v>22</v>
      </c>
      <c r="D612" s="48">
        <v>27</v>
      </c>
      <c r="E612" s="49">
        <f t="shared" si="64"/>
        <v>4.0515653775322284E-2</v>
      </c>
      <c r="F612" s="49">
        <f t="shared" si="65"/>
        <v>7.161803713527852E-2</v>
      </c>
      <c r="G612" s="49">
        <f t="shared" si="67"/>
        <v>0.22727272727272727</v>
      </c>
      <c r="H612" s="55">
        <f t="shared" si="66"/>
        <v>9.2081031307550635E-3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>
        <v>4</v>
      </c>
      <c r="E614" s="49" t="str">
        <f t="shared" si="64"/>
        <v/>
      </c>
      <c r="F614" s="49">
        <f t="shared" si="65"/>
        <v>1.0610079575596816E-2</v>
      </c>
      <c r="G614" s="49">
        <f t="shared" si="67"/>
        <v>1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145</v>
      </c>
      <c r="D616" s="48">
        <v>76</v>
      </c>
      <c r="E616" s="49">
        <f t="shared" si="64"/>
        <v>0.26703499079189685</v>
      </c>
      <c r="F616" s="49">
        <f t="shared" si="65"/>
        <v>0.20159151193633953</v>
      </c>
      <c r="G616" s="49">
        <f t="shared" si="67"/>
        <v>-0.47586206896551725</v>
      </c>
      <c r="H616" s="55">
        <f t="shared" si="66"/>
        <v>-0.12707182320441987</v>
      </c>
    </row>
    <row r="617" spans="1:8" x14ac:dyDescent="0.2">
      <c r="A617" s="8"/>
      <c r="B617" s="43" t="s">
        <v>584</v>
      </c>
      <c r="C617" s="54">
        <v>42</v>
      </c>
      <c r="D617" s="48">
        <v>6</v>
      </c>
      <c r="E617" s="49">
        <f t="shared" si="64"/>
        <v>7.7348066298342538E-2</v>
      </c>
      <c r="F617" s="49">
        <f t="shared" si="65"/>
        <v>1.5915119363395226E-2</v>
      </c>
      <c r="G617" s="49">
        <f t="shared" si="67"/>
        <v>-0.8571428571428571</v>
      </c>
      <c r="H617" s="55">
        <f t="shared" si="66"/>
        <v>-6.6298342541436461E-2</v>
      </c>
    </row>
    <row r="618" spans="1:8" x14ac:dyDescent="0.2">
      <c r="A618" s="8"/>
      <c r="B618" s="43" t="s">
        <v>585</v>
      </c>
      <c r="C618" s="54">
        <v>2</v>
      </c>
      <c r="D618" s="48">
        <v>4</v>
      </c>
      <c r="E618" s="49">
        <f t="shared" si="64"/>
        <v>3.6832412523020259E-3</v>
      </c>
      <c r="F618" s="49">
        <f t="shared" si="65"/>
        <v>1.0610079575596816E-2</v>
      </c>
      <c r="G618" s="49">
        <f t="shared" si="67"/>
        <v>1</v>
      </c>
      <c r="H618" s="55">
        <f t="shared" si="66"/>
        <v>3.6832412523020259E-3</v>
      </c>
    </row>
    <row r="619" spans="1:8" x14ac:dyDescent="0.2">
      <c r="A619" s="8"/>
      <c r="B619" s="43" t="s">
        <v>586</v>
      </c>
      <c r="C619" s="54">
        <v>103</v>
      </c>
      <c r="D619" s="48">
        <v>119</v>
      </c>
      <c r="E619" s="49">
        <f t="shared" si="64"/>
        <v>0.18968692449355432</v>
      </c>
      <c r="F619" s="49">
        <f t="shared" si="65"/>
        <v>0.3156498673740053</v>
      </c>
      <c r="G619" s="49">
        <f t="shared" si="67"/>
        <v>0.1553398058252427</v>
      </c>
      <c r="H619" s="55">
        <f t="shared" si="66"/>
        <v>2.94659300184162E-2</v>
      </c>
    </row>
    <row r="620" spans="1:8" x14ac:dyDescent="0.2">
      <c r="A620" s="8"/>
      <c r="B620" s="43" t="s">
        <v>587</v>
      </c>
      <c r="C620" s="54">
        <v>75</v>
      </c>
      <c r="D620" s="48">
        <v>5</v>
      </c>
      <c r="E620" s="49">
        <f t="shared" si="64"/>
        <v>0.13812154696132597</v>
      </c>
      <c r="F620" s="49">
        <f t="shared" si="65"/>
        <v>1.3262599469496022E-2</v>
      </c>
      <c r="G620" s="49">
        <f t="shared" si="67"/>
        <v>-0.93333333333333335</v>
      </c>
      <c r="H620" s="55">
        <f t="shared" si="66"/>
        <v>-0.12891344383057091</v>
      </c>
    </row>
    <row r="621" spans="1:8" x14ac:dyDescent="0.2">
      <c r="A621" s="8"/>
      <c r="B621" s="43" t="s">
        <v>588</v>
      </c>
      <c r="C621" s="54"/>
      <c r="D621" s="48"/>
      <c r="E621" s="49" t="str">
        <f t="shared" si="64"/>
        <v/>
      </c>
      <c r="F621" s="49" t="str">
        <f t="shared" si="65"/>
        <v/>
      </c>
      <c r="G621" s="49" t="str">
        <f t="shared" si="67"/>
        <v xml:space="preserve"> 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>
        <v>7</v>
      </c>
      <c r="D622" s="48"/>
      <c r="E622" s="49">
        <f t="shared" si="64"/>
        <v>1.289134438305709E-2</v>
      </c>
      <c r="F622" s="49" t="str">
        <f t="shared" si="65"/>
        <v/>
      </c>
      <c r="G622" s="49">
        <f t="shared" si="67"/>
        <v>-1</v>
      </c>
      <c r="H622" s="55">
        <f t="shared" si="66"/>
        <v>-1.289134438305709E-2</v>
      </c>
    </row>
    <row r="623" spans="1:8" ht="25.5" x14ac:dyDescent="0.2">
      <c r="A623" s="8"/>
      <c r="B623" s="43" t="s">
        <v>590</v>
      </c>
      <c r="C623" s="54">
        <v>1</v>
      </c>
      <c r="D623" s="48"/>
      <c r="E623" s="49">
        <f t="shared" si="64"/>
        <v>1.841620626151013E-3</v>
      </c>
      <c r="F623" s="49" t="str">
        <f t="shared" si="65"/>
        <v/>
      </c>
      <c r="G623" s="49">
        <f t="shared" si="67"/>
        <v>-1</v>
      </c>
      <c r="H623" s="55">
        <f t="shared" si="66"/>
        <v>-1.841620626151013E-3</v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18</v>
      </c>
      <c r="D625" s="48">
        <v>7</v>
      </c>
      <c r="E625" s="49">
        <f t="shared" si="64"/>
        <v>3.3149171270718231E-2</v>
      </c>
      <c r="F625" s="49">
        <f t="shared" si="65"/>
        <v>1.8567639257294429E-2</v>
      </c>
      <c r="G625" s="49">
        <f t="shared" si="67"/>
        <v>-0.61111111111111116</v>
      </c>
      <c r="H625" s="55">
        <f t="shared" si="66"/>
        <v>-2.0257826887661142E-2</v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/>
      <c r="D628" s="48">
        <v>1</v>
      </c>
      <c r="E628" s="49" t="str">
        <f t="shared" si="64"/>
        <v/>
      </c>
      <c r="F628" s="49">
        <f t="shared" si="65"/>
        <v>2.6525198938992041E-3</v>
      </c>
      <c r="G628" s="49">
        <f t="shared" si="67"/>
        <v>1</v>
      </c>
      <c r="H628" s="55" t="str">
        <f t="shared" si="66"/>
        <v/>
      </c>
    </row>
    <row r="629" spans="1:8" ht="26.25" thickBot="1" x14ac:dyDescent="0.25">
      <c r="A629" s="8"/>
      <c r="B629" s="44" t="s">
        <v>596</v>
      </c>
      <c r="C629" s="56">
        <v>1</v>
      </c>
      <c r="D629" s="57"/>
      <c r="E629" s="58">
        <f t="shared" si="64"/>
        <v>1.841620626151013E-3</v>
      </c>
      <c r="F629" s="58" t="str">
        <f t="shared" si="65"/>
        <v/>
      </c>
      <c r="G629" s="58">
        <f t="shared" si="67"/>
        <v>-1</v>
      </c>
      <c r="H629" s="59">
        <f t="shared" si="66"/>
        <v>-1.841620626151013E-3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637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638</v>
      </c>
      <c r="C8" s="18">
        <f>+C19+C76+C181+C362+C601</f>
        <v>10718</v>
      </c>
      <c r="D8" s="19">
        <f>+D19+D76+D181+D362+D601</f>
        <v>7979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-0.25555140884493377</v>
      </c>
      <c r="H8" s="27">
        <f t="shared" ref="H8:H13" si="1">+IF(OR(AND(E8=""),(G8="")),"",E8*G8)</f>
        <v>-0.25555140884493377</v>
      </c>
    </row>
    <row r="9" spans="1:8" x14ac:dyDescent="0.2">
      <c r="A9" s="8"/>
      <c r="B9" s="22" t="s">
        <v>5</v>
      </c>
      <c r="C9" s="20">
        <f>+C19</f>
        <v>59</v>
      </c>
      <c r="D9" s="9">
        <f>+D19</f>
        <v>36</v>
      </c>
      <c r="E9" s="10">
        <f t="shared" ref="E9:F13" si="2">+C9/C$8</f>
        <v>5.5047583504385144E-3</v>
      </c>
      <c r="F9" s="10">
        <f t="shared" si="2"/>
        <v>4.511843589422233E-3</v>
      </c>
      <c r="G9" s="10">
        <f t="shared" si="0"/>
        <v>-0.38983050847457629</v>
      </c>
      <c r="H9" s="11">
        <f t="shared" si="1"/>
        <v>-2.1459227467811159E-3</v>
      </c>
    </row>
    <row r="10" spans="1:8" x14ac:dyDescent="0.2">
      <c r="A10" s="8"/>
      <c r="B10" s="23" t="s">
        <v>6</v>
      </c>
      <c r="C10" s="20">
        <f>+C76</f>
        <v>638</v>
      </c>
      <c r="D10" s="9">
        <f>+D76</f>
        <v>656</v>
      </c>
      <c r="E10" s="10">
        <f t="shared" si="2"/>
        <v>5.9526030975928346E-2</v>
      </c>
      <c r="F10" s="10">
        <f t="shared" si="2"/>
        <v>8.2215816518360699E-2</v>
      </c>
      <c r="G10" s="10">
        <f t="shared" si="0"/>
        <v>2.8213166144200628E-2</v>
      </c>
      <c r="H10" s="11">
        <f t="shared" si="1"/>
        <v>1.6794178018286995E-3</v>
      </c>
    </row>
    <row r="11" spans="1:8" ht="25.5" x14ac:dyDescent="0.2">
      <c r="A11" s="8"/>
      <c r="B11" s="23" t="s">
        <v>7</v>
      </c>
      <c r="C11" s="20">
        <f>+C181</f>
        <v>1488</v>
      </c>
      <c r="D11" s="9">
        <f>+D181</f>
        <v>978</v>
      </c>
      <c r="E11" s="10">
        <f t="shared" si="2"/>
        <v>0.13883187161783914</v>
      </c>
      <c r="F11" s="10">
        <f t="shared" si="2"/>
        <v>0.12257175084597068</v>
      </c>
      <c r="G11" s="10">
        <f t="shared" si="0"/>
        <v>-0.34274193548387094</v>
      </c>
      <c r="H11" s="11">
        <f t="shared" si="1"/>
        <v>-4.7583504385146476E-2</v>
      </c>
    </row>
    <row r="12" spans="1:8" x14ac:dyDescent="0.2">
      <c r="A12" s="8"/>
      <c r="B12" s="23" t="s">
        <v>8</v>
      </c>
      <c r="C12" s="20">
        <f>+C362</f>
        <v>6549</v>
      </c>
      <c r="D12" s="9">
        <f>+D362</f>
        <v>4825</v>
      </c>
      <c r="E12" s="10">
        <f t="shared" si="2"/>
        <v>0.61102817689867517</v>
      </c>
      <c r="F12" s="10">
        <f t="shared" si="2"/>
        <v>0.60471236997117428</v>
      </c>
      <c r="G12" s="10">
        <f t="shared" si="0"/>
        <v>-0.26324629714460224</v>
      </c>
      <c r="H12" s="11">
        <f t="shared" si="1"/>
        <v>-0.16085090501959323</v>
      </c>
    </row>
    <row r="13" spans="1:8" ht="15.75" thickBot="1" x14ac:dyDescent="0.25">
      <c r="A13" s="8"/>
      <c r="B13" s="24" t="s">
        <v>9</v>
      </c>
      <c r="C13" s="21">
        <f>+C601</f>
        <v>1984</v>
      </c>
      <c r="D13" s="12">
        <f>+D601</f>
        <v>1484</v>
      </c>
      <c r="E13" s="13">
        <f t="shared" si="2"/>
        <v>0.18510916215711887</v>
      </c>
      <c r="F13" s="13">
        <f t="shared" si="2"/>
        <v>0.18598821907507207</v>
      </c>
      <c r="G13" s="13">
        <f t="shared" si="0"/>
        <v>-0.25201612903225806</v>
      </c>
      <c r="H13" s="14">
        <f t="shared" si="1"/>
        <v>-4.6650494495241647E-2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59</v>
      </c>
      <c r="D19" s="45">
        <f>SUM(D20:D70)</f>
        <v>36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-0.38983050847457629</v>
      </c>
      <c r="H19" s="47">
        <f t="shared" ref="H19:H50" si="5">+IF(OR(AND(E19=""),(G19="")),"",E19*G19)</f>
        <v>-0.38983050847457629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>
        <v>1</v>
      </c>
      <c r="E23" s="49" t="str">
        <f t="shared" si="3"/>
        <v/>
      </c>
      <c r="F23" s="49">
        <f t="shared" si="4"/>
        <v>2.7777777777777776E-2</v>
      </c>
      <c r="G23" s="49">
        <f t="shared" si="6"/>
        <v>1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>
        <v>1</v>
      </c>
      <c r="D24" s="48"/>
      <c r="E24" s="49">
        <f t="shared" si="3"/>
        <v>1.6949152542372881E-2</v>
      </c>
      <c r="F24" s="49" t="str">
        <f t="shared" si="4"/>
        <v/>
      </c>
      <c r="G24" s="49">
        <f t="shared" si="6"/>
        <v>-1</v>
      </c>
      <c r="H24" s="55">
        <f t="shared" si="5"/>
        <v>-1.6949152542372881E-2</v>
      </c>
    </row>
    <row r="25" spans="1:8" ht="25.5" x14ac:dyDescent="0.2">
      <c r="A25" s="8"/>
      <c r="B25" s="43" t="s">
        <v>16</v>
      </c>
      <c r="C25" s="54"/>
      <c r="D25" s="48">
        <v>1</v>
      </c>
      <c r="E25" s="49" t="str">
        <f t="shared" si="3"/>
        <v/>
      </c>
      <c r="F25" s="49">
        <f t="shared" si="4"/>
        <v>2.7777777777777776E-2</v>
      </c>
      <c r="G25" s="49">
        <f t="shared" si="6"/>
        <v>1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>
        <v>4</v>
      </c>
      <c r="D27" s="48">
        <v>2</v>
      </c>
      <c r="E27" s="49">
        <f t="shared" si="3"/>
        <v>6.7796610169491525E-2</v>
      </c>
      <c r="F27" s="49">
        <f t="shared" si="4"/>
        <v>5.5555555555555552E-2</v>
      </c>
      <c r="G27" s="49">
        <f t="shared" si="6"/>
        <v>-0.5</v>
      </c>
      <c r="H27" s="55">
        <f t="shared" si="5"/>
        <v>-3.3898305084745763E-2</v>
      </c>
    </row>
    <row r="28" spans="1:8" x14ac:dyDescent="0.2">
      <c r="A28" s="8"/>
      <c r="B28" s="43" t="s">
        <v>19</v>
      </c>
      <c r="C28" s="54">
        <v>2</v>
      </c>
      <c r="D28" s="48"/>
      <c r="E28" s="49">
        <f t="shared" si="3"/>
        <v>3.3898305084745763E-2</v>
      </c>
      <c r="F28" s="49" t="str">
        <f t="shared" si="4"/>
        <v/>
      </c>
      <c r="G28" s="49">
        <f t="shared" si="6"/>
        <v>-1</v>
      </c>
      <c r="H28" s="55">
        <f t="shared" si="5"/>
        <v>-3.3898305084745763E-2</v>
      </c>
    </row>
    <row r="29" spans="1:8" x14ac:dyDescent="0.2">
      <c r="A29" s="8"/>
      <c r="B29" s="43" t="s">
        <v>20</v>
      </c>
      <c r="C29" s="54">
        <v>7</v>
      </c>
      <c r="D29" s="48">
        <v>3</v>
      </c>
      <c r="E29" s="49">
        <f t="shared" si="3"/>
        <v>0.11864406779661017</v>
      </c>
      <c r="F29" s="49">
        <f t="shared" si="4"/>
        <v>8.3333333333333329E-2</v>
      </c>
      <c r="G29" s="49">
        <f t="shared" si="6"/>
        <v>-0.5714285714285714</v>
      </c>
      <c r="H29" s="55">
        <f t="shared" si="5"/>
        <v>-6.7796610169491525E-2</v>
      </c>
    </row>
    <row r="30" spans="1:8" x14ac:dyDescent="0.2">
      <c r="A30" s="8"/>
      <c r="B30" s="43" t="s">
        <v>21</v>
      </c>
      <c r="C30" s="54">
        <v>8</v>
      </c>
      <c r="D30" s="48">
        <v>3</v>
      </c>
      <c r="E30" s="49">
        <f t="shared" si="3"/>
        <v>0.13559322033898305</v>
      </c>
      <c r="F30" s="49">
        <f t="shared" si="4"/>
        <v>8.3333333333333329E-2</v>
      </c>
      <c r="G30" s="49">
        <f t="shared" si="6"/>
        <v>-0.625</v>
      </c>
      <c r="H30" s="55">
        <f t="shared" si="5"/>
        <v>-8.4745762711864403E-2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>
        <v>2</v>
      </c>
      <c r="E32" s="49" t="str">
        <f t="shared" si="3"/>
        <v/>
      </c>
      <c r="F32" s="49">
        <f t="shared" si="4"/>
        <v>5.5555555555555552E-2</v>
      </c>
      <c r="G32" s="49">
        <f t="shared" si="6"/>
        <v>1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>
        <v>1</v>
      </c>
      <c r="E34" s="49" t="str">
        <f t="shared" si="3"/>
        <v/>
      </c>
      <c r="F34" s="49">
        <f t="shared" si="4"/>
        <v>2.7777777777777776E-2</v>
      </c>
      <c r="G34" s="49">
        <f t="shared" si="6"/>
        <v>1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>
        <v>3</v>
      </c>
      <c r="D36" s="48">
        <v>8</v>
      </c>
      <c r="E36" s="49">
        <f t="shared" si="3"/>
        <v>5.0847457627118647E-2</v>
      </c>
      <c r="F36" s="49">
        <f t="shared" si="4"/>
        <v>0.22222222222222221</v>
      </c>
      <c r="G36" s="49">
        <f t="shared" si="6"/>
        <v>1.6666666666666667</v>
      </c>
      <c r="H36" s="55">
        <f t="shared" si="5"/>
        <v>8.4745762711864417E-2</v>
      </c>
    </row>
    <row r="37" spans="1:8" ht="25.5" x14ac:dyDescent="0.2">
      <c r="A37" s="8"/>
      <c r="B37" s="43" t="s">
        <v>28</v>
      </c>
      <c r="C37" s="54"/>
      <c r="D37" s="48">
        <v>1</v>
      </c>
      <c r="E37" s="49" t="str">
        <f t="shared" si="3"/>
        <v/>
      </c>
      <c r="F37" s="49">
        <f t="shared" si="4"/>
        <v>2.7777777777777776E-2</v>
      </c>
      <c r="G37" s="49">
        <f t="shared" si="6"/>
        <v>1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>
        <v>3</v>
      </c>
      <c r="D39" s="48"/>
      <c r="E39" s="49">
        <f t="shared" si="3"/>
        <v>5.0847457627118647E-2</v>
      </c>
      <c r="F39" s="49" t="str">
        <f t="shared" si="4"/>
        <v/>
      </c>
      <c r="G39" s="49">
        <f t="shared" si="6"/>
        <v>-1</v>
      </c>
      <c r="H39" s="55">
        <f t="shared" si="5"/>
        <v>-5.0847457627118647E-2</v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7</v>
      </c>
      <c r="D50" s="48">
        <v>3</v>
      </c>
      <c r="E50" s="49">
        <f t="shared" si="3"/>
        <v>0.11864406779661017</v>
      </c>
      <c r="F50" s="49">
        <f t="shared" si="4"/>
        <v>8.3333333333333329E-2</v>
      </c>
      <c r="G50" s="49">
        <f t="shared" si="6"/>
        <v>-0.5714285714285714</v>
      </c>
      <c r="H50" s="55">
        <f t="shared" si="5"/>
        <v>-6.7796610169491525E-2</v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>
        <v>1</v>
      </c>
      <c r="E53" s="49" t="str">
        <f t="shared" si="7"/>
        <v/>
      </c>
      <c r="F53" s="49">
        <f t="shared" si="8"/>
        <v>2.7777777777777776E-2</v>
      </c>
      <c r="G53" s="49">
        <f t="shared" si="10"/>
        <v>1</v>
      </c>
      <c r="H53" s="55" t="str">
        <f t="shared" si="9"/>
        <v/>
      </c>
    </row>
    <row r="54" spans="1:8" x14ac:dyDescent="0.2">
      <c r="A54" s="8"/>
      <c r="B54" s="43" t="s">
        <v>45</v>
      </c>
      <c r="C54" s="54"/>
      <c r="D54" s="48">
        <v>2</v>
      </c>
      <c r="E54" s="49" t="str">
        <f t="shared" si="7"/>
        <v/>
      </c>
      <c r="F54" s="49">
        <f t="shared" si="8"/>
        <v>5.5555555555555552E-2</v>
      </c>
      <c r="G54" s="49">
        <f t="shared" si="10"/>
        <v>1</v>
      </c>
      <c r="H54" s="55" t="str">
        <f t="shared" si="9"/>
        <v/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>
        <v>1</v>
      </c>
      <c r="D59" s="48"/>
      <c r="E59" s="49">
        <f t="shared" si="7"/>
        <v>1.6949152542372881E-2</v>
      </c>
      <c r="F59" s="49" t="str">
        <f t="shared" si="8"/>
        <v/>
      </c>
      <c r="G59" s="49">
        <f t="shared" si="10"/>
        <v>-1</v>
      </c>
      <c r="H59" s="55">
        <f t="shared" si="9"/>
        <v>-1.6949152542372881E-2</v>
      </c>
    </row>
    <row r="60" spans="1:8" ht="25.5" x14ac:dyDescent="0.2">
      <c r="A60" s="8"/>
      <c r="B60" s="43" t="s">
        <v>51</v>
      </c>
      <c r="C60" s="54">
        <v>1</v>
      </c>
      <c r="D60" s="48">
        <v>1</v>
      </c>
      <c r="E60" s="49">
        <f t="shared" si="7"/>
        <v>1.6949152542372881E-2</v>
      </c>
      <c r="F60" s="49">
        <f t="shared" si="8"/>
        <v>2.7777777777777776E-2</v>
      </c>
      <c r="G60" s="49">
        <f t="shared" si="10"/>
        <v>0</v>
      </c>
      <c r="H60" s="55">
        <f t="shared" si="9"/>
        <v>0</v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>
        <v>1</v>
      </c>
      <c r="D62" s="48"/>
      <c r="E62" s="49">
        <f t="shared" si="7"/>
        <v>1.6949152542372881E-2</v>
      </c>
      <c r="F62" s="49" t="str">
        <f t="shared" si="8"/>
        <v/>
      </c>
      <c r="G62" s="49">
        <f t="shared" si="10"/>
        <v>-1</v>
      </c>
      <c r="H62" s="55">
        <f t="shared" si="9"/>
        <v>-1.6949152542372881E-2</v>
      </c>
    </row>
    <row r="63" spans="1:8" x14ac:dyDescent="0.2">
      <c r="A63" s="8"/>
      <c r="B63" s="43" t="s">
        <v>54</v>
      </c>
      <c r="C63" s="54"/>
      <c r="D63" s="48">
        <v>1</v>
      </c>
      <c r="E63" s="49" t="str">
        <f t="shared" si="7"/>
        <v/>
      </c>
      <c r="F63" s="49">
        <f t="shared" si="8"/>
        <v>2.7777777777777776E-2</v>
      </c>
      <c r="G63" s="49">
        <f t="shared" si="10"/>
        <v>1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9</v>
      </c>
      <c r="D64" s="48">
        <v>3</v>
      </c>
      <c r="E64" s="49">
        <f t="shared" si="7"/>
        <v>0.15254237288135594</v>
      </c>
      <c r="F64" s="49">
        <f t="shared" si="8"/>
        <v>8.3333333333333329E-2</v>
      </c>
      <c r="G64" s="49">
        <f t="shared" si="10"/>
        <v>-0.66666666666666663</v>
      </c>
      <c r="H64" s="55">
        <f t="shared" si="9"/>
        <v>-0.10169491525423729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>
        <v>2</v>
      </c>
      <c r="D68" s="48">
        <v>3</v>
      </c>
      <c r="E68" s="49">
        <f t="shared" si="7"/>
        <v>3.3898305084745763E-2</v>
      </c>
      <c r="F68" s="49">
        <f t="shared" si="8"/>
        <v>8.3333333333333329E-2</v>
      </c>
      <c r="G68" s="49">
        <f t="shared" si="10"/>
        <v>0.5</v>
      </c>
      <c r="H68" s="55">
        <f t="shared" si="9"/>
        <v>1.6949152542372881E-2</v>
      </c>
    </row>
    <row r="69" spans="1:8" x14ac:dyDescent="0.2">
      <c r="A69" s="8"/>
      <c r="B69" s="43" t="s">
        <v>60</v>
      </c>
      <c r="C69" s="54">
        <v>10</v>
      </c>
      <c r="D69" s="48"/>
      <c r="E69" s="49">
        <f t="shared" si="7"/>
        <v>0.16949152542372881</v>
      </c>
      <c r="F69" s="49" t="str">
        <f t="shared" si="8"/>
        <v/>
      </c>
      <c r="G69" s="49">
        <f t="shared" si="10"/>
        <v>-1</v>
      </c>
      <c r="H69" s="55">
        <f t="shared" si="9"/>
        <v>-0.16949152542372881</v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638</v>
      </c>
      <c r="D76" s="60">
        <f>SUM(D77:D175)</f>
        <v>656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2.8213166144200628E-2</v>
      </c>
      <c r="H76" s="47">
        <f t="shared" ref="H76:H107" si="13">+IF(OR(AND(E76=""),(G76="")),"",E76*G76)</f>
        <v>2.8213166144200628E-2</v>
      </c>
    </row>
    <row r="77" spans="1:8" x14ac:dyDescent="0.2">
      <c r="A77" s="8"/>
      <c r="B77" s="42" t="s">
        <v>62</v>
      </c>
      <c r="C77" s="50">
        <v>19</v>
      </c>
      <c r="D77" s="51">
        <v>20</v>
      </c>
      <c r="E77" s="52">
        <f t="shared" si="11"/>
        <v>2.9780564263322883E-2</v>
      </c>
      <c r="F77" s="52">
        <f t="shared" si="12"/>
        <v>3.048780487804878E-2</v>
      </c>
      <c r="G77" s="52">
        <f t="shared" ref="G77:G108" si="14">+IF(AND(C77=0,D77=0)," ",IF(C77=0,1,IF(D77=0,-1,(D77-C77)/C77)))</f>
        <v>5.2631578947368418E-2</v>
      </c>
      <c r="H77" s="53">
        <f t="shared" si="13"/>
        <v>1.567398119122257E-3</v>
      </c>
    </row>
    <row r="78" spans="1:8" x14ac:dyDescent="0.2">
      <c r="A78" s="8"/>
      <c r="B78" s="43" t="s">
        <v>63</v>
      </c>
      <c r="C78" s="54">
        <v>14</v>
      </c>
      <c r="D78" s="48"/>
      <c r="E78" s="49">
        <f t="shared" si="11"/>
        <v>2.1943573667711599E-2</v>
      </c>
      <c r="F78" s="49" t="str">
        <f t="shared" si="12"/>
        <v/>
      </c>
      <c r="G78" s="49">
        <f t="shared" si="14"/>
        <v>-1</v>
      </c>
      <c r="H78" s="55">
        <f t="shared" si="13"/>
        <v>-2.1943573667711599E-2</v>
      </c>
    </row>
    <row r="79" spans="1:8" x14ac:dyDescent="0.2">
      <c r="A79" s="8"/>
      <c r="B79" s="43" t="s">
        <v>64</v>
      </c>
      <c r="C79" s="54">
        <v>2</v>
      </c>
      <c r="D79" s="48"/>
      <c r="E79" s="49">
        <f t="shared" si="11"/>
        <v>3.134796238244514E-3</v>
      </c>
      <c r="F79" s="49" t="str">
        <f t="shared" si="12"/>
        <v/>
      </c>
      <c r="G79" s="49">
        <f t="shared" si="14"/>
        <v>-1</v>
      </c>
      <c r="H79" s="55">
        <f t="shared" si="13"/>
        <v>-3.134796238244514E-3</v>
      </c>
    </row>
    <row r="80" spans="1:8" x14ac:dyDescent="0.2">
      <c r="A80" s="8"/>
      <c r="B80" s="43" t="s">
        <v>65</v>
      </c>
      <c r="C80" s="54">
        <v>40</v>
      </c>
      <c r="D80" s="48">
        <v>46</v>
      </c>
      <c r="E80" s="49">
        <f t="shared" si="11"/>
        <v>6.2695924764890276E-2</v>
      </c>
      <c r="F80" s="49">
        <f t="shared" si="12"/>
        <v>7.0121951219512202E-2</v>
      </c>
      <c r="G80" s="49">
        <f t="shared" si="14"/>
        <v>0.15</v>
      </c>
      <c r="H80" s="55">
        <f t="shared" si="13"/>
        <v>9.4043887147335411E-3</v>
      </c>
    </row>
    <row r="81" spans="1:8" ht="25.5" x14ac:dyDescent="0.2">
      <c r="A81" s="8"/>
      <c r="B81" s="43" t="s">
        <v>66</v>
      </c>
      <c r="C81" s="54">
        <v>27</v>
      </c>
      <c r="D81" s="48">
        <v>21</v>
      </c>
      <c r="E81" s="49">
        <f t="shared" si="11"/>
        <v>4.2319749216300939E-2</v>
      </c>
      <c r="F81" s="49">
        <f t="shared" si="12"/>
        <v>3.201219512195122E-2</v>
      </c>
      <c r="G81" s="49">
        <f t="shared" si="14"/>
        <v>-0.22222222222222221</v>
      </c>
      <c r="H81" s="55">
        <f t="shared" si="13"/>
        <v>-9.4043887147335411E-3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>
        <v>3</v>
      </c>
      <c r="D83" s="48">
        <v>2</v>
      </c>
      <c r="E83" s="49">
        <f t="shared" si="11"/>
        <v>4.7021943573667714E-3</v>
      </c>
      <c r="F83" s="49">
        <f t="shared" si="12"/>
        <v>3.0487804878048782E-3</v>
      </c>
      <c r="G83" s="49">
        <f t="shared" si="14"/>
        <v>-0.33333333333333331</v>
      </c>
      <c r="H83" s="55">
        <f t="shared" si="13"/>
        <v>-1.567398119122257E-3</v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>
        <v>2</v>
      </c>
      <c r="D87" s="48">
        <v>2</v>
      </c>
      <c r="E87" s="49">
        <f t="shared" si="11"/>
        <v>3.134796238244514E-3</v>
      </c>
      <c r="F87" s="49">
        <f t="shared" si="12"/>
        <v>3.0487804878048782E-3</v>
      </c>
      <c r="G87" s="49">
        <f t="shared" si="14"/>
        <v>0</v>
      </c>
      <c r="H87" s="55">
        <f t="shared" si="13"/>
        <v>0</v>
      </c>
    </row>
    <row r="88" spans="1:8" x14ac:dyDescent="0.2">
      <c r="A88" s="8"/>
      <c r="B88" s="43" t="s">
        <v>73</v>
      </c>
      <c r="C88" s="54">
        <v>5</v>
      </c>
      <c r="D88" s="48">
        <v>8</v>
      </c>
      <c r="E88" s="49">
        <f t="shared" si="11"/>
        <v>7.8369905956112845E-3</v>
      </c>
      <c r="F88" s="49">
        <f t="shared" si="12"/>
        <v>1.2195121951219513E-2</v>
      </c>
      <c r="G88" s="49">
        <f t="shared" si="14"/>
        <v>0.6</v>
      </c>
      <c r="H88" s="55">
        <f t="shared" si="13"/>
        <v>4.7021943573667705E-3</v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>
        <v>2</v>
      </c>
      <c r="D91" s="48">
        <v>5</v>
      </c>
      <c r="E91" s="49">
        <f t="shared" si="11"/>
        <v>3.134796238244514E-3</v>
      </c>
      <c r="F91" s="49">
        <f t="shared" si="12"/>
        <v>7.621951219512195E-3</v>
      </c>
      <c r="G91" s="49">
        <f t="shared" si="14"/>
        <v>1.5</v>
      </c>
      <c r="H91" s="55">
        <f t="shared" si="13"/>
        <v>4.7021943573667714E-3</v>
      </c>
    </row>
    <row r="92" spans="1:8" x14ac:dyDescent="0.2">
      <c r="A92" s="8"/>
      <c r="B92" s="43" t="s">
        <v>77</v>
      </c>
      <c r="C92" s="54">
        <v>9</v>
      </c>
      <c r="D92" s="48">
        <v>21</v>
      </c>
      <c r="E92" s="49">
        <f t="shared" si="11"/>
        <v>1.4106583072100314E-2</v>
      </c>
      <c r="F92" s="49">
        <f t="shared" si="12"/>
        <v>3.201219512195122E-2</v>
      </c>
      <c r="G92" s="49">
        <f t="shared" si="14"/>
        <v>1.3333333333333333</v>
      </c>
      <c r="H92" s="55">
        <f t="shared" si="13"/>
        <v>1.8808777429467086E-2</v>
      </c>
    </row>
    <row r="93" spans="1:8" x14ac:dyDescent="0.2">
      <c r="A93" s="8"/>
      <c r="B93" s="43" t="s">
        <v>78</v>
      </c>
      <c r="C93" s="54">
        <v>13</v>
      </c>
      <c r="D93" s="48">
        <v>3</v>
      </c>
      <c r="E93" s="49">
        <f t="shared" si="11"/>
        <v>2.037617554858934E-2</v>
      </c>
      <c r="F93" s="49">
        <f t="shared" si="12"/>
        <v>4.5731707317073168E-3</v>
      </c>
      <c r="G93" s="49">
        <f t="shared" si="14"/>
        <v>-0.76923076923076927</v>
      </c>
      <c r="H93" s="55">
        <f t="shared" si="13"/>
        <v>-1.5673981191222569E-2</v>
      </c>
    </row>
    <row r="94" spans="1:8" x14ac:dyDescent="0.2">
      <c r="A94" s="8"/>
      <c r="B94" s="43" t="s">
        <v>79</v>
      </c>
      <c r="C94" s="54">
        <v>11</v>
      </c>
      <c r="D94" s="48">
        <v>12</v>
      </c>
      <c r="E94" s="49">
        <f t="shared" si="11"/>
        <v>1.7241379310344827E-2</v>
      </c>
      <c r="F94" s="49">
        <f t="shared" si="12"/>
        <v>1.8292682926829267E-2</v>
      </c>
      <c r="G94" s="49">
        <f t="shared" si="14"/>
        <v>9.0909090909090912E-2</v>
      </c>
      <c r="H94" s="55">
        <f t="shared" si="13"/>
        <v>1.567398119122257E-3</v>
      </c>
    </row>
    <row r="95" spans="1:8" x14ac:dyDescent="0.2">
      <c r="A95" s="8"/>
      <c r="B95" s="43" t="s">
        <v>80</v>
      </c>
      <c r="C95" s="54">
        <v>7</v>
      </c>
      <c r="D95" s="48">
        <v>8</v>
      </c>
      <c r="E95" s="49">
        <f t="shared" si="11"/>
        <v>1.0971786833855799E-2</v>
      </c>
      <c r="F95" s="49">
        <f t="shared" si="12"/>
        <v>1.2195121951219513E-2</v>
      </c>
      <c r="G95" s="49">
        <f t="shared" si="14"/>
        <v>0.14285714285714285</v>
      </c>
      <c r="H95" s="55">
        <f t="shared" si="13"/>
        <v>1.567398119122257E-3</v>
      </c>
    </row>
    <row r="96" spans="1:8" x14ac:dyDescent="0.2">
      <c r="A96" s="8"/>
      <c r="B96" s="43" t="s">
        <v>81</v>
      </c>
      <c r="C96" s="54">
        <v>2</v>
      </c>
      <c r="D96" s="48">
        <v>3</v>
      </c>
      <c r="E96" s="49">
        <f t="shared" si="11"/>
        <v>3.134796238244514E-3</v>
      </c>
      <c r="F96" s="49">
        <f t="shared" si="12"/>
        <v>4.5731707317073168E-3</v>
      </c>
      <c r="G96" s="49">
        <f t="shared" si="14"/>
        <v>0.5</v>
      </c>
      <c r="H96" s="55">
        <f t="shared" si="13"/>
        <v>1.567398119122257E-3</v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61</v>
      </c>
      <c r="D98" s="48">
        <v>62</v>
      </c>
      <c r="E98" s="49">
        <f t="shared" si="11"/>
        <v>9.561128526645768E-2</v>
      </c>
      <c r="F98" s="49">
        <f t="shared" si="12"/>
        <v>9.451219512195122E-2</v>
      </c>
      <c r="G98" s="49">
        <f t="shared" si="14"/>
        <v>1.6393442622950821E-2</v>
      </c>
      <c r="H98" s="55">
        <f t="shared" si="13"/>
        <v>1.5673981191222572E-3</v>
      </c>
    </row>
    <row r="99" spans="1:8" x14ac:dyDescent="0.2">
      <c r="A99" s="8"/>
      <c r="B99" s="43" t="s">
        <v>84</v>
      </c>
      <c r="C99" s="54">
        <v>45</v>
      </c>
      <c r="D99" s="48">
        <v>41</v>
      </c>
      <c r="E99" s="49">
        <f t="shared" si="11"/>
        <v>7.0532915360501561E-2</v>
      </c>
      <c r="F99" s="49">
        <f t="shared" si="12"/>
        <v>6.25E-2</v>
      </c>
      <c r="G99" s="49">
        <f t="shared" si="14"/>
        <v>-8.8888888888888892E-2</v>
      </c>
      <c r="H99" s="55">
        <f t="shared" si="13"/>
        <v>-6.269592476489028E-3</v>
      </c>
    </row>
    <row r="100" spans="1:8" x14ac:dyDescent="0.2">
      <c r="A100" s="8"/>
      <c r="B100" s="43" t="s">
        <v>85</v>
      </c>
      <c r="C100" s="54">
        <v>46</v>
      </c>
      <c r="D100" s="48">
        <v>23</v>
      </c>
      <c r="E100" s="49">
        <f t="shared" si="11"/>
        <v>7.2100313479623826E-2</v>
      </c>
      <c r="F100" s="49">
        <f t="shared" si="12"/>
        <v>3.5060975609756101E-2</v>
      </c>
      <c r="G100" s="49">
        <f t="shared" si="14"/>
        <v>-0.5</v>
      </c>
      <c r="H100" s="55">
        <f t="shared" si="13"/>
        <v>-3.6050156739811913E-2</v>
      </c>
    </row>
    <row r="101" spans="1:8" x14ac:dyDescent="0.2">
      <c r="A101" s="8"/>
      <c r="B101" s="43" t="s">
        <v>86</v>
      </c>
      <c r="C101" s="54">
        <v>9</v>
      </c>
      <c r="D101" s="48">
        <v>23</v>
      </c>
      <c r="E101" s="49">
        <f t="shared" si="11"/>
        <v>1.4106583072100314E-2</v>
      </c>
      <c r="F101" s="49">
        <f t="shared" si="12"/>
        <v>3.5060975609756101E-2</v>
      </c>
      <c r="G101" s="49">
        <f t="shared" si="14"/>
        <v>1.5555555555555556</v>
      </c>
      <c r="H101" s="55">
        <f t="shared" si="13"/>
        <v>2.1943573667711599E-2</v>
      </c>
    </row>
    <row r="102" spans="1:8" x14ac:dyDescent="0.2">
      <c r="A102" s="8"/>
      <c r="B102" s="43" t="s">
        <v>87</v>
      </c>
      <c r="C102" s="54">
        <v>14</v>
      </c>
      <c r="D102" s="48">
        <v>17</v>
      </c>
      <c r="E102" s="49">
        <f t="shared" si="11"/>
        <v>2.1943573667711599E-2</v>
      </c>
      <c r="F102" s="49">
        <f t="shared" si="12"/>
        <v>2.5914634146341462E-2</v>
      </c>
      <c r="G102" s="49">
        <f t="shared" si="14"/>
        <v>0.21428571428571427</v>
      </c>
      <c r="H102" s="55">
        <f t="shared" si="13"/>
        <v>4.7021943573667705E-3</v>
      </c>
    </row>
    <row r="103" spans="1:8" x14ac:dyDescent="0.2">
      <c r="A103" s="8"/>
      <c r="B103" s="43" t="s">
        <v>88</v>
      </c>
      <c r="C103" s="54">
        <v>4</v>
      </c>
      <c r="D103" s="48">
        <v>13</v>
      </c>
      <c r="E103" s="49">
        <f t="shared" si="11"/>
        <v>6.269592476489028E-3</v>
      </c>
      <c r="F103" s="49">
        <f t="shared" si="12"/>
        <v>1.9817073170731708E-2</v>
      </c>
      <c r="G103" s="49">
        <f t="shared" si="14"/>
        <v>2.25</v>
      </c>
      <c r="H103" s="55">
        <f t="shared" si="13"/>
        <v>1.4106583072100312E-2</v>
      </c>
    </row>
    <row r="104" spans="1:8" x14ac:dyDescent="0.2">
      <c r="A104" s="8"/>
      <c r="B104" s="43" t="s">
        <v>89</v>
      </c>
      <c r="C104" s="54"/>
      <c r="D104" s="48">
        <v>1</v>
      </c>
      <c r="E104" s="49" t="str">
        <f t="shared" si="11"/>
        <v/>
      </c>
      <c r="F104" s="49">
        <f t="shared" si="12"/>
        <v>1.5243902439024391E-3</v>
      </c>
      <c r="G104" s="49">
        <f t="shared" si="14"/>
        <v>1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29</v>
      </c>
      <c r="D106" s="48">
        <v>42</v>
      </c>
      <c r="E106" s="49">
        <f t="shared" si="11"/>
        <v>4.5454545454545456E-2</v>
      </c>
      <c r="F106" s="49">
        <f t="shared" si="12"/>
        <v>6.402439024390244E-2</v>
      </c>
      <c r="G106" s="49">
        <f t="shared" si="14"/>
        <v>0.44827586206896552</v>
      </c>
      <c r="H106" s="55">
        <f t="shared" si="13"/>
        <v>2.0376175548589344E-2</v>
      </c>
    </row>
    <row r="107" spans="1:8" x14ac:dyDescent="0.2">
      <c r="A107" s="8"/>
      <c r="B107" s="43" t="s">
        <v>92</v>
      </c>
      <c r="C107" s="54">
        <v>2</v>
      </c>
      <c r="D107" s="48">
        <v>2</v>
      </c>
      <c r="E107" s="49">
        <f t="shared" si="11"/>
        <v>3.134796238244514E-3</v>
      </c>
      <c r="F107" s="49">
        <f t="shared" si="12"/>
        <v>3.0487804878048782E-3</v>
      </c>
      <c r="G107" s="49">
        <f t="shared" si="14"/>
        <v>0</v>
      </c>
      <c r="H107" s="55">
        <f t="shared" si="13"/>
        <v>0</v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>
        <v>35</v>
      </c>
      <c r="D109" s="48">
        <v>29</v>
      </c>
      <c r="E109" s="49">
        <f t="shared" si="15"/>
        <v>5.4858934169278999E-2</v>
      </c>
      <c r="F109" s="49">
        <f t="shared" si="16"/>
        <v>4.4207317073170729E-2</v>
      </c>
      <c r="G109" s="49">
        <f t="shared" ref="G109:G140" si="18">+IF(AND(C109=0,D109=0)," ",IF(C109=0,1,IF(D109=0,-1,(D109-C109)/C109)))</f>
        <v>-0.17142857142857143</v>
      </c>
      <c r="H109" s="55">
        <f t="shared" si="17"/>
        <v>-9.4043887147335428E-3</v>
      </c>
    </row>
    <row r="110" spans="1:8" x14ac:dyDescent="0.2">
      <c r="A110" s="8"/>
      <c r="B110" s="43" t="s">
        <v>95</v>
      </c>
      <c r="C110" s="54">
        <v>6</v>
      </c>
      <c r="D110" s="48">
        <v>4</v>
      </c>
      <c r="E110" s="49">
        <f t="shared" si="15"/>
        <v>9.4043887147335428E-3</v>
      </c>
      <c r="F110" s="49">
        <f t="shared" si="16"/>
        <v>6.0975609756097563E-3</v>
      </c>
      <c r="G110" s="49">
        <f t="shared" si="18"/>
        <v>-0.33333333333333331</v>
      </c>
      <c r="H110" s="55">
        <f t="shared" si="17"/>
        <v>-3.134796238244514E-3</v>
      </c>
    </row>
    <row r="111" spans="1:8" x14ac:dyDescent="0.2">
      <c r="A111" s="8"/>
      <c r="B111" s="43" t="s">
        <v>96</v>
      </c>
      <c r="C111" s="54">
        <v>9</v>
      </c>
      <c r="D111" s="48">
        <v>10</v>
      </c>
      <c r="E111" s="49">
        <f t="shared" si="15"/>
        <v>1.4106583072100314E-2</v>
      </c>
      <c r="F111" s="49">
        <f t="shared" si="16"/>
        <v>1.524390243902439E-2</v>
      </c>
      <c r="G111" s="49">
        <f t="shared" si="18"/>
        <v>0.1111111111111111</v>
      </c>
      <c r="H111" s="55">
        <f t="shared" si="17"/>
        <v>1.567398119122257E-3</v>
      </c>
    </row>
    <row r="112" spans="1:8" x14ac:dyDescent="0.2">
      <c r="A112" s="8"/>
      <c r="B112" s="43" t="s">
        <v>97</v>
      </c>
      <c r="C112" s="54">
        <v>1</v>
      </c>
      <c r="D112" s="48"/>
      <c r="E112" s="49">
        <f t="shared" si="15"/>
        <v>1.567398119122257E-3</v>
      </c>
      <c r="F112" s="49" t="str">
        <f t="shared" si="16"/>
        <v/>
      </c>
      <c r="G112" s="49">
        <f t="shared" si="18"/>
        <v>-1</v>
      </c>
      <c r="H112" s="55">
        <f t="shared" si="17"/>
        <v>-1.567398119122257E-3</v>
      </c>
    </row>
    <row r="113" spans="1:8" x14ac:dyDescent="0.2">
      <c r="A113" s="8"/>
      <c r="B113" s="43" t="s">
        <v>98</v>
      </c>
      <c r="C113" s="54"/>
      <c r="D113" s="48">
        <v>3</v>
      </c>
      <c r="E113" s="49" t="str">
        <f t="shared" si="15"/>
        <v/>
      </c>
      <c r="F113" s="49">
        <f t="shared" si="16"/>
        <v>4.5731707317073168E-3</v>
      </c>
      <c r="G113" s="49">
        <f t="shared" si="18"/>
        <v>1</v>
      </c>
      <c r="H113" s="55" t="str">
        <f t="shared" si="17"/>
        <v/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>
        <v>3</v>
      </c>
      <c r="D115" s="48">
        <v>5</v>
      </c>
      <c r="E115" s="49">
        <f t="shared" si="15"/>
        <v>4.7021943573667714E-3</v>
      </c>
      <c r="F115" s="49">
        <f t="shared" si="16"/>
        <v>7.621951219512195E-3</v>
      </c>
      <c r="G115" s="49">
        <f t="shared" si="18"/>
        <v>0.66666666666666663</v>
      </c>
      <c r="H115" s="55">
        <f t="shared" si="17"/>
        <v>3.134796238244514E-3</v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>
        <v>4</v>
      </c>
      <c r="D118" s="48">
        <v>1</v>
      </c>
      <c r="E118" s="49">
        <f t="shared" si="15"/>
        <v>6.269592476489028E-3</v>
      </c>
      <c r="F118" s="49">
        <f t="shared" si="16"/>
        <v>1.5243902439024391E-3</v>
      </c>
      <c r="G118" s="49">
        <f t="shared" si="18"/>
        <v>-0.75</v>
      </c>
      <c r="H118" s="55">
        <f t="shared" si="17"/>
        <v>-4.7021943573667714E-3</v>
      </c>
    </row>
    <row r="119" spans="1:8" ht="25.5" x14ac:dyDescent="0.2">
      <c r="A119" s="8"/>
      <c r="B119" s="43" t="s">
        <v>104</v>
      </c>
      <c r="C119" s="54"/>
      <c r="D119" s="48"/>
      <c r="E119" s="49" t="str">
        <f t="shared" si="15"/>
        <v/>
      </c>
      <c r="F119" s="49" t="str">
        <f t="shared" si="16"/>
        <v/>
      </c>
      <c r="G119" s="49" t="str">
        <f t="shared" si="18"/>
        <v xml:space="preserve"> 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>
        <v>4</v>
      </c>
      <c r="D120" s="48">
        <v>1</v>
      </c>
      <c r="E120" s="49">
        <f t="shared" si="15"/>
        <v>6.269592476489028E-3</v>
      </c>
      <c r="F120" s="49">
        <f t="shared" si="16"/>
        <v>1.5243902439024391E-3</v>
      </c>
      <c r="G120" s="49">
        <f t="shared" si="18"/>
        <v>-0.75</v>
      </c>
      <c r="H120" s="55">
        <f t="shared" si="17"/>
        <v>-4.7021943573667714E-3</v>
      </c>
    </row>
    <row r="121" spans="1:8" x14ac:dyDescent="0.2">
      <c r="A121" s="8"/>
      <c r="B121" s="43" t="s">
        <v>106</v>
      </c>
      <c r="C121" s="54">
        <v>1</v>
      </c>
      <c r="D121" s="48">
        <v>4</v>
      </c>
      <c r="E121" s="49">
        <f t="shared" si="15"/>
        <v>1.567398119122257E-3</v>
      </c>
      <c r="F121" s="49">
        <f t="shared" si="16"/>
        <v>6.0975609756097563E-3</v>
      </c>
      <c r="G121" s="49">
        <f t="shared" si="18"/>
        <v>3</v>
      </c>
      <c r="H121" s="55">
        <f t="shared" si="17"/>
        <v>4.7021943573667714E-3</v>
      </c>
    </row>
    <row r="122" spans="1:8" x14ac:dyDescent="0.2">
      <c r="A122" s="8"/>
      <c r="B122" s="43" t="s">
        <v>107</v>
      </c>
      <c r="C122" s="54">
        <v>6</v>
      </c>
      <c r="D122" s="48">
        <v>18</v>
      </c>
      <c r="E122" s="49">
        <f t="shared" si="15"/>
        <v>9.4043887147335428E-3</v>
      </c>
      <c r="F122" s="49">
        <f t="shared" si="16"/>
        <v>2.7439024390243903E-2</v>
      </c>
      <c r="G122" s="49">
        <f t="shared" si="18"/>
        <v>2</v>
      </c>
      <c r="H122" s="55">
        <f t="shared" si="17"/>
        <v>1.8808777429467086E-2</v>
      </c>
    </row>
    <row r="123" spans="1:8" x14ac:dyDescent="0.2">
      <c r="A123" s="8"/>
      <c r="B123" s="43" t="s">
        <v>108</v>
      </c>
      <c r="C123" s="54">
        <v>1</v>
      </c>
      <c r="D123" s="48">
        <v>2</v>
      </c>
      <c r="E123" s="49">
        <f t="shared" si="15"/>
        <v>1.567398119122257E-3</v>
      </c>
      <c r="F123" s="49">
        <f t="shared" si="16"/>
        <v>3.0487804878048782E-3</v>
      </c>
      <c r="G123" s="49">
        <f t="shared" si="18"/>
        <v>1</v>
      </c>
      <c r="H123" s="55">
        <f t="shared" si="17"/>
        <v>1.567398119122257E-3</v>
      </c>
    </row>
    <row r="124" spans="1:8" x14ac:dyDescent="0.2">
      <c r="A124" s="8"/>
      <c r="B124" s="43" t="s">
        <v>109</v>
      </c>
      <c r="C124" s="54">
        <v>3</v>
      </c>
      <c r="D124" s="48">
        <v>2</v>
      </c>
      <c r="E124" s="49">
        <f t="shared" si="15"/>
        <v>4.7021943573667714E-3</v>
      </c>
      <c r="F124" s="49">
        <f t="shared" si="16"/>
        <v>3.0487804878048782E-3</v>
      </c>
      <c r="G124" s="49">
        <f t="shared" si="18"/>
        <v>-0.33333333333333331</v>
      </c>
      <c r="H124" s="55">
        <f t="shared" si="17"/>
        <v>-1.567398119122257E-3</v>
      </c>
    </row>
    <row r="125" spans="1:8" x14ac:dyDescent="0.2">
      <c r="A125" s="8"/>
      <c r="B125" s="43" t="s">
        <v>110</v>
      </c>
      <c r="C125" s="54"/>
      <c r="D125" s="48">
        <v>3</v>
      </c>
      <c r="E125" s="49" t="str">
        <f t="shared" si="15"/>
        <v/>
      </c>
      <c r="F125" s="49">
        <f t="shared" si="16"/>
        <v>4.5731707317073168E-3</v>
      </c>
      <c r="G125" s="49">
        <f t="shared" si="18"/>
        <v>1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/>
      <c r="D127" s="48">
        <v>1</v>
      </c>
      <c r="E127" s="49" t="str">
        <f t="shared" si="15"/>
        <v/>
      </c>
      <c r="F127" s="49">
        <f t="shared" si="16"/>
        <v>1.5243902439024391E-3</v>
      </c>
      <c r="G127" s="49">
        <f t="shared" si="18"/>
        <v>1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/>
      <c r="D128" s="48">
        <v>1</v>
      </c>
      <c r="E128" s="49" t="str">
        <f t="shared" si="15"/>
        <v/>
      </c>
      <c r="F128" s="49">
        <f t="shared" si="16"/>
        <v>1.5243902439024391E-3</v>
      </c>
      <c r="G128" s="49">
        <f t="shared" si="18"/>
        <v>1</v>
      </c>
      <c r="H128" s="55" t="str">
        <f t="shared" si="17"/>
        <v/>
      </c>
    </row>
    <row r="129" spans="1:8" x14ac:dyDescent="0.2">
      <c r="A129" s="8"/>
      <c r="B129" s="43" t="s">
        <v>114</v>
      </c>
      <c r="C129" s="54">
        <v>2</v>
      </c>
      <c r="D129" s="48">
        <v>1</v>
      </c>
      <c r="E129" s="49">
        <f t="shared" si="15"/>
        <v>3.134796238244514E-3</v>
      </c>
      <c r="F129" s="49">
        <f t="shared" si="16"/>
        <v>1.5243902439024391E-3</v>
      </c>
      <c r="G129" s="49">
        <f t="shared" si="18"/>
        <v>-0.5</v>
      </c>
      <c r="H129" s="55">
        <f t="shared" si="17"/>
        <v>-1.567398119122257E-3</v>
      </c>
    </row>
    <row r="130" spans="1:8" x14ac:dyDescent="0.2">
      <c r="A130" s="8"/>
      <c r="B130" s="43" t="s">
        <v>115</v>
      </c>
      <c r="C130" s="54">
        <v>9</v>
      </c>
      <c r="D130" s="48">
        <v>6</v>
      </c>
      <c r="E130" s="49">
        <f t="shared" si="15"/>
        <v>1.4106583072100314E-2</v>
      </c>
      <c r="F130" s="49">
        <f t="shared" si="16"/>
        <v>9.1463414634146336E-3</v>
      </c>
      <c r="G130" s="49">
        <f t="shared" si="18"/>
        <v>-0.33333333333333331</v>
      </c>
      <c r="H130" s="55">
        <f t="shared" si="17"/>
        <v>-4.7021943573667714E-3</v>
      </c>
    </row>
    <row r="131" spans="1:8" x14ac:dyDescent="0.2">
      <c r="A131" s="8"/>
      <c r="B131" s="43" t="s">
        <v>116</v>
      </c>
      <c r="C131" s="54">
        <v>3</v>
      </c>
      <c r="D131" s="48">
        <v>1</v>
      </c>
      <c r="E131" s="49">
        <f t="shared" si="15"/>
        <v>4.7021943573667714E-3</v>
      </c>
      <c r="F131" s="49">
        <f t="shared" si="16"/>
        <v>1.5243902439024391E-3</v>
      </c>
      <c r="G131" s="49">
        <f t="shared" si="18"/>
        <v>-0.66666666666666663</v>
      </c>
      <c r="H131" s="55">
        <f t="shared" si="17"/>
        <v>-3.134796238244514E-3</v>
      </c>
    </row>
    <row r="132" spans="1:8" x14ac:dyDescent="0.2">
      <c r="A132" s="8"/>
      <c r="B132" s="43" t="s">
        <v>117</v>
      </c>
      <c r="C132" s="54">
        <v>17</v>
      </c>
      <c r="D132" s="48">
        <v>13</v>
      </c>
      <c r="E132" s="49">
        <f t="shared" si="15"/>
        <v>2.664576802507837E-2</v>
      </c>
      <c r="F132" s="49">
        <f t="shared" si="16"/>
        <v>1.9817073170731708E-2</v>
      </c>
      <c r="G132" s="49">
        <f t="shared" si="18"/>
        <v>-0.23529411764705882</v>
      </c>
      <c r="H132" s="55">
        <f t="shared" si="17"/>
        <v>-6.269592476489028E-3</v>
      </c>
    </row>
    <row r="133" spans="1:8" x14ac:dyDescent="0.2">
      <c r="A133" s="8"/>
      <c r="B133" s="43" t="s">
        <v>118</v>
      </c>
      <c r="C133" s="54"/>
      <c r="D133" s="48"/>
      <c r="E133" s="49" t="str">
        <f t="shared" si="15"/>
        <v/>
      </c>
      <c r="F133" s="49" t="str">
        <f t="shared" si="16"/>
        <v/>
      </c>
      <c r="G133" s="49" t="str">
        <f t="shared" si="18"/>
        <v xml:space="preserve"> 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>
        <v>32</v>
      </c>
      <c r="D134" s="48">
        <v>48</v>
      </c>
      <c r="E134" s="49">
        <f t="shared" si="15"/>
        <v>5.0156739811912224E-2</v>
      </c>
      <c r="F134" s="49">
        <f t="shared" si="16"/>
        <v>7.3170731707317069E-2</v>
      </c>
      <c r="G134" s="49">
        <f t="shared" si="18"/>
        <v>0.5</v>
      </c>
      <c r="H134" s="55">
        <f t="shared" si="17"/>
        <v>2.5078369905956112E-2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11</v>
      </c>
      <c r="D136" s="48">
        <v>13</v>
      </c>
      <c r="E136" s="49">
        <f t="shared" si="15"/>
        <v>1.7241379310344827E-2</v>
      </c>
      <c r="F136" s="49">
        <f t="shared" si="16"/>
        <v>1.9817073170731708E-2</v>
      </c>
      <c r="G136" s="49">
        <f t="shared" si="18"/>
        <v>0.18181818181818182</v>
      </c>
      <c r="H136" s="55">
        <f t="shared" si="17"/>
        <v>3.134796238244514E-3</v>
      </c>
    </row>
    <row r="137" spans="1:8" x14ac:dyDescent="0.2">
      <c r="A137" s="8"/>
      <c r="B137" s="43" t="s">
        <v>122</v>
      </c>
      <c r="C137" s="54">
        <v>15</v>
      </c>
      <c r="D137" s="48">
        <v>4</v>
      </c>
      <c r="E137" s="49">
        <f t="shared" si="15"/>
        <v>2.3510971786833857E-2</v>
      </c>
      <c r="F137" s="49">
        <f t="shared" si="16"/>
        <v>6.0975609756097563E-3</v>
      </c>
      <c r="G137" s="49">
        <f t="shared" si="18"/>
        <v>-0.73333333333333328</v>
      </c>
      <c r="H137" s="55">
        <f t="shared" si="17"/>
        <v>-1.7241379310344827E-2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54</v>
      </c>
      <c r="D139" s="48">
        <v>49</v>
      </c>
      <c r="E139" s="49">
        <f t="shared" si="15"/>
        <v>8.4639498432601878E-2</v>
      </c>
      <c r="F139" s="49">
        <f t="shared" si="16"/>
        <v>7.4695121951219509E-2</v>
      </c>
      <c r="G139" s="49">
        <f t="shared" si="18"/>
        <v>-9.2592592592592587E-2</v>
      </c>
      <c r="H139" s="55">
        <f t="shared" si="17"/>
        <v>-7.8369905956112845E-3</v>
      </c>
    </row>
    <row r="140" spans="1:8" x14ac:dyDescent="0.2">
      <c r="A140" s="8"/>
      <c r="B140" s="43" t="s">
        <v>125</v>
      </c>
      <c r="C140" s="54">
        <v>3</v>
      </c>
      <c r="D140" s="48">
        <v>17</v>
      </c>
      <c r="E140" s="49">
        <f t="shared" ref="E140:E175" si="19">+IF(C140=0,"",C140/C$76)</f>
        <v>4.7021943573667714E-3</v>
      </c>
      <c r="F140" s="49">
        <f t="shared" ref="F140:F175" si="20">+IF(D140=0,"",D140/D$76)</f>
        <v>2.5914634146341462E-2</v>
      </c>
      <c r="G140" s="49">
        <f t="shared" si="18"/>
        <v>4.666666666666667</v>
      </c>
      <c r="H140" s="55">
        <f t="shared" ref="H140:H171" si="21">+IF(OR(AND(E140=""),(G140="")),"",E140*G140)</f>
        <v>2.1943573667711602E-2</v>
      </c>
    </row>
    <row r="141" spans="1:8" x14ac:dyDescent="0.2">
      <c r="A141" s="8"/>
      <c r="B141" s="43" t="s">
        <v>126</v>
      </c>
      <c r="C141" s="54">
        <v>1</v>
      </c>
      <c r="D141" s="48">
        <v>5</v>
      </c>
      <c r="E141" s="49">
        <f t="shared" si="19"/>
        <v>1.567398119122257E-3</v>
      </c>
      <c r="F141" s="49">
        <f t="shared" si="20"/>
        <v>7.621951219512195E-3</v>
      </c>
      <c r="G141" s="49">
        <f t="shared" ref="G141:G175" si="22">+IF(AND(C141=0,D141=0)," ",IF(C141=0,1,IF(D141=0,-1,(D141-C141)/C141)))</f>
        <v>4</v>
      </c>
      <c r="H141" s="55">
        <f t="shared" si="21"/>
        <v>6.269592476489028E-3</v>
      </c>
    </row>
    <row r="142" spans="1:8" x14ac:dyDescent="0.2">
      <c r="A142" s="8"/>
      <c r="B142" s="43" t="s">
        <v>127</v>
      </c>
      <c r="C142" s="54"/>
      <c r="D142" s="48"/>
      <c r="E142" s="49" t="str">
        <f t="shared" si="19"/>
        <v/>
      </c>
      <c r="F142" s="49" t="str">
        <f t="shared" si="20"/>
        <v/>
      </c>
      <c r="G142" s="49" t="str">
        <f t="shared" si="22"/>
        <v xml:space="preserve"> 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>
        <v>5</v>
      </c>
      <c r="D143" s="48">
        <v>2</v>
      </c>
      <c r="E143" s="49">
        <f t="shared" si="19"/>
        <v>7.8369905956112845E-3</v>
      </c>
      <c r="F143" s="49">
        <f t="shared" si="20"/>
        <v>3.0487804878048782E-3</v>
      </c>
      <c r="G143" s="49">
        <f t="shared" si="22"/>
        <v>-0.6</v>
      </c>
      <c r="H143" s="55">
        <f t="shared" si="21"/>
        <v>-4.7021943573667705E-3</v>
      </c>
    </row>
    <row r="144" spans="1:8" x14ac:dyDescent="0.2">
      <c r="A144" s="8"/>
      <c r="B144" s="43" t="s">
        <v>129</v>
      </c>
      <c r="C144" s="54">
        <v>2</v>
      </c>
      <c r="D144" s="48">
        <v>15</v>
      </c>
      <c r="E144" s="49">
        <f t="shared" si="19"/>
        <v>3.134796238244514E-3</v>
      </c>
      <c r="F144" s="49">
        <f t="shared" si="20"/>
        <v>2.2865853658536585E-2</v>
      </c>
      <c r="G144" s="49">
        <f t="shared" si="22"/>
        <v>6.5</v>
      </c>
      <c r="H144" s="55">
        <f t="shared" si="21"/>
        <v>2.037617554858934E-2</v>
      </c>
    </row>
    <row r="145" spans="1:8" x14ac:dyDescent="0.2">
      <c r="A145" s="8"/>
      <c r="B145" s="43" t="s">
        <v>130</v>
      </c>
      <c r="C145" s="54">
        <v>10</v>
      </c>
      <c r="D145" s="48"/>
      <c r="E145" s="49">
        <f t="shared" si="19"/>
        <v>1.5673981191222569E-2</v>
      </c>
      <c r="F145" s="49" t="str">
        <f t="shared" si="20"/>
        <v/>
      </c>
      <c r="G145" s="49">
        <f t="shared" si="22"/>
        <v>-1</v>
      </c>
      <c r="H145" s="55">
        <f t="shared" si="21"/>
        <v>-1.5673981191222569E-2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>
        <v>11</v>
      </c>
      <c r="D147" s="48">
        <v>7</v>
      </c>
      <c r="E147" s="49">
        <f t="shared" si="19"/>
        <v>1.7241379310344827E-2</v>
      </c>
      <c r="F147" s="49">
        <f t="shared" si="20"/>
        <v>1.0670731707317074E-2</v>
      </c>
      <c r="G147" s="49">
        <f t="shared" si="22"/>
        <v>-0.36363636363636365</v>
      </c>
      <c r="H147" s="55">
        <f t="shared" si="21"/>
        <v>-6.269592476489028E-3</v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>
        <v>1</v>
      </c>
      <c r="D151" s="48">
        <v>3</v>
      </c>
      <c r="E151" s="49">
        <f t="shared" si="19"/>
        <v>1.567398119122257E-3</v>
      </c>
      <c r="F151" s="49">
        <f t="shared" si="20"/>
        <v>4.5731707317073168E-3</v>
      </c>
      <c r="G151" s="49">
        <f t="shared" si="22"/>
        <v>2</v>
      </c>
      <c r="H151" s="55">
        <f t="shared" si="21"/>
        <v>3.134796238244514E-3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>
        <v>1</v>
      </c>
      <c r="D154" s="48"/>
      <c r="E154" s="49">
        <f t="shared" si="19"/>
        <v>1.567398119122257E-3</v>
      </c>
      <c r="F154" s="49" t="str">
        <f t="shared" si="20"/>
        <v/>
      </c>
      <c r="G154" s="49">
        <f t="shared" si="22"/>
        <v>-1</v>
      </c>
      <c r="H154" s="55">
        <f t="shared" si="21"/>
        <v>-1.567398119122257E-3</v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>
        <v>3</v>
      </c>
      <c r="E156" s="49" t="str">
        <f t="shared" si="19"/>
        <v/>
      </c>
      <c r="F156" s="49">
        <f t="shared" si="20"/>
        <v>4.5731707317073168E-3</v>
      </c>
      <c r="G156" s="49">
        <f t="shared" si="22"/>
        <v>1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>
        <v>4</v>
      </c>
      <c r="D161" s="48">
        <v>1</v>
      </c>
      <c r="E161" s="49">
        <f t="shared" si="19"/>
        <v>6.269592476489028E-3</v>
      </c>
      <c r="F161" s="49">
        <f t="shared" si="20"/>
        <v>1.5243902439024391E-3</v>
      </c>
      <c r="G161" s="49">
        <f t="shared" si="22"/>
        <v>-0.75</v>
      </c>
      <c r="H161" s="55">
        <f t="shared" si="21"/>
        <v>-4.7021943573667714E-3</v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>
        <v>1</v>
      </c>
      <c r="D163" s="48"/>
      <c r="E163" s="49">
        <f t="shared" si="19"/>
        <v>1.567398119122257E-3</v>
      </c>
      <c r="F163" s="49" t="str">
        <f t="shared" si="20"/>
        <v/>
      </c>
      <c r="G163" s="49">
        <f t="shared" si="22"/>
        <v>-1</v>
      </c>
      <c r="H163" s="55">
        <f t="shared" si="21"/>
        <v>-1.567398119122257E-3</v>
      </c>
    </row>
    <row r="164" spans="1:8" x14ac:dyDescent="0.2">
      <c r="A164" s="8"/>
      <c r="B164" s="43" t="s">
        <v>149</v>
      </c>
      <c r="C164" s="54"/>
      <c r="D164" s="48">
        <v>2</v>
      </c>
      <c r="E164" s="49" t="str">
        <f t="shared" si="19"/>
        <v/>
      </c>
      <c r="F164" s="49">
        <f t="shared" si="20"/>
        <v>3.0487804878048782E-3</v>
      </c>
      <c r="G164" s="49">
        <f t="shared" si="22"/>
        <v>1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/>
      <c r="E165" s="49" t="str">
        <f t="shared" si="19"/>
        <v/>
      </c>
      <c r="F165" s="49" t="str">
        <f t="shared" si="20"/>
        <v/>
      </c>
      <c r="G165" s="49" t="str">
        <f t="shared" si="22"/>
        <v xml:space="preserve"> 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7</v>
      </c>
      <c r="D172" s="48">
        <v>7</v>
      </c>
      <c r="E172" s="49">
        <f t="shared" si="19"/>
        <v>1.0971786833855799E-2</v>
      </c>
      <c r="F172" s="49">
        <f t="shared" si="20"/>
        <v>1.0670731707317074E-2</v>
      </c>
      <c r="G172" s="49">
        <f t="shared" si="22"/>
        <v>0</v>
      </c>
      <c r="H172" s="55">
        <f t="shared" ref="H172:H175" si="23">+IF(OR(AND(E172=""),(G172="")),"",E172*G172)</f>
        <v>0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>
        <v>10</v>
      </c>
      <c r="D174" s="48"/>
      <c r="E174" s="49">
        <f t="shared" si="19"/>
        <v>1.5673981191222569E-2</v>
      </c>
      <c r="F174" s="49" t="str">
        <f t="shared" si="20"/>
        <v/>
      </c>
      <c r="G174" s="49">
        <f t="shared" si="22"/>
        <v>-1</v>
      </c>
      <c r="H174" s="55">
        <f t="shared" si="23"/>
        <v>-1.5673981191222569E-2</v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1488</v>
      </c>
      <c r="D181" s="60">
        <f>SUM(D182:D356)</f>
        <v>978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-0.34274193548387094</v>
      </c>
      <c r="H181" s="47">
        <f t="shared" ref="H181:H212" si="26">+IF(OR(AND(E181=""),(G181="")),"",E181*G181)</f>
        <v>-0.34274193548387094</v>
      </c>
    </row>
    <row r="182" spans="1:8" x14ac:dyDescent="0.2">
      <c r="A182" s="8"/>
      <c r="B182" s="42" t="s">
        <v>161</v>
      </c>
      <c r="C182" s="50">
        <v>5</v>
      </c>
      <c r="D182" s="51">
        <v>5</v>
      </c>
      <c r="E182" s="52">
        <f t="shared" si="24"/>
        <v>3.3602150537634409E-3</v>
      </c>
      <c r="F182" s="52">
        <f t="shared" si="25"/>
        <v>5.1124744376278121E-3</v>
      </c>
      <c r="G182" s="52">
        <f t="shared" ref="G182:G213" si="27">+IF(AND(C182=0,D182=0)," ",IF(C182=0,1,IF(D182=0,-1,(D182-C182)/C182)))</f>
        <v>0</v>
      </c>
      <c r="H182" s="53">
        <f t="shared" si="26"/>
        <v>0</v>
      </c>
    </row>
    <row r="183" spans="1:8" x14ac:dyDescent="0.2">
      <c r="A183" s="8"/>
      <c r="B183" s="43" t="s">
        <v>162</v>
      </c>
      <c r="C183" s="54">
        <v>7</v>
      </c>
      <c r="D183" s="48">
        <v>1</v>
      </c>
      <c r="E183" s="49">
        <f t="shared" si="24"/>
        <v>4.7043010752688174E-3</v>
      </c>
      <c r="F183" s="49">
        <f t="shared" si="25"/>
        <v>1.0224948875255625E-3</v>
      </c>
      <c r="G183" s="49">
        <f t="shared" si="27"/>
        <v>-0.8571428571428571</v>
      </c>
      <c r="H183" s="55">
        <f t="shared" si="26"/>
        <v>-4.0322580645161289E-3</v>
      </c>
    </row>
    <row r="184" spans="1:8" ht="38.25" x14ac:dyDescent="0.2">
      <c r="A184" s="8"/>
      <c r="B184" s="43" t="s">
        <v>163</v>
      </c>
      <c r="C184" s="54">
        <v>123</v>
      </c>
      <c r="D184" s="48">
        <v>1</v>
      </c>
      <c r="E184" s="49">
        <f t="shared" si="24"/>
        <v>8.2661290322580641E-2</v>
      </c>
      <c r="F184" s="49">
        <f t="shared" si="25"/>
        <v>1.0224948875255625E-3</v>
      </c>
      <c r="G184" s="49">
        <f t="shared" si="27"/>
        <v>-0.99186991869918695</v>
      </c>
      <c r="H184" s="55">
        <f t="shared" si="26"/>
        <v>-8.1989247311827954E-2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21</v>
      </c>
      <c r="D186" s="48">
        <v>14</v>
      </c>
      <c r="E186" s="49">
        <f t="shared" si="24"/>
        <v>1.4112903225806451E-2</v>
      </c>
      <c r="F186" s="49">
        <f t="shared" si="25"/>
        <v>1.4314928425357873E-2</v>
      </c>
      <c r="G186" s="49">
        <f t="shared" si="27"/>
        <v>-0.33333333333333331</v>
      </c>
      <c r="H186" s="55">
        <f t="shared" si="26"/>
        <v>-4.7043010752688165E-3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43</v>
      </c>
      <c r="D188" s="48">
        <v>45</v>
      </c>
      <c r="E188" s="49">
        <f t="shared" si="24"/>
        <v>2.889784946236559E-2</v>
      </c>
      <c r="F188" s="49">
        <f t="shared" si="25"/>
        <v>4.6012269938650305E-2</v>
      </c>
      <c r="G188" s="49">
        <f t="shared" si="27"/>
        <v>4.6511627906976744E-2</v>
      </c>
      <c r="H188" s="55">
        <f t="shared" si="26"/>
        <v>1.3440860215053762E-3</v>
      </c>
    </row>
    <row r="189" spans="1:8" x14ac:dyDescent="0.2">
      <c r="A189" s="8"/>
      <c r="B189" s="43" t="s">
        <v>168</v>
      </c>
      <c r="C189" s="54"/>
      <c r="D189" s="48">
        <v>2</v>
      </c>
      <c r="E189" s="49" t="str">
        <f t="shared" si="24"/>
        <v/>
      </c>
      <c r="F189" s="49">
        <f t="shared" si="25"/>
        <v>2.0449897750511249E-3</v>
      </c>
      <c r="G189" s="49">
        <f t="shared" si="27"/>
        <v>1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>
        <v>1</v>
      </c>
      <c r="D190" s="48">
        <v>8</v>
      </c>
      <c r="E190" s="49">
        <f t="shared" si="24"/>
        <v>6.7204301075268823E-4</v>
      </c>
      <c r="F190" s="49">
        <f t="shared" si="25"/>
        <v>8.1799591002044997E-3</v>
      </c>
      <c r="G190" s="49">
        <f t="shared" si="27"/>
        <v>7</v>
      </c>
      <c r="H190" s="55">
        <f t="shared" si="26"/>
        <v>4.7043010752688174E-3</v>
      </c>
    </row>
    <row r="191" spans="1:8" x14ac:dyDescent="0.2">
      <c r="A191" s="8"/>
      <c r="B191" s="43" t="s">
        <v>170</v>
      </c>
      <c r="C191" s="54">
        <v>8</v>
      </c>
      <c r="D191" s="48">
        <v>9</v>
      </c>
      <c r="E191" s="49">
        <f t="shared" si="24"/>
        <v>5.3763440860215058E-3</v>
      </c>
      <c r="F191" s="49">
        <f t="shared" si="25"/>
        <v>9.202453987730062E-3</v>
      </c>
      <c r="G191" s="49">
        <f t="shared" si="27"/>
        <v>0.125</v>
      </c>
      <c r="H191" s="55">
        <f t="shared" si="26"/>
        <v>6.7204301075268823E-4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>
        <v>11</v>
      </c>
      <c r="D195" s="48">
        <v>26</v>
      </c>
      <c r="E195" s="49">
        <f t="shared" si="24"/>
        <v>7.3924731182795703E-3</v>
      </c>
      <c r="F195" s="49">
        <f t="shared" si="25"/>
        <v>2.6584867075664622E-2</v>
      </c>
      <c r="G195" s="49">
        <f t="shared" si="27"/>
        <v>1.3636363636363635</v>
      </c>
      <c r="H195" s="55">
        <f t="shared" si="26"/>
        <v>1.0080645161290322E-2</v>
      </c>
    </row>
    <row r="196" spans="1:8" x14ac:dyDescent="0.2">
      <c r="A196" s="8"/>
      <c r="B196" s="43" t="s">
        <v>175</v>
      </c>
      <c r="C196" s="54">
        <v>17</v>
      </c>
      <c r="D196" s="48">
        <v>13</v>
      </c>
      <c r="E196" s="49">
        <f t="shared" si="24"/>
        <v>1.1424731182795699E-2</v>
      </c>
      <c r="F196" s="49">
        <f t="shared" si="25"/>
        <v>1.3292433537832311E-2</v>
      </c>
      <c r="G196" s="49">
        <f t="shared" si="27"/>
        <v>-0.23529411764705882</v>
      </c>
      <c r="H196" s="55">
        <f t="shared" si="26"/>
        <v>-2.6881720430107529E-3</v>
      </c>
    </row>
    <row r="197" spans="1:8" ht="25.5" x14ac:dyDescent="0.2">
      <c r="A197" s="8"/>
      <c r="B197" s="43" t="s">
        <v>176</v>
      </c>
      <c r="C197" s="54">
        <v>76</v>
      </c>
      <c r="D197" s="48">
        <v>14</v>
      </c>
      <c r="E197" s="49">
        <f t="shared" si="24"/>
        <v>5.1075268817204304E-2</v>
      </c>
      <c r="F197" s="49">
        <f t="shared" si="25"/>
        <v>1.4314928425357873E-2</v>
      </c>
      <c r="G197" s="49">
        <f t="shared" si="27"/>
        <v>-0.81578947368421051</v>
      </c>
      <c r="H197" s="55">
        <f t="shared" si="26"/>
        <v>-4.1666666666666671E-2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>
        <v>2</v>
      </c>
      <c r="D200" s="48"/>
      <c r="E200" s="49">
        <f t="shared" si="24"/>
        <v>1.3440860215053765E-3</v>
      </c>
      <c r="F200" s="49" t="str">
        <f t="shared" si="25"/>
        <v/>
      </c>
      <c r="G200" s="49">
        <f t="shared" si="27"/>
        <v>-1</v>
      </c>
      <c r="H200" s="55">
        <f t="shared" si="26"/>
        <v>-1.3440860215053765E-3</v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>
        <v>53</v>
      </c>
      <c r="D202" s="48">
        <v>5</v>
      </c>
      <c r="E202" s="49">
        <f t="shared" si="24"/>
        <v>3.5618279569892476E-2</v>
      </c>
      <c r="F202" s="49">
        <f t="shared" si="25"/>
        <v>5.1124744376278121E-3</v>
      </c>
      <c r="G202" s="49">
        <f t="shared" si="27"/>
        <v>-0.90566037735849059</v>
      </c>
      <c r="H202" s="55">
        <f t="shared" si="26"/>
        <v>-3.2258064516129038E-2</v>
      </c>
    </row>
    <row r="203" spans="1:8" x14ac:dyDescent="0.2">
      <c r="A203" s="8"/>
      <c r="B203" s="43" t="s">
        <v>182</v>
      </c>
      <c r="C203" s="54">
        <v>40</v>
      </c>
      <c r="D203" s="48">
        <v>39</v>
      </c>
      <c r="E203" s="49">
        <f t="shared" si="24"/>
        <v>2.6881720430107527E-2</v>
      </c>
      <c r="F203" s="49">
        <f t="shared" si="25"/>
        <v>3.9877300613496931E-2</v>
      </c>
      <c r="G203" s="49">
        <f t="shared" si="27"/>
        <v>-2.5000000000000001E-2</v>
      </c>
      <c r="H203" s="55">
        <f t="shared" si="26"/>
        <v>-6.7204301075268823E-4</v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>
        <v>1</v>
      </c>
      <c r="D206" s="48">
        <v>7</v>
      </c>
      <c r="E206" s="49">
        <f t="shared" si="24"/>
        <v>6.7204301075268823E-4</v>
      </c>
      <c r="F206" s="49">
        <f t="shared" si="25"/>
        <v>7.1574642126789366E-3</v>
      </c>
      <c r="G206" s="49">
        <f t="shared" si="27"/>
        <v>6</v>
      </c>
      <c r="H206" s="55">
        <f t="shared" si="26"/>
        <v>4.0322580645161289E-3</v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7</v>
      </c>
      <c r="D208" s="48">
        <v>3</v>
      </c>
      <c r="E208" s="49">
        <f t="shared" si="24"/>
        <v>4.7043010752688174E-3</v>
      </c>
      <c r="F208" s="49">
        <f t="shared" si="25"/>
        <v>3.0674846625766872E-3</v>
      </c>
      <c r="G208" s="49">
        <f t="shared" si="27"/>
        <v>-0.5714285714285714</v>
      </c>
      <c r="H208" s="55">
        <f t="shared" si="26"/>
        <v>-2.6881720430107525E-3</v>
      </c>
    </row>
    <row r="209" spans="1:8" x14ac:dyDescent="0.2">
      <c r="A209" s="8"/>
      <c r="B209" s="43" t="s">
        <v>188</v>
      </c>
      <c r="C209" s="54">
        <v>7</v>
      </c>
      <c r="D209" s="48">
        <v>4</v>
      </c>
      <c r="E209" s="49">
        <f t="shared" si="24"/>
        <v>4.7043010752688174E-3</v>
      </c>
      <c r="F209" s="49">
        <f t="shared" si="25"/>
        <v>4.0899795501022499E-3</v>
      </c>
      <c r="G209" s="49">
        <f t="shared" si="27"/>
        <v>-0.42857142857142855</v>
      </c>
      <c r="H209" s="55">
        <f t="shared" si="26"/>
        <v>-2.0161290322580645E-3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17</v>
      </c>
      <c r="D211" s="48">
        <v>6</v>
      </c>
      <c r="E211" s="49">
        <f t="shared" si="24"/>
        <v>1.1424731182795699E-2</v>
      </c>
      <c r="F211" s="49">
        <f t="shared" si="25"/>
        <v>6.1349693251533744E-3</v>
      </c>
      <c r="G211" s="49">
        <f t="shared" si="27"/>
        <v>-0.6470588235294118</v>
      </c>
      <c r="H211" s="55">
        <f t="shared" si="26"/>
        <v>-7.3924731182795703E-3</v>
      </c>
    </row>
    <row r="212" spans="1:8" x14ac:dyDescent="0.2">
      <c r="A212" s="8"/>
      <c r="B212" s="43" t="s">
        <v>191</v>
      </c>
      <c r="C212" s="54">
        <v>73</v>
      </c>
      <c r="D212" s="48">
        <v>30</v>
      </c>
      <c r="E212" s="49">
        <f t="shared" si="24"/>
        <v>4.9059139784946235E-2</v>
      </c>
      <c r="F212" s="49">
        <f t="shared" si="25"/>
        <v>3.0674846625766871E-2</v>
      </c>
      <c r="G212" s="49">
        <f t="shared" si="27"/>
        <v>-0.58904109589041098</v>
      </c>
      <c r="H212" s="55">
        <f t="shared" si="26"/>
        <v>-2.889784946236559E-2</v>
      </c>
    </row>
    <row r="213" spans="1:8" x14ac:dyDescent="0.2">
      <c r="A213" s="8"/>
      <c r="B213" s="43" t="s">
        <v>192</v>
      </c>
      <c r="C213" s="54">
        <v>33</v>
      </c>
      <c r="D213" s="48">
        <v>31</v>
      </c>
      <c r="E213" s="49">
        <f t="shared" ref="E213:E244" si="28">+IF(C213=0,"",C213/C$181)</f>
        <v>2.2177419354838711E-2</v>
      </c>
      <c r="F213" s="49">
        <f t="shared" ref="F213:F244" si="29">+IF(D213=0,"",D213/D$181)</f>
        <v>3.1697341513292433E-2</v>
      </c>
      <c r="G213" s="49">
        <f t="shared" si="27"/>
        <v>-6.0606060606060608E-2</v>
      </c>
      <c r="H213" s="55">
        <f t="shared" ref="H213:H244" si="30">+IF(OR(AND(E213=""),(G213="")),"",E213*G213)</f>
        <v>-1.3440860215053765E-3</v>
      </c>
    </row>
    <row r="214" spans="1:8" x14ac:dyDescent="0.2">
      <c r="A214" s="8"/>
      <c r="B214" s="43" t="s">
        <v>193</v>
      </c>
      <c r="C214" s="54">
        <v>167</v>
      </c>
      <c r="D214" s="48">
        <v>108</v>
      </c>
      <c r="E214" s="49">
        <f t="shared" si="28"/>
        <v>0.11223118279569892</v>
      </c>
      <c r="F214" s="49">
        <f t="shared" si="29"/>
        <v>0.11042944785276074</v>
      </c>
      <c r="G214" s="49">
        <f t="shared" ref="G214:G245" si="31">+IF(AND(C214=0,D214=0)," ",IF(C214=0,1,IF(D214=0,-1,(D214-C214)/C214)))</f>
        <v>-0.3532934131736527</v>
      </c>
      <c r="H214" s="55">
        <f t="shared" si="30"/>
        <v>-3.9650537634408602E-2</v>
      </c>
    </row>
    <row r="215" spans="1:8" x14ac:dyDescent="0.2">
      <c r="A215" s="8"/>
      <c r="B215" s="43" t="s">
        <v>194</v>
      </c>
      <c r="C215" s="54">
        <v>4</v>
      </c>
      <c r="D215" s="48">
        <v>12</v>
      </c>
      <c r="E215" s="49">
        <f t="shared" si="28"/>
        <v>2.6881720430107529E-3</v>
      </c>
      <c r="F215" s="49">
        <f t="shared" si="29"/>
        <v>1.2269938650306749E-2</v>
      </c>
      <c r="G215" s="49">
        <f t="shared" si="31"/>
        <v>2</v>
      </c>
      <c r="H215" s="55">
        <f t="shared" si="30"/>
        <v>5.3763440860215058E-3</v>
      </c>
    </row>
    <row r="216" spans="1:8" x14ac:dyDescent="0.2">
      <c r="A216" s="8"/>
      <c r="B216" s="43" t="s">
        <v>195</v>
      </c>
      <c r="C216" s="54">
        <v>42</v>
      </c>
      <c r="D216" s="48">
        <v>39</v>
      </c>
      <c r="E216" s="49">
        <f t="shared" si="28"/>
        <v>2.8225806451612902E-2</v>
      </c>
      <c r="F216" s="49">
        <f t="shared" si="29"/>
        <v>3.9877300613496931E-2</v>
      </c>
      <c r="G216" s="49">
        <f t="shared" si="31"/>
        <v>-7.1428571428571425E-2</v>
      </c>
      <c r="H216" s="55">
        <f t="shared" si="30"/>
        <v>-2.0161290322580645E-3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12</v>
      </c>
      <c r="D218" s="48">
        <v>7</v>
      </c>
      <c r="E218" s="49">
        <f t="shared" si="28"/>
        <v>8.0645161290322578E-3</v>
      </c>
      <c r="F218" s="49">
        <f t="shared" si="29"/>
        <v>7.1574642126789366E-3</v>
      </c>
      <c r="G218" s="49">
        <f t="shared" si="31"/>
        <v>-0.41666666666666669</v>
      </c>
      <c r="H218" s="55">
        <f t="shared" si="30"/>
        <v>-3.3602150537634409E-3</v>
      </c>
    </row>
    <row r="219" spans="1:8" x14ac:dyDescent="0.2">
      <c r="A219" s="8"/>
      <c r="B219" s="43" t="s">
        <v>198</v>
      </c>
      <c r="C219" s="54">
        <v>10</v>
      </c>
      <c r="D219" s="48">
        <v>14</v>
      </c>
      <c r="E219" s="49">
        <f t="shared" si="28"/>
        <v>6.7204301075268818E-3</v>
      </c>
      <c r="F219" s="49">
        <f t="shared" si="29"/>
        <v>1.4314928425357873E-2</v>
      </c>
      <c r="G219" s="49">
        <f t="shared" si="31"/>
        <v>0.4</v>
      </c>
      <c r="H219" s="55">
        <f t="shared" si="30"/>
        <v>2.6881720430107529E-3</v>
      </c>
    </row>
    <row r="220" spans="1:8" x14ac:dyDescent="0.2">
      <c r="A220" s="8"/>
      <c r="B220" s="43" t="s">
        <v>199</v>
      </c>
      <c r="C220" s="54">
        <v>15</v>
      </c>
      <c r="D220" s="48">
        <v>46</v>
      </c>
      <c r="E220" s="49">
        <f t="shared" si="28"/>
        <v>1.0080645161290322E-2</v>
      </c>
      <c r="F220" s="49">
        <f t="shared" si="29"/>
        <v>4.7034764826175871E-2</v>
      </c>
      <c r="G220" s="49">
        <f t="shared" si="31"/>
        <v>2.0666666666666669</v>
      </c>
      <c r="H220" s="55">
        <f t="shared" si="30"/>
        <v>2.0833333333333336E-2</v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>
        <v>3</v>
      </c>
      <c r="D222" s="48">
        <v>4</v>
      </c>
      <c r="E222" s="49">
        <f t="shared" si="28"/>
        <v>2.0161290322580645E-3</v>
      </c>
      <c r="F222" s="49">
        <f t="shared" si="29"/>
        <v>4.0899795501022499E-3</v>
      </c>
      <c r="G222" s="49">
        <f t="shared" si="31"/>
        <v>0.33333333333333331</v>
      </c>
      <c r="H222" s="55">
        <f t="shared" si="30"/>
        <v>6.7204301075268812E-4</v>
      </c>
    </row>
    <row r="223" spans="1:8" ht="25.5" x14ac:dyDescent="0.2">
      <c r="A223" s="8"/>
      <c r="B223" s="43" t="s">
        <v>202</v>
      </c>
      <c r="C223" s="54">
        <v>44</v>
      </c>
      <c r="D223" s="48">
        <v>18</v>
      </c>
      <c r="E223" s="49">
        <f t="shared" si="28"/>
        <v>2.9569892473118281E-2</v>
      </c>
      <c r="F223" s="49">
        <f t="shared" si="29"/>
        <v>1.8404907975460124E-2</v>
      </c>
      <c r="G223" s="49">
        <f t="shared" si="31"/>
        <v>-0.59090909090909094</v>
      </c>
      <c r="H223" s="55">
        <f t="shared" si="30"/>
        <v>-1.7473118279569894E-2</v>
      </c>
    </row>
    <row r="224" spans="1:8" x14ac:dyDescent="0.2">
      <c r="A224" s="8"/>
      <c r="B224" s="43" t="s">
        <v>203</v>
      </c>
      <c r="C224" s="54">
        <v>1</v>
      </c>
      <c r="D224" s="48">
        <v>2</v>
      </c>
      <c r="E224" s="49">
        <f t="shared" si="28"/>
        <v>6.7204301075268823E-4</v>
      </c>
      <c r="F224" s="49">
        <f t="shared" si="29"/>
        <v>2.0449897750511249E-3</v>
      </c>
      <c r="G224" s="49">
        <f t="shared" si="31"/>
        <v>1</v>
      </c>
      <c r="H224" s="55">
        <f t="shared" si="30"/>
        <v>6.7204301075268823E-4</v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>
        <v>2</v>
      </c>
      <c r="D227" s="48"/>
      <c r="E227" s="49">
        <f t="shared" si="28"/>
        <v>1.3440860215053765E-3</v>
      </c>
      <c r="F227" s="49" t="str">
        <f t="shared" si="29"/>
        <v/>
      </c>
      <c r="G227" s="49">
        <f t="shared" si="31"/>
        <v>-1</v>
      </c>
      <c r="H227" s="55">
        <f t="shared" si="30"/>
        <v>-1.3440860215053765E-3</v>
      </c>
    </row>
    <row r="228" spans="1:8" x14ac:dyDescent="0.2">
      <c r="A228" s="8"/>
      <c r="B228" s="43" t="s">
        <v>207</v>
      </c>
      <c r="C228" s="54">
        <v>84</v>
      </c>
      <c r="D228" s="48">
        <v>73</v>
      </c>
      <c r="E228" s="49">
        <f t="shared" si="28"/>
        <v>5.6451612903225805E-2</v>
      </c>
      <c r="F228" s="49">
        <f t="shared" si="29"/>
        <v>7.4642126789366048E-2</v>
      </c>
      <c r="G228" s="49">
        <f t="shared" si="31"/>
        <v>-0.13095238095238096</v>
      </c>
      <c r="H228" s="55">
        <f t="shared" si="30"/>
        <v>-7.3924731182795703E-3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>
        <v>1</v>
      </c>
      <c r="D232" s="48"/>
      <c r="E232" s="49">
        <f t="shared" si="28"/>
        <v>6.7204301075268823E-4</v>
      </c>
      <c r="F232" s="49" t="str">
        <f t="shared" si="29"/>
        <v/>
      </c>
      <c r="G232" s="49">
        <f t="shared" si="31"/>
        <v>-1</v>
      </c>
      <c r="H232" s="55">
        <f t="shared" si="30"/>
        <v>-6.7204301075268823E-4</v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>
        <v>1</v>
      </c>
      <c r="E234" s="49" t="str">
        <f t="shared" si="28"/>
        <v/>
      </c>
      <c r="F234" s="49">
        <f t="shared" si="29"/>
        <v>1.0224948875255625E-3</v>
      </c>
      <c r="G234" s="49">
        <f t="shared" si="31"/>
        <v>1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2</v>
      </c>
      <c r="D235" s="48">
        <v>2</v>
      </c>
      <c r="E235" s="49">
        <f t="shared" si="28"/>
        <v>1.3440860215053765E-3</v>
      </c>
      <c r="F235" s="49">
        <f t="shared" si="29"/>
        <v>2.0449897750511249E-3</v>
      </c>
      <c r="G235" s="49">
        <f t="shared" si="31"/>
        <v>0</v>
      </c>
      <c r="H235" s="55">
        <f t="shared" si="30"/>
        <v>0</v>
      </c>
    </row>
    <row r="236" spans="1:8" x14ac:dyDescent="0.2">
      <c r="A236" s="8"/>
      <c r="B236" s="43" t="s">
        <v>215</v>
      </c>
      <c r="C236" s="54">
        <v>1</v>
      </c>
      <c r="D236" s="48"/>
      <c r="E236" s="49">
        <f t="shared" si="28"/>
        <v>6.7204301075268823E-4</v>
      </c>
      <c r="F236" s="49" t="str">
        <f t="shared" si="29"/>
        <v/>
      </c>
      <c r="G236" s="49">
        <f t="shared" si="31"/>
        <v>-1</v>
      </c>
      <c r="H236" s="55">
        <f t="shared" si="30"/>
        <v>-6.7204301075268823E-4</v>
      </c>
    </row>
    <row r="237" spans="1:8" x14ac:dyDescent="0.2">
      <c r="A237" s="8"/>
      <c r="B237" s="43" t="s">
        <v>216</v>
      </c>
      <c r="C237" s="54">
        <v>2</v>
      </c>
      <c r="D237" s="48"/>
      <c r="E237" s="49">
        <f t="shared" si="28"/>
        <v>1.3440860215053765E-3</v>
      </c>
      <c r="F237" s="49" t="str">
        <f t="shared" si="29"/>
        <v/>
      </c>
      <c r="G237" s="49">
        <f t="shared" si="31"/>
        <v>-1</v>
      </c>
      <c r="H237" s="55">
        <f t="shared" si="30"/>
        <v>-1.3440860215053765E-3</v>
      </c>
    </row>
    <row r="238" spans="1:8" x14ac:dyDescent="0.2">
      <c r="A238" s="8"/>
      <c r="B238" s="43" t="s">
        <v>217</v>
      </c>
      <c r="C238" s="54">
        <v>1</v>
      </c>
      <c r="D238" s="48">
        <v>1</v>
      </c>
      <c r="E238" s="49">
        <f t="shared" si="28"/>
        <v>6.7204301075268823E-4</v>
      </c>
      <c r="F238" s="49">
        <f t="shared" si="29"/>
        <v>1.0224948875255625E-3</v>
      </c>
      <c r="G238" s="49">
        <f t="shared" si="31"/>
        <v>0</v>
      </c>
      <c r="H238" s="55">
        <f t="shared" si="30"/>
        <v>0</v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6</v>
      </c>
      <c r="D241" s="48">
        <v>5</v>
      </c>
      <c r="E241" s="49">
        <f t="shared" si="28"/>
        <v>4.0322580645161289E-3</v>
      </c>
      <c r="F241" s="49">
        <f t="shared" si="29"/>
        <v>5.1124744376278121E-3</v>
      </c>
      <c r="G241" s="49">
        <f t="shared" si="31"/>
        <v>-0.16666666666666666</v>
      </c>
      <c r="H241" s="55">
        <f t="shared" si="30"/>
        <v>-6.7204301075268812E-4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>
        <v>1</v>
      </c>
      <c r="E243" s="49" t="str">
        <f t="shared" si="28"/>
        <v/>
      </c>
      <c r="F243" s="49">
        <f t="shared" si="29"/>
        <v>1.0224948875255625E-3</v>
      </c>
      <c r="G243" s="49">
        <f t="shared" si="31"/>
        <v>1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>
        <v>33</v>
      </c>
      <c r="D245" s="48">
        <v>16</v>
      </c>
      <c r="E245" s="49">
        <f t="shared" ref="E245:E276" si="32">+IF(C245=0,"",C245/C$181)</f>
        <v>2.2177419354838711E-2</v>
      </c>
      <c r="F245" s="49">
        <f t="shared" ref="F245:F276" si="33">+IF(D245=0,"",D245/D$181)</f>
        <v>1.6359918200408999E-2</v>
      </c>
      <c r="G245" s="49">
        <f t="shared" si="31"/>
        <v>-0.51515151515151514</v>
      </c>
      <c r="H245" s="55">
        <f t="shared" ref="H245:H276" si="34">+IF(OR(AND(E245=""),(G245="")),"",E245*G245)</f>
        <v>-1.1424731182795699E-2</v>
      </c>
    </row>
    <row r="246" spans="1:8" ht="25.5" x14ac:dyDescent="0.2">
      <c r="A246" s="8"/>
      <c r="B246" s="43" t="s">
        <v>225</v>
      </c>
      <c r="C246" s="54">
        <v>2</v>
      </c>
      <c r="D246" s="48"/>
      <c r="E246" s="49">
        <f t="shared" si="32"/>
        <v>1.3440860215053765E-3</v>
      </c>
      <c r="F246" s="49" t="str">
        <f t="shared" si="33"/>
        <v/>
      </c>
      <c r="G246" s="49">
        <f t="shared" ref="G246:G277" si="35">+IF(AND(C246=0,D246=0)," ",IF(C246=0,1,IF(D246=0,-1,(D246-C246)/C246)))</f>
        <v>-1</v>
      </c>
      <c r="H246" s="55">
        <f t="shared" si="34"/>
        <v>-1.3440860215053765E-3</v>
      </c>
    </row>
    <row r="247" spans="1:8" x14ac:dyDescent="0.2">
      <c r="A247" s="8"/>
      <c r="B247" s="43" t="s">
        <v>226</v>
      </c>
      <c r="C247" s="54">
        <v>22</v>
      </c>
      <c r="D247" s="48"/>
      <c r="E247" s="49">
        <f t="shared" si="32"/>
        <v>1.4784946236559141E-2</v>
      </c>
      <c r="F247" s="49" t="str">
        <f t="shared" si="33"/>
        <v/>
      </c>
      <c r="G247" s="49">
        <f t="shared" si="35"/>
        <v>-1</v>
      </c>
      <c r="H247" s="55">
        <f t="shared" si="34"/>
        <v>-1.4784946236559141E-2</v>
      </c>
    </row>
    <row r="248" spans="1:8" x14ac:dyDescent="0.2">
      <c r="A248" s="8"/>
      <c r="B248" s="43" t="s">
        <v>227</v>
      </c>
      <c r="C248" s="54">
        <v>31</v>
      </c>
      <c r="D248" s="48">
        <v>40</v>
      </c>
      <c r="E248" s="49">
        <f t="shared" si="32"/>
        <v>2.0833333333333332E-2</v>
      </c>
      <c r="F248" s="49">
        <f t="shared" si="33"/>
        <v>4.0899795501022497E-2</v>
      </c>
      <c r="G248" s="49">
        <f t="shared" si="35"/>
        <v>0.29032258064516131</v>
      </c>
      <c r="H248" s="55">
        <f t="shared" si="34"/>
        <v>6.0483870967741934E-3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>
        <v>1</v>
      </c>
      <c r="D250" s="48"/>
      <c r="E250" s="49">
        <f t="shared" si="32"/>
        <v>6.7204301075268823E-4</v>
      </c>
      <c r="F250" s="49" t="str">
        <f t="shared" si="33"/>
        <v/>
      </c>
      <c r="G250" s="49">
        <f t="shared" si="35"/>
        <v>-1</v>
      </c>
      <c r="H250" s="55">
        <f t="shared" si="34"/>
        <v>-6.7204301075268823E-4</v>
      </c>
    </row>
    <row r="251" spans="1:8" x14ac:dyDescent="0.2">
      <c r="A251" s="8"/>
      <c r="B251" s="43" t="s">
        <v>230</v>
      </c>
      <c r="C251" s="54">
        <v>8</v>
      </c>
      <c r="D251" s="48">
        <v>7</v>
      </c>
      <c r="E251" s="49">
        <f t="shared" si="32"/>
        <v>5.3763440860215058E-3</v>
      </c>
      <c r="F251" s="49">
        <f t="shared" si="33"/>
        <v>7.1574642126789366E-3</v>
      </c>
      <c r="G251" s="49">
        <f t="shared" si="35"/>
        <v>-0.125</v>
      </c>
      <c r="H251" s="55">
        <f t="shared" si="34"/>
        <v>-6.7204301075268823E-4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/>
      <c r="E254" s="49" t="str">
        <f t="shared" si="32"/>
        <v/>
      </c>
      <c r="F254" s="49" t="str">
        <f t="shared" si="33"/>
        <v/>
      </c>
      <c r="G254" s="49" t="str">
        <f t="shared" si="35"/>
        <v xml:space="preserve"> 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>
        <v>1</v>
      </c>
      <c r="D258" s="48"/>
      <c r="E258" s="49">
        <f t="shared" si="32"/>
        <v>6.7204301075268823E-4</v>
      </c>
      <c r="F258" s="49" t="str">
        <f t="shared" si="33"/>
        <v/>
      </c>
      <c r="G258" s="49">
        <f t="shared" si="35"/>
        <v>-1</v>
      </c>
      <c r="H258" s="55">
        <f t="shared" si="34"/>
        <v>-6.7204301075268823E-4</v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>
        <v>1</v>
      </c>
      <c r="E264" s="49" t="str">
        <f t="shared" si="32"/>
        <v/>
      </c>
      <c r="F264" s="49">
        <f t="shared" si="33"/>
        <v>1.0224948875255625E-3</v>
      </c>
      <c r="G264" s="49">
        <f t="shared" si="35"/>
        <v>1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>
        <v>1</v>
      </c>
      <c r="D269" s="48"/>
      <c r="E269" s="49">
        <f t="shared" si="32"/>
        <v>6.7204301075268823E-4</v>
      </c>
      <c r="F269" s="49" t="str">
        <f t="shared" si="33"/>
        <v/>
      </c>
      <c r="G269" s="49">
        <f t="shared" si="35"/>
        <v>-1</v>
      </c>
      <c r="H269" s="55">
        <f t="shared" si="34"/>
        <v>-6.7204301075268823E-4</v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5</v>
      </c>
      <c r="D274" s="48"/>
      <c r="E274" s="49">
        <f t="shared" si="32"/>
        <v>3.3602150537634409E-3</v>
      </c>
      <c r="F274" s="49" t="str">
        <f t="shared" si="33"/>
        <v/>
      </c>
      <c r="G274" s="49">
        <f t="shared" si="35"/>
        <v>-1</v>
      </c>
      <c r="H274" s="55">
        <f t="shared" si="34"/>
        <v>-3.3602150537634409E-3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>
        <v>1</v>
      </c>
      <c r="E280" s="49" t="str">
        <f t="shared" si="36"/>
        <v/>
      </c>
      <c r="F280" s="49">
        <f t="shared" si="37"/>
        <v>1.0224948875255625E-3</v>
      </c>
      <c r="G280" s="49">
        <f t="shared" si="39"/>
        <v>1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/>
      <c r="D285" s="48">
        <v>5</v>
      </c>
      <c r="E285" s="49" t="str">
        <f t="shared" si="36"/>
        <v/>
      </c>
      <c r="F285" s="49">
        <f t="shared" si="37"/>
        <v>5.1124744376278121E-3</v>
      </c>
      <c r="G285" s="49">
        <f t="shared" si="39"/>
        <v>1</v>
      </c>
      <c r="H285" s="55" t="str">
        <f t="shared" si="38"/>
        <v/>
      </c>
    </row>
    <row r="286" spans="1:8" ht="25.5" x14ac:dyDescent="0.2">
      <c r="A286" s="8"/>
      <c r="B286" s="43" t="s">
        <v>265</v>
      </c>
      <c r="C286" s="54">
        <v>8</v>
      </c>
      <c r="D286" s="48">
        <v>11</v>
      </c>
      <c r="E286" s="49">
        <f t="shared" si="36"/>
        <v>5.3763440860215058E-3</v>
      </c>
      <c r="F286" s="49">
        <f t="shared" si="37"/>
        <v>1.1247443762781187E-2</v>
      </c>
      <c r="G286" s="49">
        <f t="shared" si="39"/>
        <v>0.375</v>
      </c>
      <c r="H286" s="55">
        <f t="shared" si="38"/>
        <v>2.0161290322580645E-3</v>
      </c>
    </row>
    <row r="287" spans="1:8" x14ac:dyDescent="0.2">
      <c r="A287" s="8"/>
      <c r="B287" s="43" t="s">
        <v>266</v>
      </c>
      <c r="C287" s="54">
        <v>6</v>
      </c>
      <c r="D287" s="48">
        <v>5</v>
      </c>
      <c r="E287" s="49">
        <f t="shared" si="36"/>
        <v>4.0322580645161289E-3</v>
      </c>
      <c r="F287" s="49">
        <f t="shared" si="37"/>
        <v>5.1124744376278121E-3</v>
      </c>
      <c r="G287" s="49">
        <f t="shared" si="39"/>
        <v>-0.16666666666666666</v>
      </c>
      <c r="H287" s="55">
        <f t="shared" si="38"/>
        <v>-6.7204301075268812E-4</v>
      </c>
    </row>
    <row r="288" spans="1:8" x14ac:dyDescent="0.2">
      <c r="A288" s="8"/>
      <c r="B288" s="43" t="s">
        <v>267</v>
      </c>
      <c r="C288" s="54">
        <v>2</v>
      </c>
      <c r="D288" s="48">
        <v>1</v>
      </c>
      <c r="E288" s="49">
        <f t="shared" si="36"/>
        <v>1.3440860215053765E-3</v>
      </c>
      <c r="F288" s="49">
        <f t="shared" si="37"/>
        <v>1.0224948875255625E-3</v>
      </c>
      <c r="G288" s="49">
        <f t="shared" si="39"/>
        <v>-0.5</v>
      </c>
      <c r="H288" s="55">
        <f t="shared" si="38"/>
        <v>-6.7204301075268823E-4</v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>
        <v>1</v>
      </c>
      <c r="D290" s="48">
        <v>1</v>
      </c>
      <c r="E290" s="49">
        <f t="shared" si="36"/>
        <v>6.7204301075268823E-4</v>
      </c>
      <c r="F290" s="49">
        <f t="shared" si="37"/>
        <v>1.0224948875255625E-3</v>
      </c>
      <c r="G290" s="49">
        <f t="shared" si="39"/>
        <v>0</v>
      </c>
      <c r="H290" s="55">
        <f t="shared" si="38"/>
        <v>0</v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>
        <v>38</v>
      </c>
      <c r="D293" s="48">
        <v>51</v>
      </c>
      <c r="E293" s="49">
        <f t="shared" si="36"/>
        <v>2.5537634408602152E-2</v>
      </c>
      <c r="F293" s="49">
        <f t="shared" si="37"/>
        <v>5.2147239263803678E-2</v>
      </c>
      <c r="G293" s="49">
        <f t="shared" si="39"/>
        <v>0.34210526315789475</v>
      </c>
      <c r="H293" s="55">
        <f t="shared" si="38"/>
        <v>8.7365591397849472E-3</v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>
        <v>2</v>
      </c>
      <c r="E297" s="49" t="str">
        <f t="shared" si="36"/>
        <v/>
      </c>
      <c r="F297" s="49">
        <f t="shared" si="37"/>
        <v>2.0449897750511249E-3</v>
      </c>
      <c r="G297" s="49">
        <f t="shared" si="39"/>
        <v>1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>
        <v>10</v>
      </c>
      <c r="E298" s="49" t="str">
        <f t="shared" si="36"/>
        <v/>
      </c>
      <c r="F298" s="49">
        <f t="shared" si="37"/>
        <v>1.0224948875255624E-2</v>
      </c>
      <c r="G298" s="49">
        <f t="shared" si="39"/>
        <v>1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>
        <v>3</v>
      </c>
      <c r="D299" s="48">
        <v>3</v>
      </c>
      <c r="E299" s="49">
        <f t="shared" si="36"/>
        <v>2.0161290322580645E-3</v>
      </c>
      <c r="F299" s="49">
        <f t="shared" si="37"/>
        <v>3.0674846625766872E-3</v>
      </c>
      <c r="G299" s="49">
        <f t="shared" si="39"/>
        <v>0</v>
      </c>
      <c r="H299" s="55">
        <f t="shared" si="38"/>
        <v>0</v>
      </c>
    </row>
    <row r="300" spans="1:8" x14ac:dyDescent="0.2">
      <c r="A300" s="8"/>
      <c r="B300" s="43" t="s">
        <v>279</v>
      </c>
      <c r="C300" s="54">
        <v>1</v>
      </c>
      <c r="D300" s="48"/>
      <c r="E300" s="49">
        <f t="shared" si="36"/>
        <v>6.7204301075268823E-4</v>
      </c>
      <c r="F300" s="49" t="str">
        <f t="shared" si="37"/>
        <v/>
      </c>
      <c r="G300" s="49">
        <f t="shared" si="39"/>
        <v>-1</v>
      </c>
      <c r="H300" s="55">
        <f t="shared" si="38"/>
        <v>-6.7204301075268823E-4</v>
      </c>
    </row>
    <row r="301" spans="1:8" x14ac:dyDescent="0.2">
      <c r="A301" s="8"/>
      <c r="B301" s="43" t="s">
        <v>280</v>
      </c>
      <c r="C301" s="54"/>
      <c r="D301" s="48">
        <v>4</v>
      </c>
      <c r="E301" s="49" t="str">
        <f t="shared" si="36"/>
        <v/>
      </c>
      <c r="F301" s="49">
        <f t="shared" si="37"/>
        <v>4.0899795501022499E-3</v>
      </c>
      <c r="G301" s="49">
        <f t="shared" si="39"/>
        <v>1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>
        <v>2</v>
      </c>
      <c r="D302" s="48"/>
      <c r="E302" s="49">
        <f t="shared" si="36"/>
        <v>1.3440860215053765E-3</v>
      </c>
      <c r="F302" s="49" t="str">
        <f t="shared" si="37"/>
        <v/>
      </c>
      <c r="G302" s="49">
        <f t="shared" si="39"/>
        <v>-1</v>
      </c>
      <c r="H302" s="55">
        <f t="shared" si="38"/>
        <v>-1.3440860215053765E-3</v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>
        <v>1</v>
      </c>
      <c r="D304" s="48">
        <v>1</v>
      </c>
      <c r="E304" s="49">
        <f t="shared" si="36"/>
        <v>6.7204301075268823E-4</v>
      </c>
      <c r="F304" s="49">
        <f t="shared" si="37"/>
        <v>1.0224948875255625E-3</v>
      </c>
      <c r="G304" s="49">
        <f t="shared" si="39"/>
        <v>0</v>
      </c>
      <c r="H304" s="55">
        <f t="shared" si="38"/>
        <v>0</v>
      </c>
    </row>
    <row r="305" spans="1:8" x14ac:dyDescent="0.2">
      <c r="A305" s="8"/>
      <c r="B305" s="43" t="s">
        <v>284</v>
      </c>
      <c r="C305" s="54">
        <v>27</v>
      </c>
      <c r="D305" s="48">
        <v>11</v>
      </c>
      <c r="E305" s="49">
        <f t="shared" si="36"/>
        <v>1.8145161290322582E-2</v>
      </c>
      <c r="F305" s="49">
        <f t="shared" si="37"/>
        <v>1.1247443762781187E-2</v>
      </c>
      <c r="G305" s="49">
        <f t="shared" si="39"/>
        <v>-0.59259259259259256</v>
      </c>
      <c r="H305" s="55">
        <f t="shared" si="38"/>
        <v>-1.0752688172043012E-2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>
        <v>1</v>
      </c>
      <c r="E308" s="49" t="str">
        <f t="shared" si="36"/>
        <v/>
      </c>
      <c r="F308" s="49">
        <f t="shared" si="37"/>
        <v>1.0224948875255625E-3</v>
      </c>
      <c r="G308" s="49">
        <f t="shared" si="39"/>
        <v>1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>
        <v>2</v>
      </c>
      <c r="E309" s="49" t="str">
        <f t="shared" ref="E309:E340" si="40">+IF(C309=0,"",C309/C$181)</f>
        <v/>
      </c>
      <c r="F309" s="49">
        <f t="shared" ref="F309:F340" si="41">+IF(D309=0,"",D309/D$181)</f>
        <v>2.0449897750511249E-3</v>
      </c>
      <c r="G309" s="49">
        <f t="shared" si="39"/>
        <v>1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>
        <v>1</v>
      </c>
      <c r="E311" s="49" t="str">
        <f t="shared" si="40"/>
        <v/>
      </c>
      <c r="F311" s="49">
        <f t="shared" si="41"/>
        <v>1.0224948875255625E-3</v>
      </c>
      <c r="G311" s="49">
        <f t="shared" si="43"/>
        <v>1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>
        <v>3</v>
      </c>
      <c r="D313" s="48">
        <v>2</v>
      </c>
      <c r="E313" s="49">
        <f t="shared" si="40"/>
        <v>2.0161290322580645E-3</v>
      </c>
      <c r="F313" s="49">
        <f t="shared" si="41"/>
        <v>2.0449897750511249E-3</v>
      </c>
      <c r="G313" s="49">
        <f t="shared" si="43"/>
        <v>-0.33333333333333331</v>
      </c>
      <c r="H313" s="55">
        <f t="shared" si="42"/>
        <v>-6.7204301075268812E-4</v>
      </c>
    </row>
    <row r="314" spans="1:8" ht="25.5" x14ac:dyDescent="0.2">
      <c r="A314" s="8"/>
      <c r="B314" s="43" t="s">
        <v>293</v>
      </c>
      <c r="C314" s="54">
        <v>153</v>
      </c>
      <c r="D314" s="48">
        <v>85</v>
      </c>
      <c r="E314" s="49">
        <f t="shared" si="40"/>
        <v>0.1028225806451613</v>
      </c>
      <c r="F314" s="49">
        <f t="shared" si="41"/>
        <v>8.6912065439672795E-2</v>
      </c>
      <c r="G314" s="49">
        <f t="shared" si="43"/>
        <v>-0.44444444444444442</v>
      </c>
      <c r="H314" s="55">
        <f t="shared" si="42"/>
        <v>-4.5698924731182797E-2</v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>
        <v>7</v>
      </c>
      <c r="D316" s="48">
        <v>5</v>
      </c>
      <c r="E316" s="49">
        <f t="shared" si="40"/>
        <v>4.7043010752688174E-3</v>
      </c>
      <c r="F316" s="49">
        <f t="shared" si="41"/>
        <v>5.1124744376278121E-3</v>
      </c>
      <c r="G316" s="49">
        <f t="shared" si="43"/>
        <v>-0.2857142857142857</v>
      </c>
      <c r="H316" s="55">
        <f t="shared" si="42"/>
        <v>-1.3440860215053762E-3</v>
      </c>
    </row>
    <row r="317" spans="1:8" x14ac:dyDescent="0.2">
      <c r="A317" s="8"/>
      <c r="B317" s="43" t="s">
        <v>296</v>
      </c>
      <c r="C317" s="54">
        <v>13</v>
      </c>
      <c r="D317" s="48">
        <v>4</v>
      </c>
      <c r="E317" s="49">
        <f t="shared" si="40"/>
        <v>8.7365591397849454E-3</v>
      </c>
      <c r="F317" s="49">
        <f t="shared" si="41"/>
        <v>4.0899795501022499E-3</v>
      </c>
      <c r="G317" s="49">
        <f t="shared" si="43"/>
        <v>-0.69230769230769229</v>
      </c>
      <c r="H317" s="55">
        <f t="shared" si="42"/>
        <v>-6.0483870967741925E-3</v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>
        <v>1</v>
      </c>
      <c r="D319" s="48"/>
      <c r="E319" s="49">
        <f t="shared" si="40"/>
        <v>6.7204301075268823E-4</v>
      </c>
      <c r="F319" s="49" t="str">
        <f t="shared" si="41"/>
        <v/>
      </c>
      <c r="G319" s="49">
        <f t="shared" si="43"/>
        <v>-1</v>
      </c>
      <c r="H319" s="55">
        <f t="shared" si="42"/>
        <v>-6.7204301075268823E-4</v>
      </c>
    </row>
    <row r="320" spans="1:8" x14ac:dyDescent="0.2">
      <c r="A320" s="8"/>
      <c r="B320" s="43" t="s">
        <v>299</v>
      </c>
      <c r="C320" s="54">
        <v>3</v>
      </c>
      <c r="D320" s="48">
        <v>2</v>
      </c>
      <c r="E320" s="49">
        <f t="shared" si="40"/>
        <v>2.0161290322580645E-3</v>
      </c>
      <c r="F320" s="49">
        <f t="shared" si="41"/>
        <v>2.0449897750511249E-3</v>
      </c>
      <c r="G320" s="49">
        <f t="shared" si="43"/>
        <v>-0.33333333333333331</v>
      </c>
      <c r="H320" s="55">
        <f t="shared" si="42"/>
        <v>-6.7204301075268812E-4</v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27</v>
      </c>
      <c r="D325" s="48">
        <v>7</v>
      </c>
      <c r="E325" s="49">
        <f t="shared" si="40"/>
        <v>1.8145161290322582E-2</v>
      </c>
      <c r="F325" s="49">
        <f t="shared" si="41"/>
        <v>7.1574642126789366E-3</v>
      </c>
      <c r="G325" s="49">
        <f t="shared" si="43"/>
        <v>-0.7407407407407407</v>
      </c>
      <c r="H325" s="55">
        <f t="shared" si="42"/>
        <v>-1.3440860215053764E-2</v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>
        <v>2</v>
      </c>
      <c r="D327" s="48">
        <v>3</v>
      </c>
      <c r="E327" s="49">
        <f t="shared" si="40"/>
        <v>1.3440860215053765E-3</v>
      </c>
      <c r="F327" s="49">
        <f t="shared" si="41"/>
        <v>3.0674846625766872E-3</v>
      </c>
      <c r="G327" s="49">
        <f t="shared" si="43"/>
        <v>0.5</v>
      </c>
      <c r="H327" s="55">
        <f t="shared" si="42"/>
        <v>6.7204301075268823E-4</v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41</v>
      </c>
      <c r="D329" s="48">
        <v>19</v>
      </c>
      <c r="E329" s="49">
        <f t="shared" si="40"/>
        <v>2.7553763440860215E-2</v>
      </c>
      <c r="F329" s="49">
        <f t="shared" si="41"/>
        <v>1.9427402862985686E-2</v>
      </c>
      <c r="G329" s="49">
        <f t="shared" si="43"/>
        <v>-0.53658536585365857</v>
      </c>
      <c r="H329" s="55">
        <f t="shared" si="42"/>
        <v>-1.4784946236559141E-2</v>
      </c>
    </row>
    <row r="330" spans="1:8" x14ac:dyDescent="0.2">
      <c r="A330" s="8"/>
      <c r="B330" s="43" t="s">
        <v>309</v>
      </c>
      <c r="C330" s="54"/>
      <c r="D330" s="48">
        <v>2</v>
      </c>
      <c r="E330" s="49" t="str">
        <f t="shared" si="40"/>
        <v/>
      </c>
      <c r="F330" s="49">
        <f t="shared" si="41"/>
        <v>2.0449897750511249E-3</v>
      </c>
      <c r="G330" s="49">
        <f t="shared" si="43"/>
        <v>1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74</v>
      </c>
      <c r="D331" s="48">
        <v>28</v>
      </c>
      <c r="E331" s="49">
        <f t="shared" si="40"/>
        <v>4.9731182795698922E-2</v>
      </c>
      <c r="F331" s="49">
        <f t="shared" si="41"/>
        <v>2.8629856850715747E-2</v>
      </c>
      <c r="G331" s="49">
        <f t="shared" si="43"/>
        <v>-0.6216216216216216</v>
      </c>
      <c r="H331" s="55">
        <f t="shared" si="42"/>
        <v>-3.0913978494623653E-2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12</v>
      </c>
      <c r="D333" s="48">
        <v>16</v>
      </c>
      <c r="E333" s="49">
        <f t="shared" si="40"/>
        <v>8.0645161290322578E-3</v>
      </c>
      <c r="F333" s="49">
        <f t="shared" si="41"/>
        <v>1.6359918200408999E-2</v>
      </c>
      <c r="G333" s="49">
        <f t="shared" si="43"/>
        <v>0.33333333333333331</v>
      </c>
      <c r="H333" s="55">
        <f t="shared" si="42"/>
        <v>2.6881720430107525E-3</v>
      </c>
    </row>
    <row r="334" spans="1:8" x14ac:dyDescent="0.2">
      <c r="A334" s="8"/>
      <c r="B334" s="43" t="s">
        <v>313</v>
      </c>
      <c r="C334" s="54">
        <v>1</v>
      </c>
      <c r="D334" s="48"/>
      <c r="E334" s="49">
        <f t="shared" si="40"/>
        <v>6.7204301075268823E-4</v>
      </c>
      <c r="F334" s="49" t="str">
        <f t="shared" si="41"/>
        <v/>
      </c>
      <c r="G334" s="49">
        <f t="shared" si="43"/>
        <v>-1</v>
      </c>
      <c r="H334" s="55">
        <f t="shared" si="42"/>
        <v>-6.7204301075268823E-4</v>
      </c>
    </row>
    <row r="335" spans="1:8" ht="25.5" x14ac:dyDescent="0.2">
      <c r="A335" s="8"/>
      <c r="B335" s="43" t="s">
        <v>314</v>
      </c>
      <c r="C335" s="54">
        <v>1</v>
      </c>
      <c r="D335" s="48">
        <v>17</v>
      </c>
      <c r="E335" s="49">
        <f t="shared" si="40"/>
        <v>6.7204301075268823E-4</v>
      </c>
      <c r="F335" s="49">
        <f t="shared" si="41"/>
        <v>1.7382413087934562E-2</v>
      </c>
      <c r="G335" s="49">
        <f t="shared" si="43"/>
        <v>16</v>
      </c>
      <c r="H335" s="55">
        <f t="shared" si="42"/>
        <v>1.0752688172043012E-2</v>
      </c>
    </row>
    <row r="336" spans="1:8" ht="25.5" x14ac:dyDescent="0.2">
      <c r="A336" s="8"/>
      <c r="B336" s="43" t="s">
        <v>315</v>
      </c>
      <c r="C336" s="54">
        <v>10</v>
      </c>
      <c r="D336" s="48"/>
      <c r="E336" s="49">
        <f t="shared" si="40"/>
        <v>6.7204301075268818E-3</v>
      </c>
      <c r="F336" s="49" t="str">
        <f t="shared" si="41"/>
        <v/>
      </c>
      <c r="G336" s="49">
        <f t="shared" si="43"/>
        <v>-1</v>
      </c>
      <c r="H336" s="55">
        <f t="shared" si="42"/>
        <v>-6.7204301075268818E-3</v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/>
      <c r="D340" s="48">
        <v>11</v>
      </c>
      <c r="E340" s="49" t="str">
        <f t="shared" si="40"/>
        <v/>
      </c>
      <c r="F340" s="49">
        <f t="shared" si="41"/>
        <v>1.1247443762781187E-2</v>
      </c>
      <c r="G340" s="49">
        <f t="shared" si="43"/>
        <v>1</v>
      </c>
      <c r="H340" s="55" t="str">
        <f t="shared" si="42"/>
        <v/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>
        <v>4</v>
      </c>
      <c r="D347" s="48">
        <v>2</v>
      </c>
      <c r="E347" s="49">
        <f t="shared" si="44"/>
        <v>2.6881720430107529E-3</v>
      </c>
      <c r="F347" s="49">
        <f t="shared" si="45"/>
        <v>2.0449897750511249E-3</v>
      </c>
      <c r="G347" s="49">
        <f t="shared" si="47"/>
        <v>-0.5</v>
      </c>
      <c r="H347" s="55">
        <f t="shared" si="46"/>
        <v>-1.3440860215053765E-3</v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>
        <v>5</v>
      </c>
      <c r="E351" s="49" t="str">
        <f t="shared" si="44"/>
        <v/>
      </c>
      <c r="F351" s="49">
        <f t="shared" si="45"/>
        <v>5.1124744376278121E-3</v>
      </c>
      <c r="G351" s="49">
        <f t="shared" si="47"/>
        <v>1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>
        <v>1</v>
      </c>
      <c r="D352" s="48"/>
      <c r="E352" s="49">
        <f t="shared" si="44"/>
        <v>6.7204301075268823E-4</v>
      </c>
      <c r="F352" s="49" t="str">
        <f t="shared" si="45"/>
        <v/>
      </c>
      <c r="G352" s="49">
        <f t="shared" si="47"/>
        <v>-1</v>
      </c>
      <c r="H352" s="55">
        <f t="shared" si="46"/>
        <v>-6.7204301075268823E-4</v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6549</v>
      </c>
      <c r="D362" s="60">
        <f>SUM(D363:D595)</f>
        <v>4825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-0.26324629714460224</v>
      </c>
      <c r="H362" s="47">
        <f t="shared" ref="H362:H425" si="50">+IF(OR(AND(E362=""),(G362="")),"",E362*G362)</f>
        <v>-0.26324629714460224</v>
      </c>
    </row>
    <row r="363" spans="1:8" x14ac:dyDescent="0.2">
      <c r="A363" s="8"/>
      <c r="B363" s="42" t="s">
        <v>336</v>
      </c>
      <c r="C363" s="50">
        <v>14</v>
      </c>
      <c r="D363" s="51">
        <v>21</v>
      </c>
      <c r="E363" s="52">
        <f t="shared" si="48"/>
        <v>2.1377309512902731E-3</v>
      </c>
      <c r="F363" s="52">
        <f t="shared" si="49"/>
        <v>4.352331606217617E-3</v>
      </c>
      <c r="G363" s="52">
        <f t="shared" ref="G363:G426" si="51">+IF(AND(C363=0,D363=0)," ",IF(C363=0,1,IF(D363=0,-1,(D363-C363)/C363)))</f>
        <v>0.5</v>
      </c>
      <c r="H363" s="53">
        <f t="shared" si="50"/>
        <v>1.0688654756451366E-3</v>
      </c>
    </row>
    <row r="364" spans="1:8" x14ac:dyDescent="0.2">
      <c r="A364" s="8"/>
      <c r="B364" s="43" t="s">
        <v>337</v>
      </c>
      <c r="C364" s="54">
        <v>12</v>
      </c>
      <c r="D364" s="48">
        <v>5</v>
      </c>
      <c r="E364" s="49">
        <f t="shared" si="48"/>
        <v>1.8323408153916628E-3</v>
      </c>
      <c r="F364" s="49">
        <f t="shared" si="49"/>
        <v>1.0362694300518134E-3</v>
      </c>
      <c r="G364" s="49">
        <f t="shared" si="51"/>
        <v>-0.58333333333333337</v>
      </c>
      <c r="H364" s="55">
        <f t="shared" si="50"/>
        <v>-1.0688654756451368E-3</v>
      </c>
    </row>
    <row r="365" spans="1:8" x14ac:dyDescent="0.2">
      <c r="A365" s="8"/>
      <c r="B365" s="43" t="s">
        <v>338</v>
      </c>
      <c r="C365" s="54"/>
      <c r="D365" s="48">
        <v>50</v>
      </c>
      <c r="E365" s="49" t="str">
        <f t="shared" si="48"/>
        <v/>
      </c>
      <c r="F365" s="49">
        <f t="shared" si="49"/>
        <v>1.0362694300518135E-2</v>
      </c>
      <c r="G365" s="49">
        <f t="shared" si="51"/>
        <v>1</v>
      </c>
      <c r="H365" s="55" t="str">
        <f t="shared" si="50"/>
        <v/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199</v>
      </c>
      <c r="D368" s="48">
        <v>167</v>
      </c>
      <c r="E368" s="49">
        <f t="shared" si="48"/>
        <v>3.0386318521911742E-2</v>
      </c>
      <c r="F368" s="49">
        <f t="shared" si="49"/>
        <v>3.4611398963730569E-2</v>
      </c>
      <c r="G368" s="49">
        <f t="shared" si="51"/>
        <v>-0.16080402010050251</v>
      </c>
      <c r="H368" s="55">
        <f t="shared" si="50"/>
        <v>-4.8862421743777673E-3</v>
      </c>
    </row>
    <row r="369" spans="1:8" x14ac:dyDescent="0.2">
      <c r="A369" s="8"/>
      <c r="B369" s="43" t="s">
        <v>342</v>
      </c>
      <c r="C369" s="54">
        <v>3</v>
      </c>
      <c r="D369" s="48">
        <v>3</v>
      </c>
      <c r="E369" s="49">
        <f t="shared" si="48"/>
        <v>4.5808520384791571E-4</v>
      </c>
      <c r="F369" s="49">
        <f t="shared" si="49"/>
        <v>6.2176165803108803E-4</v>
      </c>
      <c r="G369" s="49">
        <f t="shared" si="51"/>
        <v>0</v>
      </c>
      <c r="H369" s="55">
        <f t="shared" si="50"/>
        <v>0</v>
      </c>
    </row>
    <row r="370" spans="1:8" x14ac:dyDescent="0.2">
      <c r="A370" s="8"/>
      <c r="B370" s="43" t="s">
        <v>343</v>
      </c>
      <c r="C370" s="54">
        <v>2</v>
      </c>
      <c r="D370" s="48">
        <v>1</v>
      </c>
      <c r="E370" s="49">
        <f t="shared" si="48"/>
        <v>3.0539013589861045E-4</v>
      </c>
      <c r="F370" s="49">
        <f t="shared" si="49"/>
        <v>2.072538860103627E-4</v>
      </c>
      <c r="G370" s="49">
        <f t="shared" si="51"/>
        <v>-0.5</v>
      </c>
      <c r="H370" s="55">
        <f t="shared" si="50"/>
        <v>-1.5269506794930523E-4</v>
      </c>
    </row>
    <row r="371" spans="1:8" x14ac:dyDescent="0.2">
      <c r="A371" s="8"/>
      <c r="B371" s="43" t="s">
        <v>344</v>
      </c>
      <c r="C371" s="54">
        <v>3</v>
      </c>
      <c r="D371" s="48">
        <v>17</v>
      </c>
      <c r="E371" s="49">
        <f t="shared" si="48"/>
        <v>4.5808520384791571E-4</v>
      </c>
      <c r="F371" s="49">
        <f t="shared" si="49"/>
        <v>3.523316062176166E-3</v>
      </c>
      <c r="G371" s="49">
        <f t="shared" si="51"/>
        <v>4.666666666666667</v>
      </c>
      <c r="H371" s="55">
        <f t="shared" si="50"/>
        <v>2.1377309512902736E-3</v>
      </c>
    </row>
    <row r="372" spans="1:8" x14ac:dyDescent="0.2">
      <c r="A372" s="8"/>
      <c r="B372" s="43" t="s">
        <v>345</v>
      </c>
      <c r="C372" s="54">
        <v>9</v>
      </c>
      <c r="D372" s="48">
        <v>2</v>
      </c>
      <c r="E372" s="49">
        <f t="shared" si="48"/>
        <v>1.3742556115437471E-3</v>
      </c>
      <c r="F372" s="49">
        <f t="shared" si="49"/>
        <v>4.1450777202072539E-4</v>
      </c>
      <c r="G372" s="49">
        <f t="shared" si="51"/>
        <v>-0.77777777777777779</v>
      </c>
      <c r="H372" s="55">
        <f t="shared" si="50"/>
        <v>-1.0688654756451366E-3</v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148</v>
      </c>
      <c r="D374" s="48">
        <v>60</v>
      </c>
      <c r="E374" s="49">
        <f t="shared" si="48"/>
        <v>2.2598870056497175E-2</v>
      </c>
      <c r="F374" s="49">
        <f t="shared" si="49"/>
        <v>1.2435233160621761E-2</v>
      </c>
      <c r="G374" s="49">
        <f t="shared" si="51"/>
        <v>-0.59459459459459463</v>
      </c>
      <c r="H374" s="55">
        <f t="shared" si="50"/>
        <v>-1.3437165979538862E-2</v>
      </c>
    </row>
    <row r="375" spans="1:8" x14ac:dyDescent="0.2">
      <c r="A375" s="8"/>
      <c r="B375" s="43" t="s">
        <v>348</v>
      </c>
      <c r="C375" s="54">
        <v>30</v>
      </c>
      <c r="D375" s="48">
        <v>5</v>
      </c>
      <c r="E375" s="49">
        <f t="shared" si="48"/>
        <v>4.5808520384791572E-3</v>
      </c>
      <c r="F375" s="49">
        <f t="shared" si="49"/>
        <v>1.0362694300518134E-3</v>
      </c>
      <c r="G375" s="49">
        <f t="shared" si="51"/>
        <v>-0.83333333333333337</v>
      </c>
      <c r="H375" s="55">
        <f t="shared" si="50"/>
        <v>-3.8173766987326311E-3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67</v>
      </c>
      <c r="D377" s="48">
        <v>6</v>
      </c>
      <c r="E377" s="49">
        <f t="shared" si="48"/>
        <v>1.0230569552603451E-2</v>
      </c>
      <c r="F377" s="49">
        <f t="shared" si="49"/>
        <v>1.2435233160621761E-3</v>
      </c>
      <c r="G377" s="49">
        <f t="shared" si="51"/>
        <v>-0.91044776119402981</v>
      </c>
      <c r="H377" s="55">
        <f t="shared" si="50"/>
        <v>-9.3143991449076199E-3</v>
      </c>
    </row>
    <row r="378" spans="1:8" x14ac:dyDescent="0.2">
      <c r="A378" s="8"/>
      <c r="B378" s="43" t="s">
        <v>351</v>
      </c>
      <c r="C378" s="54">
        <v>2</v>
      </c>
      <c r="D378" s="48">
        <v>6</v>
      </c>
      <c r="E378" s="49">
        <f t="shared" si="48"/>
        <v>3.0539013589861045E-4</v>
      </c>
      <c r="F378" s="49">
        <f t="shared" si="49"/>
        <v>1.2435233160621761E-3</v>
      </c>
      <c r="G378" s="49">
        <f t="shared" si="51"/>
        <v>2</v>
      </c>
      <c r="H378" s="55">
        <f t="shared" si="50"/>
        <v>6.1078027179722091E-4</v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515</v>
      </c>
      <c r="D382" s="48">
        <v>783</v>
      </c>
      <c r="E382" s="49">
        <f t="shared" si="48"/>
        <v>7.8637959993892198E-2</v>
      </c>
      <c r="F382" s="49">
        <f t="shared" si="49"/>
        <v>0.16227979274611398</v>
      </c>
      <c r="G382" s="49">
        <f t="shared" si="51"/>
        <v>0.52038834951456314</v>
      </c>
      <c r="H382" s="55">
        <f t="shared" si="50"/>
        <v>4.0922278210413804E-2</v>
      </c>
    </row>
    <row r="383" spans="1:8" x14ac:dyDescent="0.2">
      <c r="A383" s="8"/>
      <c r="B383" s="43" t="s">
        <v>356</v>
      </c>
      <c r="C383" s="54">
        <v>34</v>
      </c>
      <c r="D383" s="48">
        <v>10</v>
      </c>
      <c r="E383" s="49">
        <f t="shared" si="48"/>
        <v>5.1916323102763782E-3</v>
      </c>
      <c r="F383" s="49">
        <f t="shared" si="49"/>
        <v>2.0725388601036268E-3</v>
      </c>
      <c r="G383" s="49">
        <f t="shared" si="51"/>
        <v>-0.70588235294117652</v>
      </c>
      <c r="H383" s="55">
        <f t="shared" si="50"/>
        <v>-3.6646816307833261E-3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17</v>
      </c>
      <c r="D385" s="48">
        <v>120</v>
      </c>
      <c r="E385" s="49">
        <f t="shared" si="48"/>
        <v>2.5958161551381891E-3</v>
      </c>
      <c r="F385" s="49">
        <f t="shared" si="49"/>
        <v>2.4870466321243522E-2</v>
      </c>
      <c r="G385" s="49">
        <f t="shared" si="51"/>
        <v>6.0588235294117645</v>
      </c>
      <c r="H385" s="55">
        <f t="shared" si="50"/>
        <v>1.5727591998778441E-2</v>
      </c>
    </row>
    <row r="386" spans="1:8" x14ac:dyDescent="0.2">
      <c r="A386" s="8"/>
      <c r="B386" s="43" t="s">
        <v>359</v>
      </c>
      <c r="C386" s="54">
        <v>91</v>
      </c>
      <c r="D386" s="48">
        <v>115</v>
      </c>
      <c r="E386" s="49">
        <f t="shared" si="48"/>
        <v>1.3895251183386777E-2</v>
      </c>
      <c r="F386" s="49">
        <f t="shared" si="49"/>
        <v>2.3834196891191709E-2</v>
      </c>
      <c r="G386" s="49">
        <f t="shared" si="51"/>
        <v>0.26373626373626374</v>
      </c>
      <c r="H386" s="55">
        <f t="shared" si="50"/>
        <v>3.6646816307833261E-3</v>
      </c>
    </row>
    <row r="387" spans="1:8" x14ac:dyDescent="0.2">
      <c r="A387" s="8"/>
      <c r="B387" s="43" t="s">
        <v>360</v>
      </c>
      <c r="C387" s="54">
        <v>35</v>
      </c>
      <c r="D387" s="48">
        <v>31</v>
      </c>
      <c r="E387" s="49">
        <f t="shared" si="48"/>
        <v>5.3443273782256837E-3</v>
      </c>
      <c r="F387" s="49">
        <f t="shared" si="49"/>
        <v>6.4248704663212438E-3</v>
      </c>
      <c r="G387" s="49">
        <f t="shared" si="51"/>
        <v>-0.11428571428571428</v>
      </c>
      <c r="H387" s="55">
        <f t="shared" si="50"/>
        <v>-6.1078027179722102E-4</v>
      </c>
    </row>
    <row r="388" spans="1:8" x14ac:dyDescent="0.2">
      <c r="A388" s="8"/>
      <c r="B388" s="43" t="s">
        <v>361</v>
      </c>
      <c r="C388" s="54">
        <v>4</v>
      </c>
      <c r="D388" s="48">
        <v>10</v>
      </c>
      <c r="E388" s="49">
        <f t="shared" si="48"/>
        <v>6.1078027179722091E-4</v>
      </c>
      <c r="F388" s="49">
        <f t="shared" si="49"/>
        <v>2.0725388601036268E-3</v>
      </c>
      <c r="G388" s="49">
        <f t="shared" si="51"/>
        <v>1.5</v>
      </c>
      <c r="H388" s="55">
        <f t="shared" si="50"/>
        <v>9.1617040769583131E-4</v>
      </c>
    </row>
    <row r="389" spans="1:8" x14ac:dyDescent="0.2">
      <c r="A389" s="8"/>
      <c r="B389" s="43" t="s">
        <v>362</v>
      </c>
      <c r="C389" s="54">
        <v>2</v>
      </c>
      <c r="D389" s="48"/>
      <c r="E389" s="49">
        <f t="shared" si="48"/>
        <v>3.0539013589861045E-4</v>
      </c>
      <c r="F389" s="49" t="str">
        <f t="shared" si="49"/>
        <v/>
      </c>
      <c r="G389" s="49">
        <f t="shared" si="51"/>
        <v>-1</v>
      </c>
      <c r="H389" s="55">
        <f t="shared" si="50"/>
        <v>-3.0539013589861045E-4</v>
      </c>
    </row>
    <row r="390" spans="1:8" x14ac:dyDescent="0.2">
      <c r="A390" s="8"/>
      <c r="B390" s="43" t="s">
        <v>363</v>
      </c>
      <c r="C390" s="54">
        <v>17</v>
      </c>
      <c r="D390" s="48">
        <v>100</v>
      </c>
      <c r="E390" s="49">
        <f t="shared" si="48"/>
        <v>2.5958161551381891E-3</v>
      </c>
      <c r="F390" s="49">
        <f t="shared" si="49"/>
        <v>2.072538860103627E-2</v>
      </c>
      <c r="G390" s="49">
        <f t="shared" si="51"/>
        <v>4.882352941176471</v>
      </c>
      <c r="H390" s="55">
        <f t="shared" si="50"/>
        <v>1.2673690639792337E-2</v>
      </c>
    </row>
    <row r="391" spans="1:8" x14ac:dyDescent="0.2">
      <c r="A391" s="8"/>
      <c r="B391" s="43" t="s">
        <v>364</v>
      </c>
      <c r="C391" s="54"/>
      <c r="D391" s="48">
        <v>1</v>
      </c>
      <c r="E391" s="49" t="str">
        <f t="shared" si="48"/>
        <v/>
      </c>
      <c r="F391" s="49">
        <f t="shared" si="49"/>
        <v>2.072538860103627E-4</v>
      </c>
      <c r="G391" s="49">
        <f t="shared" si="51"/>
        <v>1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>
        <v>5</v>
      </c>
      <c r="D392" s="48">
        <v>27</v>
      </c>
      <c r="E392" s="49">
        <f t="shared" si="48"/>
        <v>7.6347533974652616E-4</v>
      </c>
      <c r="F392" s="49">
        <f t="shared" si="49"/>
        <v>5.5958549222797924E-3</v>
      </c>
      <c r="G392" s="49">
        <f t="shared" si="51"/>
        <v>4.4000000000000004</v>
      </c>
      <c r="H392" s="55">
        <f t="shared" si="50"/>
        <v>3.3592914948847156E-3</v>
      </c>
    </row>
    <row r="393" spans="1:8" x14ac:dyDescent="0.2">
      <c r="A393" s="8"/>
      <c r="B393" s="43" t="s">
        <v>366</v>
      </c>
      <c r="C393" s="54">
        <v>6</v>
      </c>
      <c r="D393" s="48">
        <v>1</v>
      </c>
      <c r="E393" s="49">
        <f t="shared" si="48"/>
        <v>9.1617040769583142E-4</v>
      </c>
      <c r="F393" s="49">
        <f t="shared" si="49"/>
        <v>2.072538860103627E-4</v>
      </c>
      <c r="G393" s="49">
        <f t="shared" si="51"/>
        <v>-0.83333333333333337</v>
      </c>
      <c r="H393" s="55">
        <f t="shared" si="50"/>
        <v>-7.6347533974652616E-4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>
        <v>17</v>
      </c>
      <c r="D395" s="48">
        <v>6</v>
      </c>
      <c r="E395" s="49">
        <f t="shared" si="48"/>
        <v>2.5958161551381891E-3</v>
      </c>
      <c r="F395" s="49">
        <f t="shared" si="49"/>
        <v>1.2435233160621761E-3</v>
      </c>
      <c r="G395" s="49">
        <f t="shared" si="51"/>
        <v>-0.6470588235294118</v>
      </c>
      <c r="H395" s="55">
        <f t="shared" si="50"/>
        <v>-1.6796457474423578E-3</v>
      </c>
    </row>
    <row r="396" spans="1:8" ht="25.5" x14ac:dyDescent="0.2">
      <c r="A396" s="8"/>
      <c r="B396" s="43" t="s">
        <v>369</v>
      </c>
      <c r="C396" s="54">
        <v>1101</v>
      </c>
      <c r="D396" s="48">
        <v>4</v>
      </c>
      <c r="E396" s="49">
        <f t="shared" si="48"/>
        <v>0.16811726981218506</v>
      </c>
      <c r="F396" s="49">
        <f t="shared" si="49"/>
        <v>8.2901554404145078E-4</v>
      </c>
      <c r="G396" s="49">
        <f t="shared" si="51"/>
        <v>-0.99636693914623065</v>
      </c>
      <c r="H396" s="55">
        <f t="shared" si="50"/>
        <v>-0.16750648954038783</v>
      </c>
    </row>
    <row r="397" spans="1:8" x14ac:dyDescent="0.2">
      <c r="A397" s="8"/>
      <c r="B397" s="43" t="s">
        <v>370</v>
      </c>
      <c r="C397" s="54">
        <v>58</v>
      </c>
      <c r="D397" s="48">
        <v>16</v>
      </c>
      <c r="E397" s="49">
        <f t="shared" si="48"/>
        <v>8.8563139410597035E-3</v>
      </c>
      <c r="F397" s="49">
        <f t="shared" si="49"/>
        <v>3.3160621761658031E-3</v>
      </c>
      <c r="G397" s="49">
        <f t="shared" si="51"/>
        <v>-0.72413793103448276</v>
      </c>
      <c r="H397" s="55">
        <f t="shared" si="50"/>
        <v>-6.4131928538708194E-3</v>
      </c>
    </row>
    <row r="398" spans="1:8" x14ac:dyDescent="0.2">
      <c r="A398" s="8"/>
      <c r="B398" s="43" t="s">
        <v>371</v>
      </c>
      <c r="C398" s="54"/>
      <c r="D398" s="48">
        <v>3</v>
      </c>
      <c r="E398" s="49" t="str">
        <f t="shared" si="48"/>
        <v/>
      </c>
      <c r="F398" s="49">
        <f t="shared" si="49"/>
        <v>6.2176165803108803E-4</v>
      </c>
      <c r="G398" s="49">
        <f t="shared" si="51"/>
        <v>1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/>
      <c r="D399" s="48"/>
      <c r="E399" s="49" t="str">
        <f t="shared" si="48"/>
        <v/>
      </c>
      <c r="F399" s="49" t="str">
        <f t="shared" si="49"/>
        <v/>
      </c>
      <c r="G399" s="49" t="str">
        <f t="shared" si="51"/>
        <v xml:space="preserve"> 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/>
      <c r="D400" s="48"/>
      <c r="E400" s="49" t="str">
        <f t="shared" si="48"/>
        <v/>
      </c>
      <c r="F400" s="49" t="str">
        <f t="shared" si="49"/>
        <v/>
      </c>
      <c r="G400" s="49" t="str">
        <f t="shared" si="51"/>
        <v xml:space="preserve"> 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>
        <v>5</v>
      </c>
      <c r="D401" s="48">
        <v>25</v>
      </c>
      <c r="E401" s="49">
        <f t="shared" si="48"/>
        <v>7.6347533974652616E-4</v>
      </c>
      <c r="F401" s="49">
        <f t="shared" si="49"/>
        <v>5.1813471502590676E-3</v>
      </c>
      <c r="G401" s="49">
        <f t="shared" si="51"/>
        <v>4</v>
      </c>
      <c r="H401" s="55">
        <f t="shared" si="50"/>
        <v>3.0539013589861047E-3</v>
      </c>
    </row>
    <row r="402" spans="1:8" x14ac:dyDescent="0.2">
      <c r="A402" s="8"/>
      <c r="B402" s="43" t="s">
        <v>375</v>
      </c>
      <c r="C402" s="54">
        <v>1</v>
      </c>
      <c r="D402" s="48"/>
      <c r="E402" s="49">
        <f t="shared" si="48"/>
        <v>1.5269506794930523E-4</v>
      </c>
      <c r="F402" s="49" t="str">
        <f t="shared" si="49"/>
        <v/>
      </c>
      <c r="G402" s="49">
        <f t="shared" si="51"/>
        <v>-1</v>
      </c>
      <c r="H402" s="55">
        <f t="shared" si="50"/>
        <v>-1.5269506794930523E-4</v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/>
      <c r="D404" s="48"/>
      <c r="E404" s="49" t="str">
        <f t="shared" si="48"/>
        <v/>
      </c>
      <c r="F404" s="49" t="str">
        <f t="shared" si="49"/>
        <v/>
      </c>
      <c r="G404" s="49" t="str">
        <f t="shared" si="51"/>
        <v xml:space="preserve"> </v>
      </c>
      <c r="H404" s="55" t="str">
        <f t="shared" si="50"/>
        <v/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>
        <v>3</v>
      </c>
      <c r="D407" s="48">
        <v>3</v>
      </c>
      <c r="E407" s="49">
        <f t="shared" si="48"/>
        <v>4.5808520384791571E-4</v>
      </c>
      <c r="F407" s="49">
        <f t="shared" si="49"/>
        <v>6.2176165803108803E-4</v>
      </c>
      <c r="G407" s="49">
        <f t="shared" si="51"/>
        <v>0</v>
      </c>
      <c r="H407" s="55">
        <f t="shared" si="50"/>
        <v>0</v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296</v>
      </c>
      <c r="D410" s="48">
        <v>209</v>
      </c>
      <c r="E410" s="49">
        <f t="shared" si="48"/>
        <v>4.519774011299435E-2</v>
      </c>
      <c r="F410" s="49">
        <f t="shared" si="49"/>
        <v>4.3316062176165807E-2</v>
      </c>
      <c r="G410" s="49">
        <f t="shared" si="51"/>
        <v>-0.29391891891891891</v>
      </c>
      <c r="H410" s="55">
        <f t="shared" si="50"/>
        <v>-1.3284470911589555E-2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17</v>
      </c>
      <c r="D413" s="48">
        <v>32</v>
      </c>
      <c r="E413" s="49">
        <f t="shared" si="48"/>
        <v>2.5958161551381891E-3</v>
      </c>
      <c r="F413" s="49">
        <f t="shared" si="49"/>
        <v>6.6321243523316063E-3</v>
      </c>
      <c r="G413" s="49">
        <f t="shared" si="51"/>
        <v>0.88235294117647056</v>
      </c>
      <c r="H413" s="55">
        <f t="shared" si="50"/>
        <v>2.2904260192395786E-3</v>
      </c>
    </row>
    <row r="414" spans="1:8" x14ac:dyDescent="0.2">
      <c r="A414" s="8"/>
      <c r="B414" s="43" t="s">
        <v>387</v>
      </c>
      <c r="C414" s="54">
        <v>39</v>
      </c>
      <c r="D414" s="48">
        <v>64</v>
      </c>
      <c r="E414" s="49">
        <f t="shared" si="48"/>
        <v>5.9551076500229038E-3</v>
      </c>
      <c r="F414" s="49">
        <f t="shared" si="49"/>
        <v>1.3264248704663213E-2</v>
      </c>
      <c r="G414" s="49">
        <f t="shared" si="51"/>
        <v>0.64102564102564108</v>
      </c>
      <c r="H414" s="55">
        <f t="shared" si="50"/>
        <v>3.8173766987326311E-3</v>
      </c>
    </row>
    <row r="415" spans="1:8" x14ac:dyDescent="0.2">
      <c r="A415" s="8"/>
      <c r="B415" s="43" t="s">
        <v>388</v>
      </c>
      <c r="C415" s="54">
        <v>75</v>
      </c>
      <c r="D415" s="48">
        <v>30</v>
      </c>
      <c r="E415" s="49">
        <f t="shared" si="48"/>
        <v>1.1452130096197893E-2</v>
      </c>
      <c r="F415" s="49">
        <f t="shared" si="49"/>
        <v>6.2176165803108805E-3</v>
      </c>
      <c r="G415" s="49">
        <f t="shared" si="51"/>
        <v>-0.6</v>
      </c>
      <c r="H415" s="55">
        <f t="shared" si="50"/>
        <v>-6.8712780577187358E-3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>
        <v>71</v>
      </c>
      <c r="E417" s="49" t="str">
        <f t="shared" si="48"/>
        <v/>
      </c>
      <c r="F417" s="49">
        <f t="shared" si="49"/>
        <v>1.4715025906735752E-2</v>
      </c>
      <c r="G417" s="49">
        <f t="shared" si="51"/>
        <v>1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22</v>
      </c>
      <c r="D419" s="48">
        <v>10</v>
      </c>
      <c r="E419" s="49">
        <f t="shared" si="48"/>
        <v>3.3592914948847152E-3</v>
      </c>
      <c r="F419" s="49">
        <f t="shared" si="49"/>
        <v>2.0725388601036268E-3</v>
      </c>
      <c r="G419" s="49">
        <f t="shared" si="51"/>
        <v>-0.54545454545454541</v>
      </c>
      <c r="H419" s="55">
        <f t="shared" si="50"/>
        <v>-1.8323408153916626E-3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>
        <v>1</v>
      </c>
      <c r="E421" s="49" t="str">
        <f t="shared" si="48"/>
        <v/>
      </c>
      <c r="F421" s="49">
        <f t="shared" si="49"/>
        <v>2.072538860103627E-4</v>
      </c>
      <c r="G421" s="49">
        <f t="shared" si="51"/>
        <v>1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>
        <v>5</v>
      </c>
      <c r="D424" s="48">
        <v>20</v>
      </c>
      <c r="E424" s="49">
        <f t="shared" si="48"/>
        <v>7.6347533974652616E-4</v>
      </c>
      <c r="F424" s="49">
        <f t="shared" si="49"/>
        <v>4.1450777202072537E-3</v>
      </c>
      <c r="G424" s="49">
        <f t="shared" si="51"/>
        <v>3</v>
      </c>
      <c r="H424" s="55">
        <f t="shared" si="50"/>
        <v>2.2904260192395786E-3</v>
      </c>
    </row>
    <row r="425" spans="1:8" x14ac:dyDescent="0.2">
      <c r="A425" s="8"/>
      <c r="B425" s="43" t="s">
        <v>398</v>
      </c>
      <c r="C425" s="54">
        <v>9</v>
      </c>
      <c r="D425" s="48">
        <v>36</v>
      </c>
      <c r="E425" s="49">
        <f t="shared" si="48"/>
        <v>1.3742556115437471E-3</v>
      </c>
      <c r="F425" s="49">
        <f t="shared" si="49"/>
        <v>7.4611398963730568E-3</v>
      </c>
      <c r="G425" s="49">
        <f t="shared" si="51"/>
        <v>3</v>
      </c>
      <c r="H425" s="55">
        <f t="shared" si="50"/>
        <v>4.1227668346312408E-3</v>
      </c>
    </row>
    <row r="426" spans="1:8" x14ac:dyDescent="0.2">
      <c r="A426" s="8"/>
      <c r="B426" s="43" t="s">
        <v>399</v>
      </c>
      <c r="C426" s="54">
        <v>46</v>
      </c>
      <c r="D426" s="48">
        <v>26</v>
      </c>
      <c r="E426" s="49">
        <f t="shared" ref="E426:E489" si="52">+IF(C426=0,"",C426/C$362)</f>
        <v>7.0239731256680413E-3</v>
      </c>
      <c r="F426" s="49">
        <f t="shared" ref="F426:F489" si="53">+IF(D426=0,"",D426/D$362)</f>
        <v>5.38860103626943E-3</v>
      </c>
      <c r="G426" s="49">
        <f t="shared" si="51"/>
        <v>-0.43478260869565216</v>
      </c>
      <c r="H426" s="55">
        <f t="shared" ref="H426:H489" si="54">+IF(OR(AND(E426=""),(G426="")),"",E426*G426)</f>
        <v>-3.0539013589861047E-3</v>
      </c>
    </row>
    <row r="427" spans="1:8" x14ac:dyDescent="0.2">
      <c r="A427" s="8"/>
      <c r="B427" s="43" t="s">
        <v>400</v>
      </c>
      <c r="C427" s="54">
        <v>18</v>
      </c>
      <c r="D427" s="48"/>
      <c r="E427" s="49">
        <f t="shared" si="52"/>
        <v>2.7485112230874941E-3</v>
      </c>
      <c r="F427" s="49" t="str">
        <f t="shared" si="53"/>
        <v/>
      </c>
      <c r="G427" s="49">
        <f t="shared" ref="G427:G490" si="55">+IF(AND(C427=0,D427=0)," ",IF(C427=0,1,IF(D427=0,-1,(D427-C427)/C427)))</f>
        <v>-1</v>
      </c>
      <c r="H427" s="55">
        <f t="shared" si="54"/>
        <v>-2.7485112230874941E-3</v>
      </c>
    </row>
    <row r="428" spans="1:8" x14ac:dyDescent="0.2">
      <c r="A428" s="8"/>
      <c r="B428" s="43" t="s">
        <v>401</v>
      </c>
      <c r="C428" s="54">
        <v>57</v>
      </c>
      <c r="D428" s="48">
        <v>51</v>
      </c>
      <c r="E428" s="49">
        <f t="shared" si="52"/>
        <v>8.703618873110398E-3</v>
      </c>
      <c r="F428" s="49">
        <f t="shared" si="53"/>
        <v>1.0569948186528497E-2</v>
      </c>
      <c r="G428" s="49">
        <f t="shared" si="55"/>
        <v>-0.10526315789473684</v>
      </c>
      <c r="H428" s="55">
        <f t="shared" si="54"/>
        <v>-9.1617040769583131E-4</v>
      </c>
    </row>
    <row r="429" spans="1:8" x14ac:dyDescent="0.2">
      <c r="A429" s="8"/>
      <c r="B429" s="43" t="s">
        <v>402</v>
      </c>
      <c r="C429" s="54">
        <v>4</v>
      </c>
      <c r="D429" s="48">
        <v>1</v>
      </c>
      <c r="E429" s="49">
        <f t="shared" si="52"/>
        <v>6.1078027179722091E-4</v>
      </c>
      <c r="F429" s="49">
        <f t="shared" si="53"/>
        <v>2.072538860103627E-4</v>
      </c>
      <c r="G429" s="49">
        <f t="shared" si="55"/>
        <v>-0.75</v>
      </c>
      <c r="H429" s="55">
        <f t="shared" si="54"/>
        <v>-4.5808520384791566E-4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>
        <v>1</v>
      </c>
      <c r="E432" s="49" t="str">
        <f t="shared" si="52"/>
        <v/>
      </c>
      <c r="F432" s="49">
        <f t="shared" si="53"/>
        <v>2.072538860103627E-4</v>
      </c>
      <c r="G432" s="49">
        <f t="shared" si="55"/>
        <v>1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>
        <v>1</v>
      </c>
      <c r="D433" s="48"/>
      <c r="E433" s="49">
        <f t="shared" si="52"/>
        <v>1.5269506794930523E-4</v>
      </c>
      <c r="F433" s="49" t="str">
        <f t="shared" si="53"/>
        <v/>
      </c>
      <c r="G433" s="49">
        <f t="shared" si="55"/>
        <v>-1</v>
      </c>
      <c r="H433" s="55">
        <f t="shared" si="54"/>
        <v>-1.5269506794930523E-4</v>
      </c>
    </row>
    <row r="434" spans="1:8" x14ac:dyDescent="0.2">
      <c r="A434" s="8"/>
      <c r="B434" s="43" t="s">
        <v>407</v>
      </c>
      <c r="C434" s="54">
        <v>2</v>
      </c>
      <c r="D434" s="48">
        <v>10</v>
      </c>
      <c r="E434" s="49">
        <f t="shared" si="52"/>
        <v>3.0539013589861045E-4</v>
      </c>
      <c r="F434" s="49">
        <f t="shared" si="53"/>
        <v>2.0725388601036268E-3</v>
      </c>
      <c r="G434" s="49">
        <f t="shared" si="55"/>
        <v>4</v>
      </c>
      <c r="H434" s="55">
        <f t="shared" si="54"/>
        <v>1.2215605435944418E-3</v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636</v>
      </c>
      <c r="D437" s="48">
        <v>556</v>
      </c>
      <c r="E437" s="49">
        <f t="shared" si="52"/>
        <v>9.7114063215758134E-2</v>
      </c>
      <c r="F437" s="49">
        <f t="shared" si="53"/>
        <v>0.11523316062176166</v>
      </c>
      <c r="G437" s="49">
        <f t="shared" si="55"/>
        <v>-0.12578616352201258</v>
      </c>
      <c r="H437" s="55">
        <f t="shared" si="54"/>
        <v>-1.2215605435944419E-2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>
        <v>15</v>
      </c>
      <c r="D440" s="48">
        <v>38</v>
      </c>
      <c r="E440" s="49">
        <f t="shared" si="52"/>
        <v>2.2904260192395786E-3</v>
      </c>
      <c r="F440" s="49">
        <f t="shared" si="53"/>
        <v>7.8756476683937825E-3</v>
      </c>
      <c r="G440" s="49">
        <f t="shared" si="55"/>
        <v>1.5333333333333334</v>
      </c>
      <c r="H440" s="55">
        <f t="shared" si="54"/>
        <v>3.5119865628340206E-3</v>
      </c>
    </row>
    <row r="441" spans="1:8" x14ac:dyDescent="0.2">
      <c r="A441" s="8"/>
      <c r="B441" s="43" t="s">
        <v>414</v>
      </c>
      <c r="C441" s="54"/>
      <c r="D441" s="48">
        <v>1</v>
      </c>
      <c r="E441" s="49" t="str">
        <f t="shared" si="52"/>
        <v/>
      </c>
      <c r="F441" s="49">
        <f t="shared" si="53"/>
        <v>2.072538860103627E-4</v>
      </c>
      <c r="G441" s="49">
        <f t="shared" si="55"/>
        <v>1</v>
      </c>
      <c r="H441" s="55" t="str">
        <f t="shared" si="54"/>
        <v/>
      </c>
    </row>
    <row r="442" spans="1:8" x14ac:dyDescent="0.2">
      <c r="A442" s="8"/>
      <c r="B442" s="43" t="s">
        <v>415</v>
      </c>
      <c r="C442" s="54">
        <v>1</v>
      </c>
      <c r="D442" s="48">
        <v>3</v>
      </c>
      <c r="E442" s="49">
        <f t="shared" si="52"/>
        <v>1.5269506794930523E-4</v>
      </c>
      <c r="F442" s="49">
        <f t="shared" si="53"/>
        <v>6.2176165803108803E-4</v>
      </c>
      <c r="G442" s="49">
        <f t="shared" si="55"/>
        <v>2</v>
      </c>
      <c r="H442" s="55">
        <f t="shared" si="54"/>
        <v>3.0539013589861045E-4</v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/>
      <c r="D445" s="48">
        <v>4</v>
      </c>
      <c r="E445" s="49" t="str">
        <f t="shared" si="52"/>
        <v/>
      </c>
      <c r="F445" s="49">
        <f t="shared" si="53"/>
        <v>8.2901554404145078E-4</v>
      </c>
      <c r="G445" s="49">
        <f t="shared" si="55"/>
        <v>1</v>
      </c>
      <c r="H445" s="55" t="str">
        <f t="shared" si="54"/>
        <v/>
      </c>
    </row>
    <row r="446" spans="1:8" x14ac:dyDescent="0.2">
      <c r="A446" s="8"/>
      <c r="B446" s="43" t="s">
        <v>419</v>
      </c>
      <c r="C446" s="54">
        <v>2</v>
      </c>
      <c r="D446" s="48"/>
      <c r="E446" s="49">
        <f t="shared" si="52"/>
        <v>3.0539013589861045E-4</v>
      </c>
      <c r="F446" s="49" t="str">
        <f t="shared" si="53"/>
        <v/>
      </c>
      <c r="G446" s="49">
        <f t="shared" si="55"/>
        <v>-1</v>
      </c>
      <c r="H446" s="55">
        <f t="shared" si="54"/>
        <v>-3.0539013589861045E-4</v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>
        <v>1</v>
      </c>
      <c r="D449" s="48"/>
      <c r="E449" s="49">
        <f t="shared" si="52"/>
        <v>1.5269506794930523E-4</v>
      </c>
      <c r="F449" s="49" t="str">
        <f t="shared" si="53"/>
        <v/>
      </c>
      <c r="G449" s="49">
        <f t="shared" si="55"/>
        <v>-1</v>
      </c>
      <c r="H449" s="55">
        <f t="shared" si="54"/>
        <v>-1.5269506794930523E-4</v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373</v>
      </c>
      <c r="D451" s="48">
        <v>178</v>
      </c>
      <c r="E451" s="49">
        <f t="shared" si="52"/>
        <v>5.6955260345090852E-2</v>
      </c>
      <c r="F451" s="49">
        <f t="shared" si="53"/>
        <v>3.6891191709844562E-2</v>
      </c>
      <c r="G451" s="49">
        <f t="shared" si="55"/>
        <v>-0.52278820375335122</v>
      </c>
      <c r="H451" s="55">
        <f t="shared" si="54"/>
        <v>-2.977553825011452E-2</v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>
        <v>9</v>
      </c>
      <c r="D453" s="48">
        <v>12</v>
      </c>
      <c r="E453" s="49">
        <f t="shared" si="52"/>
        <v>1.3742556115437471E-3</v>
      </c>
      <c r="F453" s="49">
        <f t="shared" si="53"/>
        <v>2.4870466321243521E-3</v>
      </c>
      <c r="G453" s="49">
        <f t="shared" si="55"/>
        <v>0.33333333333333331</v>
      </c>
      <c r="H453" s="55">
        <f t="shared" si="54"/>
        <v>4.5808520384791566E-4</v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>
        <v>6</v>
      </c>
      <c r="D455" s="48">
        <v>1</v>
      </c>
      <c r="E455" s="49">
        <f t="shared" si="52"/>
        <v>9.1617040769583142E-4</v>
      </c>
      <c r="F455" s="49">
        <f t="shared" si="53"/>
        <v>2.072538860103627E-4</v>
      </c>
      <c r="G455" s="49">
        <f t="shared" si="55"/>
        <v>-0.83333333333333337</v>
      </c>
      <c r="H455" s="55">
        <f t="shared" si="54"/>
        <v>-7.6347533974652616E-4</v>
      </c>
    </row>
    <row r="456" spans="1:8" x14ac:dyDescent="0.2">
      <c r="A456" s="8"/>
      <c r="B456" s="43" t="s">
        <v>429</v>
      </c>
      <c r="C456" s="54">
        <v>41</v>
      </c>
      <c r="D456" s="48">
        <v>14</v>
      </c>
      <c r="E456" s="49">
        <f t="shared" si="52"/>
        <v>6.2604977859215148E-3</v>
      </c>
      <c r="F456" s="49">
        <f t="shared" si="53"/>
        <v>2.9015544041450778E-3</v>
      </c>
      <c r="G456" s="49">
        <f t="shared" si="55"/>
        <v>-0.65853658536585369</v>
      </c>
      <c r="H456" s="55">
        <f t="shared" si="54"/>
        <v>-4.1227668346312417E-3</v>
      </c>
    </row>
    <row r="457" spans="1:8" x14ac:dyDescent="0.2">
      <c r="A457" s="8"/>
      <c r="B457" s="43" t="s">
        <v>430</v>
      </c>
      <c r="C457" s="54">
        <v>138</v>
      </c>
      <c r="D457" s="48">
        <v>11</v>
      </c>
      <c r="E457" s="49">
        <f t="shared" si="52"/>
        <v>2.1071919377004124E-2</v>
      </c>
      <c r="F457" s="49">
        <f t="shared" si="53"/>
        <v>2.2797927461139897E-3</v>
      </c>
      <c r="G457" s="49">
        <f t="shared" si="55"/>
        <v>-0.92028985507246375</v>
      </c>
      <c r="H457" s="55">
        <f t="shared" si="54"/>
        <v>-1.9392273629561765E-2</v>
      </c>
    </row>
    <row r="458" spans="1:8" x14ac:dyDescent="0.2">
      <c r="A458" s="8"/>
      <c r="B458" s="43" t="s">
        <v>431</v>
      </c>
      <c r="C458" s="54">
        <v>38</v>
      </c>
      <c r="D458" s="48">
        <v>39</v>
      </c>
      <c r="E458" s="49">
        <f t="shared" si="52"/>
        <v>5.8024125820735992E-3</v>
      </c>
      <c r="F458" s="49">
        <f t="shared" si="53"/>
        <v>8.0829015544041458E-3</v>
      </c>
      <c r="G458" s="49">
        <f t="shared" si="55"/>
        <v>2.6315789473684209E-2</v>
      </c>
      <c r="H458" s="55">
        <f t="shared" si="54"/>
        <v>1.5269506794930523E-4</v>
      </c>
    </row>
    <row r="459" spans="1:8" x14ac:dyDescent="0.2">
      <c r="A459" s="8"/>
      <c r="B459" s="43" t="s">
        <v>432</v>
      </c>
      <c r="C459" s="54"/>
      <c r="D459" s="48">
        <v>1</v>
      </c>
      <c r="E459" s="49" t="str">
        <f t="shared" si="52"/>
        <v/>
      </c>
      <c r="F459" s="49">
        <f t="shared" si="53"/>
        <v>2.072538860103627E-4</v>
      </c>
      <c r="G459" s="49">
        <f t="shared" si="55"/>
        <v>1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>
        <v>49</v>
      </c>
      <c r="D460" s="48">
        <v>11</v>
      </c>
      <c r="E460" s="49">
        <f t="shared" si="52"/>
        <v>7.4820583295159568E-3</v>
      </c>
      <c r="F460" s="49">
        <f t="shared" si="53"/>
        <v>2.2797927461139897E-3</v>
      </c>
      <c r="G460" s="49">
        <f t="shared" si="55"/>
        <v>-0.77551020408163263</v>
      </c>
      <c r="H460" s="55">
        <f t="shared" si="54"/>
        <v>-5.8024125820735992E-3</v>
      </c>
    </row>
    <row r="461" spans="1:8" x14ac:dyDescent="0.2">
      <c r="A461" s="8"/>
      <c r="B461" s="43" t="s">
        <v>434</v>
      </c>
      <c r="C461" s="54">
        <v>29</v>
      </c>
      <c r="D461" s="48">
        <v>186</v>
      </c>
      <c r="E461" s="49">
        <f t="shared" si="52"/>
        <v>4.4281569705298517E-3</v>
      </c>
      <c r="F461" s="49">
        <f t="shared" si="53"/>
        <v>3.8549222797927461E-2</v>
      </c>
      <c r="G461" s="49">
        <f t="shared" si="55"/>
        <v>5.4137931034482758</v>
      </c>
      <c r="H461" s="55">
        <f t="shared" si="54"/>
        <v>2.3973125668040923E-2</v>
      </c>
    </row>
    <row r="462" spans="1:8" x14ac:dyDescent="0.2">
      <c r="A462" s="8"/>
      <c r="B462" s="43" t="s">
        <v>435</v>
      </c>
      <c r="C462" s="54">
        <v>3</v>
      </c>
      <c r="D462" s="48">
        <v>3</v>
      </c>
      <c r="E462" s="49">
        <f t="shared" si="52"/>
        <v>4.5808520384791571E-4</v>
      </c>
      <c r="F462" s="49">
        <f t="shared" si="53"/>
        <v>6.2176165803108803E-4</v>
      </c>
      <c r="G462" s="49">
        <f t="shared" si="55"/>
        <v>0</v>
      </c>
      <c r="H462" s="55">
        <f t="shared" si="54"/>
        <v>0</v>
      </c>
    </row>
    <row r="463" spans="1:8" x14ac:dyDescent="0.2">
      <c r="A463" s="8"/>
      <c r="B463" s="43" t="s">
        <v>436</v>
      </c>
      <c r="C463" s="54"/>
      <c r="D463" s="48">
        <v>3</v>
      </c>
      <c r="E463" s="49" t="str">
        <f t="shared" si="52"/>
        <v/>
      </c>
      <c r="F463" s="49">
        <f t="shared" si="53"/>
        <v>6.2176165803108803E-4</v>
      </c>
      <c r="G463" s="49">
        <f t="shared" si="55"/>
        <v>1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12</v>
      </c>
      <c r="D464" s="48">
        <v>16</v>
      </c>
      <c r="E464" s="49">
        <f t="shared" si="52"/>
        <v>1.8323408153916628E-3</v>
      </c>
      <c r="F464" s="49">
        <f t="shared" si="53"/>
        <v>3.3160621761658031E-3</v>
      </c>
      <c r="G464" s="49">
        <f t="shared" si="55"/>
        <v>0.33333333333333331</v>
      </c>
      <c r="H464" s="55">
        <f t="shared" si="54"/>
        <v>6.1078027179722091E-4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>
        <v>2</v>
      </c>
      <c r="D469" s="48">
        <v>1</v>
      </c>
      <c r="E469" s="49">
        <f t="shared" si="52"/>
        <v>3.0539013589861045E-4</v>
      </c>
      <c r="F469" s="49">
        <f t="shared" si="53"/>
        <v>2.072538860103627E-4</v>
      </c>
      <c r="G469" s="49">
        <f t="shared" si="55"/>
        <v>-0.5</v>
      </c>
      <c r="H469" s="55">
        <f t="shared" si="54"/>
        <v>-1.5269506794930523E-4</v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26</v>
      </c>
      <c r="D472" s="48">
        <v>9</v>
      </c>
      <c r="E472" s="49">
        <f t="shared" si="52"/>
        <v>3.9700717666819362E-3</v>
      </c>
      <c r="F472" s="49">
        <f t="shared" si="53"/>
        <v>1.8652849740932642E-3</v>
      </c>
      <c r="G472" s="49">
        <f t="shared" si="55"/>
        <v>-0.65384615384615385</v>
      </c>
      <c r="H472" s="55">
        <f t="shared" si="54"/>
        <v>-2.5958161551381891E-3</v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45</v>
      </c>
      <c r="D474" s="48">
        <v>25</v>
      </c>
      <c r="E474" s="49">
        <f t="shared" si="52"/>
        <v>6.8712780577187358E-3</v>
      </c>
      <c r="F474" s="49">
        <f t="shared" si="53"/>
        <v>5.1813471502590676E-3</v>
      </c>
      <c r="G474" s="49">
        <f t="shared" si="55"/>
        <v>-0.44444444444444442</v>
      </c>
      <c r="H474" s="55">
        <f t="shared" si="54"/>
        <v>-3.0539013589861047E-3</v>
      </c>
    </row>
    <row r="475" spans="1:8" x14ac:dyDescent="0.2">
      <c r="A475" s="8"/>
      <c r="B475" s="43" t="s">
        <v>448</v>
      </c>
      <c r="C475" s="54">
        <v>35</v>
      </c>
      <c r="D475" s="48">
        <v>46</v>
      </c>
      <c r="E475" s="49">
        <f t="shared" si="52"/>
        <v>5.3443273782256837E-3</v>
      </c>
      <c r="F475" s="49">
        <f t="shared" si="53"/>
        <v>9.5336787564766837E-3</v>
      </c>
      <c r="G475" s="49">
        <f t="shared" si="55"/>
        <v>0.31428571428571428</v>
      </c>
      <c r="H475" s="55">
        <f t="shared" si="54"/>
        <v>1.6796457474423578E-3</v>
      </c>
    </row>
    <row r="476" spans="1:8" x14ac:dyDescent="0.2">
      <c r="A476" s="8"/>
      <c r="B476" s="43" t="s">
        <v>449</v>
      </c>
      <c r="C476" s="54">
        <v>85</v>
      </c>
      <c r="D476" s="48">
        <v>40</v>
      </c>
      <c r="E476" s="49">
        <f t="shared" si="52"/>
        <v>1.2979080775690946E-2</v>
      </c>
      <c r="F476" s="49">
        <f t="shared" si="53"/>
        <v>8.2901554404145074E-3</v>
      </c>
      <c r="G476" s="49">
        <f t="shared" si="55"/>
        <v>-0.52941176470588236</v>
      </c>
      <c r="H476" s="55">
        <f t="shared" si="54"/>
        <v>-6.8712780577187358E-3</v>
      </c>
    </row>
    <row r="477" spans="1:8" ht="25.5" x14ac:dyDescent="0.2">
      <c r="A477" s="8"/>
      <c r="B477" s="43" t="s">
        <v>450</v>
      </c>
      <c r="C477" s="54"/>
      <c r="D477" s="48"/>
      <c r="E477" s="49" t="str">
        <f t="shared" si="52"/>
        <v/>
      </c>
      <c r="F477" s="49" t="str">
        <f t="shared" si="53"/>
        <v/>
      </c>
      <c r="G477" s="49" t="str">
        <f t="shared" si="55"/>
        <v xml:space="preserve"> 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/>
      <c r="D478" s="48">
        <v>1</v>
      </c>
      <c r="E478" s="49" t="str">
        <f t="shared" si="52"/>
        <v/>
      </c>
      <c r="F478" s="49">
        <f t="shared" si="53"/>
        <v>2.072538860103627E-4</v>
      </c>
      <c r="G478" s="49">
        <f t="shared" si="55"/>
        <v>1</v>
      </c>
      <c r="H478" s="55" t="str">
        <f t="shared" si="54"/>
        <v/>
      </c>
    </row>
    <row r="479" spans="1:8" ht="25.5" x14ac:dyDescent="0.2">
      <c r="A479" s="8"/>
      <c r="B479" s="43" t="s">
        <v>452</v>
      </c>
      <c r="C479" s="54">
        <v>2</v>
      </c>
      <c r="D479" s="48"/>
      <c r="E479" s="49">
        <f t="shared" si="52"/>
        <v>3.0539013589861045E-4</v>
      </c>
      <c r="F479" s="49" t="str">
        <f t="shared" si="53"/>
        <v/>
      </c>
      <c r="G479" s="49">
        <f t="shared" si="55"/>
        <v>-1</v>
      </c>
      <c r="H479" s="55">
        <f t="shared" si="54"/>
        <v>-3.0539013589861045E-4</v>
      </c>
    </row>
    <row r="480" spans="1:8" x14ac:dyDescent="0.2">
      <c r="A480" s="8"/>
      <c r="B480" s="43" t="s">
        <v>453</v>
      </c>
      <c r="C480" s="54">
        <v>8</v>
      </c>
      <c r="D480" s="48">
        <v>2</v>
      </c>
      <c r="E480" s="49">
        <f t="shared" si="52"/>
        <v>1.2215605435944418E-3</v>
      </c>
      <c r="F480" s="49">
        <f t="shared" si="53"/>
        <v>4.1450777202072539E-4</v>
      </c>
      <c r="G480" s="49">
        <f t="shared" si="55"/>
        <v>-0.75</v>
      </c>
      <c r="H480" s="55">
        <f t="shared" si="54"/>
        <v>-9.1617040769583131E-4</v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>
        <v>68</v>
      </c>
      <c r="D483" s="48">
        <v>32</v>
      </c>
      <c r="E483" s="49">
        <f t="shared" si="52"/>
        <v>1.0383264620552756E-2</v>
      </c>
      <c r="F483" s="49">
        <f t="shared" si="53"/>
        <v>6.6321243523316063E-3</v>
      </c>
      <c r="G483" s="49">
        <f t="shared" si="55"/>
        <v>-0.52941176470588236</v>
      </c>
      <c r="H483" s="55">
        <f t="shared" si="54"/>
        <v>-5.4970224461749892E-3</v>
      </c>
    </row>
    <row r="484" spans="1:8" x14ac:dyDescent="0.2">
      <c r="A484" s="8"/>
      <c r="B484" s="43" t="s">
        <v>457</v>
      </c>
      <c r="C484" s="54">
        <v>109</v>
      </c>
      <c r="D484" s="48">
        <v>89</v>
      </c>
      <c r="E484" s="49">
        <f t="shared" si="52"/>
        <v>1.664376240647427E-2</v>
      </c>
      <c r="F484" s="49">
        <f t="shared" si="53"/>
        <v>1.8445595854922281E-2</v>
      </c>
      <c r="G484" s="49">
        <f t="shared" si="55"/>
        <v>-0.1834862385321101</v>
      </c>
      <c r="H484" s="55">
        <f t="shared" si="54"/>
        <v>-3.0539013589861047E-3</v>
      </c>
    </row>
    <row r="485" spans="1:8" x14ac:dyDescent="0.2">
      <c r="A485" s="8"/>
      <c r="B485" s="43" t="s">
        <v>458</v>
      </c>
      <c r="C485" s="54">
        <v>159</v>
      </c>
      <c r="D485" s="48">
        <v>42</v>
      </c>
      <c r="E485" s="49">
        <f t="shared" si="52"/>
        <v>2.4278515803939534E-2</v>
      </c>
      <c r="F485" s="49">
        <f t="shared" si="53"/>
        <v>8.704663212435234E-3</v>
      </c>
      <c r="G485" s="49">
        <f t="shared" si="55"/>
        <v>-0.73584905660377353</v>
      </c>
      <c r="H485" s="55">
        <f t="shared" si="54"/>
        <v>-1.7865322950068711E-2</v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>
        <v>60</v>
      </c>
      <c r="D487" s="48">
        <v>29</v>
      </c>
      <c r="E487" s="49">
        <f t="shared" si="52"/>
        <v>9.1617040769583144E-3</v>
      </c>
      <c r="F487" s="49">
        <f t="shared" si="53"/>
        <v>6.0103626943005181E-3</v>
      </c>
      <c r="G487" s="49">
        <f t="shared" si="55"/>
        <v>-0.51666666666666672</v>
      </c>
      <c r="H487" s="55">
        <f t="shared" si="54"/>
        <v>-4.7335471064284627E-3</v>
      </c>
    </row>
    <row r="488" spans="1:8" x14ac:dyDescent="0.2">
      <c r="A488" s="8"/>
      <c r="B488" s="43" t="s">
        <v>461</v>
      </c>
      <c r="C488" s="54"/>
      <c r="D488" s="48"/>
      <c r="E488" s="49" t="str">
        <f t="shared" si="52"/>
        <v/>
      </c>
      <c r="F488" s="49" t="str">
        <f t="shared" si="53"/>
        <v/>
      </c>
      <c r="G488" s="49" t="str">
        <f t="shared" si="55"/>
        <v xml:space="preserve"> </v>
      </c>
      <c r="H488" s="55" t="str">
        <f t="shared" si="54"/>
        <v/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309</v>
      </c>
      <c r="D490" s="48">
        <v>131</v>
      </c>
      <c r="E490" s="49">
        <f t="shared" ref="E490:E553" si="56">+IF(C490=0,"",C490/C$362)</f>
        <v>4.7182775996335316E-2</v>
      </c>
      <c r="F490" s="49">
        <f t="shared" ref="F490:F553" si="57">+IF(D490=0,"",D490/D$362)</f>
        <v>2.7150259067357511E-2</v>
      </c>
      <c r="G490" s="49">
        <f t="shared" si="55"/>
        <v>-0.57605177993527512</v>
      </c>
      <c r="H490" s="55">
        <f t="shared" ref="H490:H553" si="58">+IF(OR(AND(E490=""),(G490="")),"",E490*G490)</f>
        <v>-2.7179722094976332E-2</v>
      </c>
    </row>
    <row r="491" spans="1:8" x14ac:dyDescent="0.2">
      <c r="A491" s="8"/>
      <c r="B491" s="43" t="s">
        <v>464</v>
      </c>
      <c r="C491" s="54">
        <v>4</v>
      </c>
      <c r="D491" s="48"/>
      <c r="E491" s="49">
        <f t="shared" si="56"/>
        <v>6.1078027179722091E-4</v>
      </c>
      <c r="F491" s="49" t="str">
        <f t="shared" si="57"/>
        <v/>
      </c>
      <c r="G491" s="49">
        <f t="shared" ref="G491:G554" si="59">+IF(AND(C491=0,D491=0)," ",IF(C491=0,1,IF(D491=0,-1,(D491-C491)/C491)))</f>
        <v>-1</v>
      </c>
      <c r="H491" s="55">
        <f t="shared" si="58"/>
        <v>-6.1078027179722091E-4</v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>
        <v>4</v>
      </c>
      <c r="E494" s="49" t="str">
        <f t="shared" si="56"/>
        <v/>
      </c>
      <c r="F494" s="49">
        <f t="shared" si="57"/>
        <v>8.2901554404145078E-4</v>
      </c>
      <c r="G494" s="49">
        <f t="shared" si="59"/>
        <v>1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>
        <v>1</v>
      </c>
      <c r="E495" s="49" t="str">
        <f t="shared" si="56"/>
        <v/>
      </c>
      <c r="F495" s="49">
        <f t="shared" si="57"/>
        <v>2.072538860103627E-4</v>
      </c>
      <c r="G495" s="49">
        <f t="shared" si="59"/>
        <v>1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30</v>
      </c>
      <c r="D498" s="48">
        <v>16</v>
      </c>
      <c r="E498" s="49">
        <f t="shared" si="56"/>
        <v>4.5808520384791572E-3</v>
      </c>
      <c r="F498" s="49">
        <f t="shared" si="57"/>
        <v>3.3160621761658031E-3</v>
      </c>
      <c r="G498" s="49">
        <f t="shared" si="59"/>
        <v>-0.46666666666666667</v>
      </c>
      <c r="H498" s="55">
        <f t="shared" si="58"/>
        <v>-2.1377309512902736E-3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>
        <v>6</v>
      </c>
      <c r="D500" s="48">
        <v>4</v>
      </c>
      <c r="E500" s="49">
        <f t="shared" si="56"/>
        <v>9.1617040769583142E-4</v>
      </c>
      <c r="F500" s="49">
        <f t="shared" si="57"/>
        <v>8.2901554404145078E-4</v>
      </c>
      <c r="G500" s="49">
        <f t="shared" si="59"/>
        <v>-0.33333333333333331</v>
      </c>
      <c r="H500" s="55">
        <f t="shared" si="58"/>
        <v>-3.0539013589861045E-4</v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11</v>
      </c>
      <c r="D502" s="48"/>
      <c r="E502" s="49">
        <f t="shared" si="56"/>
        <v>1.6796457474423576E-3</v>
      </c>
      <c r="F502" s="49" t="str">
        <f t="shared" si="57"/>
        <v/>
      </c>
      <c r="G502" s="49">
        <f t="shared" si="59"/>
        <v>-1</v>
      </c>
      <c r="H502" s="55">
        <f t="shared" si="58"/>
        <v>-1.6796457474423576E-3</v>
      </c>
    </row>
    <row r="503" spans="1:8" x14ac:dyDescent="0.2">
      <c r="A503" s="8"/>
      <c r="B503" s="43" t="s">
        <v>476</v>
      </c>
      <c r="C503" s="54">
        <v>10</v>
      </c>
      <c r="D503" s="48">
        <v>24</v>
      </c>
      <c r="E503" s="49">
        <f t="shared" si="56"/>
        <v>1.5269506794930523E-3</v>
      </c>
      <c r="F503" s="49">
        <f t="shared" si="57"/>
        <v>4.9740932642487043E-3</v>
      </c>
      <c r="G503" s="49">
        <f t="shared" si="59"/>
        <v>1.4</v>
      </c>
      <c r="H503" s="55">
        <f t="shared" si="58"/>
        <v>2.1377309512902731E-3</v>
      </c>
    </row>
    <row r="504" spans="1:8" x14ac:dyDescent="0.2">
      <c r="A504" s="8"/>
      <c r="B504" s="43" t="s">
        <v>477</v>
      </c>
      <c r="C504" s="54"/>
      <c r="D504" s="48">
        <v>101</v>
      </c>
      <c r="E504" s="49" t="str">
        <f t="shared" si="56"/>
        <v/>
      </c>
      <c r="F504" s="49">
        <f t="shared" si="57"/>
        <v>2.0932642487046633E-2</v>
      </c>
      <c r="G504" s="49">
        <f t="shared" si="59"/>
        <v>1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>
        <v>3</v>
      </c>
      <c r="D505" s="48">
        <v>26</v>
      </c>
      <c r="E505" s="49">
        <f t="shared" si="56"/>
        <v>4.5808520384791571E-4</v>
      </c>
      <c r="F505" s="49">
        <f t="shared" si="57"/>
        <v>5.38860103626943E-3</v>
      </c>
      <c r="G505" s="49">
        <f t="shared" si="59"/>
        <v>7.666666666666667</v>
      </c>
      <c r="H505" s="55">
        <f t="shared" si="58"/>
        <v>3.5119865628340206E-3</v>
      </c>
    </row>
    <row r="506" spans="1:8" x14ac:dyDescent="0.2">
      <c r="A506" s="8"/>
      <c r="B506" s="43" t="s">
        <v>479</v>
      </c>
      <c r="C506" s="54"/>
      <c r="D506" s="48">
        <v>1</v>
      </c>
      <c r="E506" s="49" t="str">
        <f t="shared" si="56"/>
        <v/>
      </c>
      <c r="F506" s="49">
        <f t="shared" si="57"/>
        <v>2.072538860103627E-4</v>
      </c>
      <c r="G506" s="49">
        <f t="shared" si="59"/>
        <v>1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>
        <v>2</v>
      </c>
      <c r="D507" s="48">
        <v>2</v>
      </c>
      <c r="E507" s="49">
        <f t="shared" si="56"/>
        <v>3.0539013589861045E-4</v>
      </c>
      <c r="F507" s="49">
        <f t="shared" si="57"/>
        <v>4.1450777202072539E-4</v>
      </c>
      <c r="G507" s="49">
        <f t="shared" si="59"/>
        <v>0</v>
      </c>
      <c r="H507" s="55">
        <f t="shared" si="58"/>
        <v>0</v>
      </c>
    </row>
    <row r="508" spans="1:8" x14ac:dyDescent="0.2">
      <c r="A508" s="8"/>
      <c r="B508" s="43" t="s">
        <v>481</v>
      </c>
      <c r="C508" s="54">
        <v>20</v>
      </c>
      <c r="D508" s="48">
        <v>17</v>
      </c>
      <c r="E508" s="49">
        <f t="shared" si="56"/>
        <v>3.0539013589861047E-3</v>
      </c>
      <c r="F508" s="49">
        <f t="shared" si="57"/>
        <v>3.523316062176166E-3</v>
      </c>
      <c r="G508" s="49">
        <f t="shared" si="59"/>
        <v>-0.15</v>
      </c>
      <c r="H508" s="55">
        <f t="shared" si="58"/>
        <v>-4.5808520384791566E-4</v>
      </c>
    </row>
    <row r="509" spans="1:8" x14ac:dyDescent="0.2">
      <c r="A509" s="8"/>
      <c r="B509" s="43" t="s">
        <v>482</v>
      </c>
      <c r="C509" s="54">
        <v>21</v>
      </c>
      <c r="D509" s="48">
        <v>78</v>
      </c>
      <c r="E509" s="49">
        <f t="shared" si="56"/>
        <v>3.2065964269354101E-3</v>
      </c>
      <c r="F509" s="49">
        <f t="shared" si="57"/>
        <v>1.6165803108808292E-2</v>
      </c>
      <c r="G509" s="49">
        <f t="shared" si="59"/>
        <v>2.7142857142857144</v>
      </c>
      <c r="H509" s="55">
        <f t="shared" si="58"/>
        <v>8.7036188731103997E-3</v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>
        <v>14</v>
      </c>
      <c r="E511" s="49" t="str">
        <f t="shared" si="56"/>
        <v/>
      </c>
      <c r="F511" s="49">
        <f t="shared" si="57"/>
        <v>2.9015544041450778E-3</v>
      </c>
      <c r="G511" s="49">
        <f t="shared" si="59"/>
        <v>1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>
        <v>9</v>
      </c>
      <c r="D514" s="48">
        <v>1</v>
      </c>
      <c r="E514" s="49">
        <f t="shared" si="56"/>
        <v>1.3742556115437471E-3</v>
      </c>
      <c r="F514" s="49">
        <f t="shared" si="57"/>
        <v>2.072538860103627E-4</v>
      </c>
      <c r="G514" s="49">
        <f t="shared" si="59"/>
        <v>-0.88888888888888884</v>
      </c>
      <c r="H514" s="55">
        <f t="shared" si="58"/>
        <v>-1.2215605435944418E-3</v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>
        <v>7</v>
      </c>
      <c r="D516" s="48">
        <v>4</v>
      </c>
      <c r="E516" s="49">
        <f t="shared" si="56"/>
        <v>1.0688654756451366E-3</v>
      </c>
      <c r="F516" s="49">
        <f t="shared" si="57"/>
        <v>8.2901554404145078E-4</v>
      </c>
      <c r="G516" s="49">
        <f t="shared" si="59"/>
        <v>-0.42857142857142855</v>
      </c>
      <c r="H516" s="55">
        <f t="shared" si="58"/>
        <v>-4.5808520384791566E-4</v>
      </c>
    </row>
    <row r="517" spans="1:8" ht="25.5" x14ac:dyDescent="0.2">
      <c r="A517" s="8"/>
      <c r="B517" s="43" t="s">
        <v>490</v>
      </c>
      <c r="C517" s="54"/>
      <c r="D517" s="48"/>
      <c r="E517" s="49" t="str">
        <f t="shared" si="56"/>
        <v/>
      </c>
      <c r="F517" s="49" t="str">
        <f t="shared" si="57"/>
        <v/>
      </c>
      <c r="G517" s="49" t="str">
        <f t="shared" si="59"/>
        <v xml:space="preserve"> 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7</v>
      </c>
      <c r="D519" s="48">
        <v>7</v>
      </c>
      <c r="E519" s="49">
        <f t="shared" si="56"/>
        <v>1.0688654756451366E-3</v>
      </c>
      <c r="F519" s="49">
        <f t="shared" si="57"/>
        <v>1.4507772020725389E-3</v>
      </c>
      <c r="G519" s="49">
        <f t="shared" si="59"/>
        <v>0</v>
      </c>
      <c r="H519" s="55">
        <f t="shared" si="58"/>
        <v>0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>
        <v>3</v>
      </c>
      <c r="D530" s="48">
        <v>4</v>
      </c>
      <c r="E530" s="49">
        <f t="shared" si="56"/>
        <v>4.5808520384791571E-4</v>
      </c>
      <c r="F530" s="49">
        <f t="shared" si="57"/>
        <v>8.2901554404145078E-4</v>
      </c>
      <c r="G530" s="49">
        <f t="shared" si="59"/>
        <v>0.33333333333333331</v>
      </c>
      <c r="H530" s="55">
        <f t="shared" si="58"/>
        <v>1.5269506794930523E-4</v>
      </c>
    </row>
    <row r="531" spans="1:8" x14ac:dyDescent="0.2">
      <c r="A531" s="8"/>
      <c r="B531" s="43" t="s">
        <v>504</v>
      </c>
      <c r="C531" s="54"/>
      <c r="D531" s="48">
        <v>2</v>
      </c>
      <c r="E531" s="49" t="str">
        <f t="shared" si="56"/>
        <v/>
      </c>
      <c r="F531" s="49">
        <f t="shared" si="57"/>
        <v>4.1450777202072539E-4</v>
      </c>
      <c r="G531" s="49">
        <f t="shared" si="59"/>
        <v>1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>
        <v>1</v>
      </c>
      <c r="D535" s="48">
        <v>11</v>
      </c>
      <c r="E535" s="49">
        <f t="shared" si="56"/>
        <v>1.5269506794930523E-4</v>
      </c>
      <c r="F535" s="49">
        <f t="shared" si="57"/>
        <v>2.2797927461139897E-3</v>
      </c>
      <c r="G535" s="49">
        <f t="shared" si="59"/>
        <v>10</v>
      </c>
      <c r="H535" s="55">
        <f t="shared" si="58"/>
        <v>1.5269506794930523E-3</v>
      </c>
    </row>
    <row r="536" spans="1:8" x14ac:dyDescent="0.2">
      <c r="A536" s="8"/>
      <c r="B536" s="43" t="s">
        <v>509</v>
      </c>
      <c r="C536" s="54"/>
      <c r="D536" s="48">
        <v>11</v>
      </c>
      <c r="E536" s="49" t="str">
        <f t="shared" si="56"/>
        <v/>
      </c>
      <c r="F536" s="49">
        <f t="shared" si="57"/>
        <v>2.2797927461139897E-3</v>
      </c>
      <c r="G536" s="49">
        <f t="shared" si="59"/>
        <v>1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>
        <v>1</v>
      </c>
      <c r="D543" s="48"/>
      <c r="E543" s="49">
        <f t="shared" si="56"/>
        <v>1.5269506794930523E-4</v>
      </c>
      <c r="F543" s="49" t="str">
        <f t="shared" si="57"/>
        <v/>
      </c>
      <c r="G543" s="49">
        <f t="shared" si="59"/>
        <v>-1</v>
      </c>
      <c r="H543" s="55">
        <f t="shared" si="58"/>
        <v>-1.5269506794930523E-4</v>
      </c>
    </row>
    <row r="544" spans="1:8" ht="25.5" x14ac:dyDescent="0.2">
      <c r="A544" s="8"/>
      <c r="B544" s="43" t="s">
        <v>517</v>
      </c>
      <c r="C544" s="54">
        <v>8</v>
      </c>
      <c r="D544" s="48"/>
      <c r="E544" s="49">
        <f t="shared" si="56"/>
        <v>1.2215605435944418E-3</v>
      </c>
      <c r="F544" s="49" t="str">
        <f t="shared" si="57"/>
        <v/>
      </c>
      <c r="G544" s="49">
        <f t="shared" si="59"/>
        <v>-1</v>
      </c>
      <c r="H544" s="55">
        <f t="shared" si="58"/>
        <v>-1.2215605435944418E-3</v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>
        <v>2</v>
      </c>
      <c r="D551" s="48"/>
      <c r="E551" s="49">
        <f t="shared" si="56"/>
        <v>3.0539013589861045E-4</v>
      </c>
      <c r="F551" s="49" t="str">
        <f t="shared" si="57"/>
        <v/>
      </c>
      <c r="G551" s="49">
        <f t="shared" si="59"/>
        <v>-1</v>
      </c>
      <c r="H551" s="55">
        <f t="shared" si="58"/>
        <v>-3.0539013589861045E-4</v>
      </c>
    </row>
    <row r="552" spans="1:8" x14ac:dyDescent="0.2">
      <c r="A552" s="8"/>
      <c r="B552" s="43" t="s">
        <v>525</v>
      </c>
      <c r="C552" s="54">
        <v>28</v>
      </c>
      <c r="D552" s="48">
        <v>19</v>
      </c>
      <c r="E552" s="49">
        <f t="shared" si="56"/>
        <v>4.2754619025805463E-3</v>
      </c>
      <c r="F552" s="49">
        <f t="shared" si="57"/>
        <v>3.9378238341968913E-3</v>
      </c>
      <c r="G552" s="49">
        <f t="shared" si="59"/>
        <v>-0.32142857142857145</v>
      </c>
      <c r="H552" s="55">
        <f t="shared" si="58"/>
        <v>-1.3742556115437471E-3</v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/>
      <c r="E554" s="49" t="str">
        <f t="shared" ref="E554:E595" si="60">+IF(C554=0,"",C554/C$362)</f>
        <v/>
      </c>
      <c r="F554" s="49" t="str">
        <f t="shared" ref="F554:F595" si="61">+IF(D554=0,"",D554/D$362)</f>
        <v/>
      </c>
      <c r="G554" s="49" t="str">
        <f t="shared" si="59"/>
        <v xml:space="preserve"> 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>
        <v>3</v>
      </c>
      <c r="D555" s="48">
        <v>19</v>
      </c>
      <c r="E555" s="49">
        <f t="shared" si="60"/>
        <v>4.5808520384791571E-4</v>
      </c>
      <c r="F555" s="49">
        <f t="shared" si="61"/>
        <v>3.9378238341968913E-3</v>
      </c>
      <c r="G555" s="49">
        <f t="shared" ref="G555:G595" si="63">+IF(AND(C555=0,D555=0)," ",IF(C555=0,1,IF(D555=0,-1,(D555-C555)/C555)))</f>
        <v>5.333333333333333</v>
      </c>
      <c r="H555" s="55">
        <f t="shared" si="62"/>
        <v>2.4431210871888836E-3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145</v>
      </c>
      <c r="D558" s="48">
        <v>84</v>
      </c>
      <c r="E558" s="49">
        <f t="shared" si="60"/>
        <v>2.214078485264926E-2</v>
      </c>
      <c r="F558" s="49">
        <f t="shared" si="61"/>
        <v>1.7409326424870468E-2</v>
      </c>
      <c r="G558" s="49">
        <f t="shared" si="63"/>
        <v>-0.4206896551724138</v>
      </c>
      <c r="H558" s="55">
        <f t="shared" si="62"/>
        <v>-9.3143991449076199E-3</v>
      </c>
    </row>
    <row r="559" spans="1:8" x14ac:dyDescent="0.2">
      <c r="A559" s="8"/>
      <c r="B559" s="43" t="s">
        <v>532</v>
      </c>
      <c r="C559" s="54">
        <v>66</v>
      </c>
      <c r="D559" s="48">
        <v>28</v>
      </c>
      <c r="E559" s="49">
        <f t="shared" si="60"/>
        <v>1.0077874484654145E-2</v>
      </c>
      <c r="F559" s="49">
        <f t="shared" si="61"/>
        <v>5.8031088082901557E-3</v>
      </c>
      <c r="G559" s="49">
        <f t="shared" si="63"/>
        <v>-0.5757575757575758</v>
      </c>
      <c r="H559" s="55">
        <f t="shared" si="62"/>
        <v>-5.8024125820735992E-3</v>
      </c>
    </row>
    <row r="560" spans="1:8" x14ac:dyDescent="0.2">
      <c r="A560" s="8"/>
      <c r="B560" s="43" t="s">
        <v>533</v>
      </c>
      <c r="C560" s="54"/>
      <c r="D560" s="48">
        <v>1</v>
      </c>
      <c r="E560" s="49" t="str">
        <f t="shared" si="60"/>
        <v/>
      </c>
      <c r="F560" s="49">
        <f t="shared" si="61"/>
        <v>2.072538860103627E-4</v>
      </c>
      <c r="G560" s="49">
        <f t="shared" si="63"/>
        <v>1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>
        <v>2</v>
      </c>
      <c r="D561" s="48"/>
      <c r="E561" s="49">
        <f t="shared" si="60"/>
        <v>3.0539013589861045E-4</v>
      </c>
      <c r="F561" s="49" t="str">
        <f t="shared" si="61"/>
        <v/>
      </c>
      <c r="G561" s="49">
        <f t="shared" si="63"/>
        <v>-1</v>
      </c>
      <c r="H561" s="55">
        <f t="shared" si="62"/>
        <v>-3.0539013589861045E-4</v>
      </c>
    </row>
    <row r="562" spans="1:8" x14ac:dyDescent="0.2">
      <c r="A562" s="8"/>
      <c r="B562" s="43" t="s">
        <v>535</v>
      </c>
      <c r="C562" s="54"/>
      <c r="D562" s="48"/>
      <c r="E562" s="49" t="str">
        <f t="shared" si="60"/>
        <v/>
      </c>
      <c r="F562" s="49" t="str">
        <f t="shared" si="61"/>
        <v/>
      </c>
      <c r="G562" s="49" t="str">
        <f t="shared" si="63"/>
        <v xml:space="preserve"> 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8</v>
      </c>
      <c r="D568" s="48">
        <v>3</v>
      </c>
      <c r="E568" s="49">
        <f t="shared" si="60"/>
        <v>1.2215605435944418E-3</v>
      </c>
      <c r="F568" s="49">
        <f t="shared" si="61"/>
        <v>6.2176165803108803E-4</v>
      </c>
      <c r="G568" s="49">
        <f t="shared" si="63"/>
        <v>-0.625</v>
      </c>
      <c r="H568" s="55">
        <f t="shared" si="62"/>
        <v>-7.6347533974652616E-4</v>
      </c>
    </row>
    <row r="569" spans="1:8" ht="25.5" x14ac:dyDescent="0.2">
      <c r="A569" s="8"/>
      <c r="B569" s="43" t="s">
        <v>542</v>
      </c>
      <c r="C569" s="54">
        <v>4</v>
      </c>
      <c r="D569" s="48">
        <v>11</v>
      </c>
      <c r="E569" s="49">
        <f t="shared" si="60"/>
        <v>6.1078027179722091E-4</v>
      </c>
      <c r="F569" s="49">
        <f t="shared" si="61"/>
        <v>2.2797927461139897E-3</v>
      </c>
      <c r="G569" s="49">
        <f t="shared" si="63"/>
        <v>1.75</v>
      </c>
      <c r="H569" s="55">
        <f t="shared" si="62"/>
        <v>1.0688654756451366E-3</v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>
        <v>48</v>
      </c>
      <c r="D571" s="48">
        <v>57</v>
      </c>
      <c r="E571" s="49">
        <f t="shared" si="60"/>
        <v>7.3293632615666513E-3</v>
      </c>
      <c r="F571" s="49">
        <f t="shared" si="61"/>
        <v>1.1813471502590673E-2</v>
      </c>
      <c r="G571" s="49">
        <f t="shared" si="63"/>
        <v>0.1875</v>
      </c>
      <c r="H571" s="55">
        <f t="shared" si="62"/>
        <v>1.3742556115437471E-3</v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162</v>
      </c>
      <c r="D574" s="48">
        <v>76</v>
      </c>
      <c r="E574" s="49">
        <f t="shared" si="60"/>
        <v>2.4736601007787448E-2</v>
      </c>
      <c r="F574" s="49">
        <f t="shared" si="61"/>
        <v>1.5751295336787565E-2</v>
      </c>
      <c r="G574" s="49">
        <f t="shared" si="63"/>
        <v>-0.53086419753086422</v>
      </c>
      <c r="H574" s="55">
        <f t="shared" si="62"/>
        <v>-1.3131775843640251E-2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>
        <v>31</v>
      </c>
      <c r="D576" s="48">
        <v>24</v>
      </c>
      <c r="E576" s="49">
        <f t="shared" si="60"/>
        <v>4.7335471064284627E-3</v>
      </c>
      <c r="F576" s="49">
        <f t="shared" si="61"/>
        <v>4.9740932642487043E-3</v>
      </c>
      <c r="G576" s="49">
        <f t="shared" si="63"/>
        <v>-0.22580645161290322</v>
      </c>
      <c r="H576" s="55">
        <f t="shared" si="62"/>
        <v>-1.0688654756451368E-3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336</v>
      </c>
      <c r="D579" s="48">
        <v>208</v>
      </c>
      <c r="E579" s="49">
        <f t="shared" si="60"/>
        <v>5.1305542830966562E-2</v>
      </c>
      <c r="F579" s="49">
        <f t="shared" si="61"/>
        <v>4.310880829015544E-2</v>
      </c>
      <c r="G579" s="49">
        <f t="shared" si="63"/>
        <v>-0.38095238095238093</v>
      </c>
      <c r="H579" s="55">
        <f t="shared" si="62"/>
        <v>-1.9544968697511069E-2</v>
      </c>
    </row>
    <row r="580" spans="1:8" ht="25.5" x14ac:dyDescent="0.2">
      <c r="A580" s="8"/>
      <c r="B580" s="43" t="s">
        <v>553</v>
      </c>
      <c r="C580" s="54">
        <v>71</v>
      </c>
      <c r="D580" s="48">
        <v>84</v>
      </c>
      <c r="E580" s="49">
        <f t="shared" si="60"/>
        <v>1.0841349824400671E-2</v>
      </c>
      <c r="F580" s="49">
        <f t="shared" si="61"/>
        <v>1.7409326424870468E-2</v>
      </c>
      <c r="G580" s="49">
        <f t="shared" si="63"/>
        <v>0.18309859154929578</v>
      </c>
      <c r="H580" s="55">
        <f t="shared" si="62"/>
        <v>1.9850358833409681E-3</v>
      </c>
    </row>
    <row r="581" spans="1:8" x14ac:dyDescent="0.2">
      <c r="A581" s="8"/>
      <c r="B581" s="43" t="s">
        <v>554</v>
      </c>
      <c r="C581" s="54">
        <v>138</v>
      </c>
      <c r="D581" s="48">
        <v>135</v>
      </c>
      <c r="E581" s="49">
        <f t="shared" si="60"/>
        <v>2.1071919377004124E-2</v>
      </c>
      <c r="F581" s="49">
        <f t="shared" si="61"/>
        <v>2.7979274611398965E-2</v>
      </c>
      <c r="G581" s="49">
        <f t="shared" si="63"/>
        <v>-2.1739130434782608E-2</v>
      </c>
      <c r="H581" s="55">
        <f t="shared" si="62"/>
        <v>-4.5808520384791571E-4</v>
      </c>
    </row>
    <row r="582" spans="1:8" x14ac:dyDescent="0.2">
      <c r="A582" s="8"/>
      <c r="B582" s="43" t="s">
        <v>555</v>
      </c>
      <c r="C582" s="54">
        <v>3</v>
      </c>
      <c r="D582" s="48">
        <v>1</v>
      </c>
      <c r="E582" s="49">
        <f t="shared" si="60"/>
        <v>4.5808520384791571E-4</v>
      </c>
      <c r="F582" s="49">
        <f t="shared" si="61"/>
        <v>2.072538860103627E-4</v>
      </c>
      <c r="G582" s="49">
        <f t="shared" si="63"/>
        <v>-0.66666666666666663</v>
      </c>
      <c r="H582" s="55">
        <f t="shared" si="62"/>
        <v>-3.0539013589861045E-4</v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>
        <v>1</v>
      </c>
      <c r="E586" s="49" t="str">
        <f t="shared" si="60"/>
        <v/>
      </c>
      <c r="F586" s="49">
        <f t="shared" si="61"/>
        <v>2.072538860103627E-4</v>
      </c>
      <c r="G586" s="49">
        <f t="shared" si="63"/>
        <v>1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31</v>
      </c>
      <c r="D588" s="48">
        <v>8</v>
      </c>
      <c r="E588" s="49">
        <f t="shared" si="60"/>
        <v>4.7335471064284627E-3</v>
      </c>
      <c r="F588" s="49">
        <f t="shared" si="61"/>
        <v>1.6580310880829016E-3</v>
      </c>
      <c r="G588" s="49">
        <f t="shared" si="63"/>
        <v>-0.74193548387096775</v>
      </c>
      <c r="H588" s="55">
        <f t="shared" si="62"/>
        <v>-3.5119865628340206E-3</v>
      </c>
    </row>
    <row r="589" spans="1:8" x14ac:dyDescent="0.2">
      <c r="A589" s="8"/>
      <c r="B589" s="43" t="s">
        <v>562</v>
      </c>
      <c r="C589" s="54">
        <v>72</v>
      </c>
      <c r="D589" s="48">
        <v>53</v>
      </c>
      <c r="E589" s="49">
        <f t="shared" si="60"/>
        <v>1.0994044892349977E-2</v>
      </c>
      <c r="F589" s="49">
        <f t="shared" si="61"/>
        <v>1.0984455958549223E-2</v>
      </c>
      <c r="G589" s="49">
        <f t="shared" si="63"/>
        <v>-0.2638888888888889</v>
      </c>
      <c r="H589" s="55">
        <f t="shared" si="62"/>
        <v>-2.9012062910367996E-3</v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>
        <v>2</v>
      </c>
      <c r="D591" s="48">
        <v>1</v>
      </c>
      <c r="E591" s="49">
        <f t="shared" si="60"/>
        <v>3.0539013589861045E-4</v>
      </c>
      <c r="F591" s="49">
        <f t="shared" si="61"/>
        <v>2.072538860103627E-4</v>
      </c>
      <c r="G591" s="49">
        <f t="shared" si="63"/>
        <v>-0.5</v>
      </c>
      <c r="H591" s="55">
        <f t="shared" si="62"/>
        <v>-1.5269506794930523E-4</v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>
        <v>2</v>
      </c>
      <c r="D593" s="48"/>
      <c r="E593" s="49">
        <f t="shared" si="60"/>
        <v>3.0539013589861045E-4</v>
      </c>
      <c r="F593" s="49" t="str">
        <f t="shared" si="61"/>
        <v/>
      </c>
      <c r="G593" s="49">
        <f t="shared" si="63"/>
        <v>-1</v>
      </c>
      <c r="H593" s="55">
        <f t="shared" si="62"/>
        <v>-3.0539013589861045E-4</v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1984</v>
      </c>
      <c r="D601" s="60">
        <f>SUM(D602:D629)</f>
        <v>1484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-0.25201612903225806</v>
      </c>
      <c r="H601" s="47">
        <f t="shared" ref="H601:H629" si="66">+IF(OR(AND(E601=""),(G601="")),"",E601*G601)</f>
        <v>-0.25201612903225806</v>
      </c>
    </row>
    <row r="602" spans="1:8" x14ac:dyDescent="0.2">
      <c r="A602" s="8"/>
      <c r="B602" s="42" t="s">
        <v>569</v>
      </c>
      <c r="C602" s="50">
        <v>4</v>
      </c>
      <c r="D602" s="51">
        <v>12</v>
      </c>
      <c r="E602" s="52">
        <f t="shared" si="64"/>
        <v>2.0161290322580645E-3</v>
      </c>
      <c r="F602" s="52">
        <f t="shared" si="65"/>
        <v>8.0862533692722376E-3</v>
      </c>
      <c r="G602" s="52">
        <f t="shared" ref="G602:G629" si="67">+IF(AND(C602=0,D602=0)," ",IF(C602=0,1,IF(D602=0,-1,(D602-C602)/C602)))</f>
        <v>2</v>
      </c>
      <c r="H602" s="53">
        <f t="shared" si="66"/>
        <v>4.0322580645161289E-3</v>
      </c>
    </row>
    <row r="603" spans="1:8" x14ac:dyDescent="0.2">
      <c r="A603" s="8"/>
      <c r="B603" s="43" t="s">
        <v>570</v>
      </c>
      <c r="C603" s="54">
        <v>4</v>
      </c>
      <c r="D603" s="48">
        <v>13</v>
      </c>
      <c r="E603" s="49">
        <f t="shared" si="64"/>
        <v>2.0161290322580645E-3</v>
      </c>
      <c r="F603" s="49">
        <f t="shared" si="65"/>
        <v>8.7601078167115903E-3</v>
      </c>
      <c r="G603" s="49">
        <f t="shared" si="67"/>
        <v>2.25</v>
      </c>
      <c r="H603" s="55">
        <f t="shared" si="66"/>
        <v>4.5362903225806446E-3</v>
      </c>
    </row>
    <row r="604" spans="1:8" ht="25.5" x14ac:dyDescent="0.2">
      <c r="A604" s="8"/>
      <c r="B604" s="43" t="s">
        <v>571</v>
      </c>
      <c r="C604" s="54">
        <v>90</v>
      </c>
      <c r="D604" s="48">
        <v>85</v>
      </c>
      <c r="E604" s="49">
        <f t="shared" si="64"/>
        <v>4.5362903225806453E-2</v>
      </c>
      <c r="F604" s="49">
        <f t="shared" si="65"/>
        <v>5.7277628032345013E-2</v>
      </c>
      <c r="G604" s="49">
        <f t="shared" si="67"/>
        <v>-5.5555555555555552E-2</v>
      </c>
      <c r="H604" s="55">
        <f t="shared" si="66"/>
        <v>-2.5201612903225806E-3</v>
      </c>
    </row>
    <row r="605" spans="1:8" x14ac:dyDescent="0.2">
      <c r="A605" s="8"/>
      <c r="B605" s="43" t="s">
        <v>572</v>
      </c>
      <c r="C605" s="54">
        <v>206</v>
      </c>
      <c r="D605" s="48">
        <v>184</v>
      </c>
      <c r="E605" s="49">
        <f t="shared" si="64"/>
        <v>0.10383064516129033</v>
      </c>
      <c r="F605" s="49">
        <f t="shared" si="65"/>
        <v>0.12398921832884097</v>
      </c>
      <c r="G605" s="49">
        <f t="shared" si="67"/>
        <v>-0.10679611650485436</v>
      </c>
      <c r="H605" s="55">
        <f t="shared" si="66"/>
        <v>-1.1088709677419355E-2</v>
      </c>
    </row>
    <row r="606" spans="1:8" x14ac:dyDescent="0.2">
      <c r="A606" s="8"/>
      <c r="B606" s="43" t="s">
        <v>573</v>
      </c>
      <c r="C606" s="54">
        <v>34</v>
      </c>
      <c r="D606" s="48">
        <v>223</v>
      </c>
      <c r="E606" s="49">
        <f t="shared" si="64"/>
        <v>1.7137096774193547E-2</v>
      </c>
      <c r="F606" s="49">
        <f t="shared" si="65"/>
        <v>0.15026954177897575</v>
      </c>
      <c r="G606" s="49">
        <f t="shared" si="67"/>
        <v>5.5588235294117645</v>
      </c>
      <c r="H606" s="55">
        <f t="shared" si="66"/>
        <v>9.5262096774193533E-2</v>
      </c>
    </row>
    <row r="607" spans="1:8" x14ac:dyDescent="0.2">
      <c r="A607" s="8"/>
      <c r="B607" s="43" t="s">
        <v>574</v>
      </c>
      <c r="C607" s="54">
        <v>2</v>
      </c>
      <c r="D607" s="48"/>
      <c r="E607" s="49">
        <f t="shared" si="64"/>
        <v>1.0080645161290322E-3</v>
      </c>
      <c r="F607" s="49" t="str">
        <f t="shared" si="65"/>
        <v/>
      </c>
      <c r="G607" s="49">
        <f t="shared" si="67"/>
        <v>-1</v>
      </c>
      <c r="H607" s="55">
        <f t="shared" si="66"/>
        <v>-1.0080645161290322E-3</v>
      </c>
    </row>
    <row r="608" spans="1:8" x14ac:dyDescent="0.2">
      <c r="A608" s="8"/>
      <c r="B608" s="43" t="s">
        <v>575</v>
      </c>
      <c r="C608" s="54">
        <v>3</v>
      </c>
      <c r="D608" s="48">
        <v>1</v>
      </c>
      <c r="E608" s="49">
        <f t="shared" si="64"/>
        <v>1.5120967741935483E-3</v>
      </c>
      <c r="F608" s="49">
        <f t="shared" si="65"/>
        <v>6.7385444743935314E-4</v>
      </c>
      <c r="G608" s="49">
        <f t="shared" si="67"/>
        <v>-0.66666666666666663</v>
      </c>
      <c r="H608" s="55">
        <f t="shared" si="66"/>
        <v>-1.0080645161290322E-3</v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>
        <v>8</v>
      </c>
      <c r="D610" s="48">
        <v>3</v>
      </c>
      <c r="E610" s="49">
        <f t="shared" si="64"/>
        <v>4.0322580645161289E-3</v>
      </c>
      <c r="F610" s="49">
        <f t="shared" si="65"/>
        <v>2.0215633423180594E-3</v>
      </c>
      <c r="G610" s="49">
        <f t="shared" si="67"/>
        <v>-0.625</v>
      </c>
      <c r="H610" s="55">
        <f t="shared" si="66"/>
        <v>-2.5201612903225806E-3</v>
      </c>
    </row>
    <row r="611" spans="1:8" x14ac:dyDescent="0.2">
      <c r="A611" s="8"/>
      <c r="B611" s="43" t="s">
        <v>578</v>
      </c>
      <c r="C611" s="54">
        <v>1</v>
      </c>
      <c r="D611" s="48">
        <v>2</v>
      </c>
      <c r="E611" s="49">
        <f t="shared" si="64"/>
        <v>5.0403225806451612E-4</v>
      </c>
      <c r="F611" s="49">
        <f t="shared" si="65"/>
        <v>1.3477088948787063E-3</v>
      </c>
      <c r="G611" s="49">
        <f t="shared" si="67"/>
        <v>1</v>
      </c>
      <c r="H611" s="55">
        <f t="shared" si="66"/>
        <v>5.0403225806451612E-4</v>
      </c>
    </row>
    <row r="612" spans="1:8" x14ac:dyDescent="0.2">
      <c r="A612" s="8"/>
      <c r="B612" s="43" t="s">
        <v>579</v>
      </c>
      <c r="C612" s="54">
        <v>21</v>
      </c>
      <c r="D612" s="48">
        <v>5</v>
      </c>
      <c r="E612" s="49">
        <f t="shared" si="64"/>
        <v>1.0584677419354838E-2</v>
      </c>
      <c r="F612" s="49">
        <f t="shared" si="65"/>
        <v>3.3692722371967657E-3</v>
      </c>
      <c r="G612" s="49">
        <f t="shared" si="67"/>
        <v>-0.76190476190476186</v>
      </c>
      <c r="H612" s="55">
        <f t="shared" si="66"/>
        <v>-8.0645161290322578E-3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>
        <v>68</v>
      </c>
      <c r="D614" s="48">
        <v>16</v>
      </c>
      <c r="E614" s="49">
        <f t="shared" si="64"/>
        <v>3.4274193548387094E-2</v>
      </c>
      <c r="F614" s="49">
        <f t="shared" si="65"/>
        <v>1.078167115902965E-2</v>
      </c>
      <c r="G614" s="49">
        <f t="shared" si="67"/>
        <v>-0.76470588235294112</v>
      </c>
      <c r="H614" s="55">
        <f t="shared" si="66"/>
        <v>-2.6209677419354836E-2</v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533</v>
      </c>
      <c r="D616" s="48">
        <v>279</v>
      </c>
      <c r="E616" s="49">
        <f t="shared" si="64"/>
        <v>0.26864919354838712</v>
      </c>
      <c r="F616" s="49">
        <f t="shared" si="65"/>
        <v>0.18800539083557952</v>
      </c>
      <c r="G616" s="49">
        <f t="shared" si="67"/>
        <v>-0.47654784240150094</v>
      </c>
      <c r="H616" s="55">
        <f t="shared" si="66"/>
        <v>-0.12802419354838712</v>
      </c>
    </row>
    <row r="617" spans="1:8" x14ac:dyDescent="0.2">
      <c r="A617" s="8"/>
      <c r="B617" s="43" t="s">
        <v>584</v>
      </c>
      <c r="C617" s="54">
        <v>6</v>
      </c>
      <c r="D617" s="48">
        <v>63</v>
      </c>
      <c r="E617" s="49">
        <f t="shared" si="64"/>
        <v>3.0241935483870967E-3</v>
      </c>
      <c r="F617" s="49">
        <f t="shared" si="65"/>
        <v>4.2452830188679243E-2</v>
      </c>
      <c r="G617" s="49">
        <f t="shared" si="67"/>
        <v>9.5</v>
      </c>
      <c r="H617" s="55">
        <f t="shared" si="66"/>
        <v>2.8729838709677418E-2</v>
      </c>
    </row>
    <row r="618" spans="1:8" x14ac:dyDescent="0.2">
      <c r="A618" s="8"/>
      <c r="B618" s="43" t="s">
        <v>585</v>
      </c>
      <c r="C618" s="54">
        <v>16</v>
      </c>
      <c r="D618" s="48">
        <v>12</v>
      </c>
      <c r="E618" s="49">
        <f t="shared" si="64"/>
        <v>8.0645161290322578E-3</v>
      </c>
      <c r="F618" s="49">
        <f t="shared" si="65"/>
        <v>8.0862533692722376E-3</v>
      </c>
      <c r="G618" s="49">
        <f t="shared" si="67"/>
        <v>-0.25</v>
      </c>
      <c r="H618" s="55">
        <f t="shared" si="66"/>
        <v>-2.0161290322580645E-3</v>
      </c>
    </row>
    <row r="619" spans="1:8" x14ac:dyDescent="0.2">
      <c r="A619" s="8"/>
      <c r="B619" s="43" t="s">
        <v>586</v>
      </c>
      <c r="C619" s="54">
        <v>684</v>
      </c>
      <c r="D619" s="48">
        <v>448</v>
      </c>
      <c r="E619" s="49">
        <f t="shared" si="64"/>
        <v>0.34475806451612906</v>
      </c>
      <c r="F619" s="49">
        <f t="shared" si="65"/>
        <v>0.30188679245283018</v>
      </c>
      <c r="G619" s="49">
        <f t="shared" si="67"/>
        <v>-0.34502923976608185</v>
      </c>
      <c r="H619" s="55">
        <f t="shared" si="66"/>
        <v>-0.11895161290322581</v>
      </c>
    </row>
    <row r="620" spans="1:8" x14ac:dyDescent="0.2">
      <c r="A620" s="8"/>
      <c r="B620" s="43" t="s">
        <v>587</v>
      </c>
      <c r="C620" s="54">
        <v>40</v>
      </c>
      <c r="D620" s="48">
        <v>15</v>
      </c>
      <c r="E620" s="49">
        <f t="shared" si="64"/>
        <v>2.0161290322580645E-2</v>
      </c>
      <c r="F620" s="49">
        <f t="shared" si="65"/>
        <v>1.0107816711590296E-2</v>
      </c>
      <c r="G620" s="49">
        <f t="shared" si="67"/>
        <v>-0.625</v>
      </c>
      <c r="H620" s="55">
        <f t="shared" si="66"/>
        <v>-1.2600806451612902E-2</v>
      </c>
    </row>
    <row r="621" spans="1:8" x14ac:dyDescent="0.2">
      <c r="A621" s="8"/>
      <c r="B621" s="43" t="s">
        <v>588</v>
      </c>
      <c r="C621" s="54">
        <v>12</v>
      </c>
      <c r="D621" s="48">
        <v>6</v>
      </c>
      <c r="E621" s="49">
        <f t="shared" si="64"/>
        <v>6.0483870967741934E-3</v>
      </c>
      <c r="F621" s="49">
        <f t="shared" si="65"/>
        <v>4.0431266846361188E-3</v>
      </c>
      <c r="G621" s="49">
        <f t="shared" si="67"/>
        <v>-0.5</v>
      </c>
      <c r="H621" s="55">
        <f t="shared" si="66"/>
        <v>-3.0241935483870967E-3</v>
      </c>
    </row>
    <row r="622" spans="1:8" x14ac:dyDescent="0.2">
      <c r="A622" s="8"/>
      <c r="B622" s="43" t="s">
        <v>589</v>
      </c>
      <c r="C622" s="54">
        <v>3</v>
      </c>
      <c r="D622" s="48">
        <v>10</v>
      </c>
      <c r="E622" s="49">
        <f t="shared" si="64"/>
        <v>1.5120967741935483E-3</v>
      </c>
      <c r="F622" s="49">
        <f t="shared" si="65"/>
        <v>6.7385444743935314E-3</v>
      </c>
      <c r="G622" s="49">
        <f t="shared" si="67"/>
        <v>2.3333333333333335</v>
      </c>
      <c r="H622" s="55">
        <f t="shared" si="66"/>
        <v>3.5282258064516132E-3</v>
      </c>
    </row>
    <row r="623" spans="1:8" ht="25.5" x14ac:dyDescent="0.2">
      <c r="A623" s="8"/>
      <c r="B623" s="43" t="s">
        <v>590</v>
      </c>
      <c r="C623" s="54">
        <v>5</v>
      </c>
      <c r="D623" s="48"/>
      <c r="E623" s="49">
        <f t="shared" si="64"/>
        <v>2.5201612903225806E-3</v>
      </c>
      <c r="F623" s="49" t="str">
        <f t="shared" si="65"/>
        <v/>
      </c>
      <c r="G623" s="49">
        <f t="shared" si="67"/>
        <v>-1</v>
      </c>
      <c r="H623" s="55">
        <f t="shared" si="66"/>
        <v>-2.5201612903225806E-3</v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223</v>
      </c>
      <c r="D625" s="48">
        <v>71</v>
      </c>
      <c r="E625" s="49">
        <f t="shared" si="64"/>
        <v>0.11239919354838709</v>
      </c>
      <c r="F625" s="49">
        <f t="shared" si="65"/>
        <v>4.7843665768194071E-2</v>
      </c>
      <c r="G625" s="49">
        <f t="shared" si="67"/>
        <v>-0.68161434977578472</v>
      </c>
      <c r="H625" s="55">
        <f t="shared" si="66"/>
        <v>-7.6612903225806453E-2</v>
      </c>
    </row>
    <row r="626" spans="1:8" x14ac:dyDescent="0.2">
      <c r="A626" s="8"/>
      <c r="B626" s="43" t="s">
        <v>593</v>
      </c>
      <c r="C626" s="54">
        <v>3</v>
      </c>
      <c r="D626" s="48">
        <v>2</v>
      </c>
      <c r="E626" s="49">
        <f t="shared" si="64"/>
        <v>1.5120967741935483E-3</v>
      </c>
      <c r="F626" s="49">
        <f t="shared" si="65"/>
        <v>1.3477088948787063E-3</v>
      </c>
      <c r="G626" s="49">
        <f t="shared" si="67"/>
        <v>-0.33333333333333331</v>
      </c>
      <c r="H626" s="55">
        <f t="shared" si="66"/>
        <v>-5.0403225806451612E-4</v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>
        <v>3</v>
      </c>
      <c r="D628" s="48">
        <v>8</v>
      </c>
      <c r="E628" s="49">
        <f t="shared" si="64"/>
        <v>1.5120967741935483E-3</v>
      </c>
      <c r="F628" s="49">
        <f t="shared" si="65"/>
        <v>5.3908355795148251E-3</v>
      </c>
      <c r="G628" s="49">
        <f t="shared" si="67"/>
        <v>1.6666666666666667</v>
      </c>
      <c r="H628" s="55">
        <f t="shared" si="66"/>
        <v>2.5201612903225806E-3</v>
      </c>
    </row>
    <row r="629" spans="1:8" ht="26.25" thickBot="1" x14ac:dyDescent="0.25">
      <c r="A629" s="8"/>
      <c r="B629" s="44" t="s">
        <v>596</v>
      </c>
      <c r="C629" s="56">
        <v>15</v>
      </c>
      <c r="D629" s="57">
        <v>26</v>
      </c>
      <c r="E629" s="58">
        <f t="shared" si="64"/>
        <v>7.5604838709677422E-3</v>
      </c>
      <c r="F629" s="58">
        <f t="shared" si="65"/>
        <v>1.7520215633423181E-2</v>
      </c>
      <c r="G629" s="58">
        <f t="shared" si="67"/>
        <v>0.73333333333333328</v>
      </c>
      <c r="H629" s="59">
        <f t="shared" si="66"/>
        <v>5.5443548387096768E-3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.75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639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640</v>
      </c>
      <c r="C8" s="18">
        <f>+C19+C76+C181+C362+C601</f>
        <v>2426</v>
      </c>
      <c r="D8" s="19">
        <f>+D19+D76+D181+D362+D601</f>
        <v>3442</v>
      </c>
      <c r="E8" s="25">
        <f>SUM(E9:E13)</f>
        <v>1</v>
      </c>
      <c r="F8" s="25">
        <f>SUM(F9:F13)</f>
        <v>1.0000000000000002</v>
      </c>
      <c r="G8" s="26">
        <f t="shared" ref="G8:G13" si="0">+IF(AND(C8=0,D8=0),"",IF(C8=0,1,IF(D8=0,-1,(D8-C8)/C8)))</f>
        <v>0.41879637262984337</v>
      </c>
      <c r="H8" s="27">
        <f t="shared" ref="H8:H13" si="1">+IF(OR(AND(E8=""),(G8="")),"",E8*G8)</f>
        <v>0.41879637262984337</v>
      </c>
    </row>
    <row r="9" spans="1:8" x14ac:dyDescent="0.2">
      <c r="A9" s="8"/>
      <c r="B9" s="22" t="s">
        <v>5</v>
      </c>
      <c r="C9" s="20">
        <f>+C19</f>
        <v>26</v>
      </c>
      <c r="D9" s="9">
        <f>+D19</f>
        <v>40</v>
      </c>
      <c r="E9" s="10">
        <f t="shared" ref="E9:F13" si="2">+C9/C$8</f>
        <v>1.0717230008244023E-2</v>
      </c>
      <c r="F9" s="10">
        <f t="shared" si="2"/>
        <v>1.1621150493898896E-2</v>
      </c>
      <c r="G9" s="10">
        <f t="shared" si="0"/>
        <v>0.53846153846153844</v>
      </c>
      <c r="H9" s="11">
        <f t="shared" si="1"/>
        <v>5.7708161582852432E-3</v>
      </c>
    </row>
    <row r="10" spans="1:8" x14ac:dyDescent="0.2">
      <c r="A10" s="8"/>
      <c r="B10" s="23" t="s">
        <v>6</v>
      </c>
      <c r="C10" s="20">
        <f>+C76</f>
        <v>199</v>
      </c>
      <c r="D10" s="9">
        <f>+D76</f>
        <v>333</v>
      </c>
      <c r="E10" s="10">
        <f t="shared" si="2"/>
        <v>8.2028029678483105E-2</v>
      </c>
      <c r="F10" s="10">
        <f t="shared" si="2"/>
        <v>9.6746077861708316E-2</v>
      </c>
      <c r="G10" s="10">
        <f t="shared" si="0"/>
        <v>0.6733668341708543</v>
      </c>
      <c r="H10" s="11">
        <f t="shared" si="1"/>
        <v>5.523495465787305E-2</v>
      </c>
    </row>
    <row r="11" spans="1:8" ht="25.5" x14ac:dyDescent="0.2">
      <c r="A11" s="8"/>
      <c r="B11" s="23" t="s">
        <v>7</v>
      </c>
      <c r="C11" s="20">
        <f>+C181</f>
        <v>308</v>
      </c>
      <c r="D11" s="9">
        <f>+D181</f>
        <v>455</v>
      </c>
      <c r="E11" s="10">
        <f t="shared" si="2"/>
        <v>0.12695795548227534</v>
      </c>
      <c r="F11" s="10">
        <f t="shared" si="2"/>
        <v>0.13219058686809995</v>
      </c>
      <c r="G11" s="10">
        <f t="shared" si="0"/>
        <v>0.47727272727272729</v>
      </c>
      <c r="H11" s="11">
        <f t="shared" si="1"/>
        <v>6.0593569661995049E-2</v>
      </c>
    </row>
    <row r="12" spans="1:8" x14ac:dyDescent="0.2">
      <c r="A12" s="8"/>
      <c r="B12" s="23" t="s">
        <v>8</v>
      </c>
      <c r="C12" s="20">
        <f>+C362</f>
        <v>1528</v>
      </c>
      <c r="D12" s="9">
        <f>+D362</f>
        <v>2076</v>
      </c>
      <c r="E12" s="10">
        <f t="shared" si="2"/>
        <v>0.62984336356141801</v>
      </c>
      <c r="F12" s="10">
        <f t="shared" si="2"/>
        <v>0.60313771063335275</v>
      </c>
      <c r="G12" s="10">
        <f t="shared" si="0"/>
        <v>0.3586387434554974</v>
      </c>
      <c r="H12" s="11">
        <f t="shared" si="1"/>
        <v>0.22588623248145098</v>
      </c>
    </row>
    <row r="13" spans="1:8" ht="15.75" thickBot="1" x14ac:dyDescent="0.25">
      <c r="A13" s="8"/>
      <c r="B13" s="24" t="s">
        <v>9</v>
      </c>
      <c r="C13" s="21">
        <f>+C601</f>
        <v>365</v>
      </c>
      <c r="D13" s="12">
        <f>+D601</f>
        <v>538</v>
      </c>
      <c r="E13" s="13">
        <f t="shared" si="2"/>
        <v>0.15045342126957956</v>
      </c>
      <c r="F13" s="13">
        <f t="shared" si="2"/>
        <v>0.15630447414294016</v>
      </c>
      <c r="G13" s="13">
        <f t="shared" si="0"/>
        <v>0.47397260273972602</v>
      </c>
      <c r="H13" s="14">
        <f t="shared" si="1"/>
        <v>7.1310799670239081E-2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26</v>
      </c>
      <c r="D19" s="45">
        <f>SUM(D20:D70)</f>
        <v>40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0.53846153846153844</v>
      </c>
      <c r="H19" s="47">
        <f t="shared" ref="H19:H50" si="5">+IF(OR(AND(E19=""),(G19="")),"",E19*G19)</f>
        <v>0.53846153846153844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/>
      <c r="E25" s="49" t="str">
        <f t="shared" si="3"/>
        <v/>
      </c>
      <c r="F25" s="49" t="str">
        <f t="shared" si="4"/>
        <v/>
      </c>
      <c r="G25" s="49" t="str">
        <f t="shared" si="6"/>
        <v xml:space="preserve"> 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>
        <v>1</v>
      </c>
      <c r="D27" s="48">
        <v>2</v>
      </c>
      <c r="E27" s="49">
        <f t="shared" si="3"/>
        <v>3.8461538461538464E-2</v>
      </c>
      <c r="F27" s="49">
        <f t="shared" si="4"/>
        <v>0.05</v>
      </c>
      <c r="G27" s="49">
        <f t="shared" si="6"/>
        <v>1</v>
      </c>
      <c r="H27" s="55">
        <f t="shared" si="5"/>
        <v>3.8461538461538464E-2</v>
      </c>
    </row>
    <row r="28" spans="1:8" x14ac:dyDescent="0.2">
      <c r="A28" s="8"/>
      <c r="B28" s="43" t="s">
        <v>19</v>
      </c>
      <c r="C28" s="54">
        <v>1</v>
      </c>
      <c r="D28" s="48">
        <v>1</v>
      </c>
      <c r="E28" s="49">
        <f t="shared" si="3"/>
        <v>3.8461538461538464E-2</v>
      </c>
      <c r="F28" s="49">
        <f t="shared" si="4"/>
        <v>2.5000000000000001E-2</v>
      </c>
      <c r="G28" s="49">
        <f t="shared" si="6"/>
        <v>0</v>
      </c>
      <c r="H28" s="55">
        <f t="shared" si="5"/>
        <v>0</v>
      </c>
    </row>
    <row r="29" spans="1:8" x14ac:dyDescent="0.2">
      <c r="A29" s="8"/>
      <c r="B29" s="43" t="s">
        <v>20</v>
      </c>
      <c r="C29" s="54">
        <v>4</v>
      </c>
      <c r="D29" s="48">
        <v>2</v>
      </c>
      <c r="E29" s="49">
        <f t="shared" si="3"/>
        <v>0.15384615384615385</v>
      </c>
      <c r="F29" s="49">
        <f t="shared" si="4"/>
        <v>0.05</v>
      </c>
      <c r="G29" s="49">
        <f t="shared" si="6"/>
        <v>-0.5</v>
      </c>
      <c r="H29" s="55">
        <f t="shared" si="5"/>
        <v>-7.6923076923076927E-2</v>
      </c>
    </row>
    <row r="30" spans="1:8" x14ac:dyDescent="0.2">
      <c r="A30" s="8"/>
      <c r="B30" s="43" t="s">
        <v>21</v>
      </c>
      <c r="C30" s="54">
        <v>5</v>
      </c>
      <c r="D30" s="48">
        <v>22</v>
      </c>
      <c r="E30" s="49">
        <f t="shared" si="3"/>
        <v>0.19230769230769232</v>
      </c>
      <c r="F30" s="49">
        <f t="shared" si="4"/>
        <v>0.55000000000000004</v>
      </c>
      <c r="G30" s="49">
        <f t="shared" si="6"/>
        <v>3.4</v>
      </c>
      <c r="H30" s="55">
        <f t="shared" si="5"/>
        <v>0.65384615384615385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>
        <v>2</v>
      </c>
      <c r="D36" s="48">
        <v>2</v>
      </c>
      <c r="E36" s="49">
        <f t="shared" si="3"/>
        <v>7.6923076923076927E-2</v>
      </c>
      <c r="F36" s="49">
        <f t="shared" si="4"/>
        <v>0.05</v>
      </c>
      <c r="G36" s="49">
        <f t="shared" si="6"/>
        <v>0</v>
      </c>
      <c r="H36" s="55">
        <f t="shared" si="5"/>
        <v>0</v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>
        <v>1</v>
      </c>
      <c r="E39" s="49" t="str">
        <f t="shared" si="3"/>
        <v/>
      </c>
      <c r="F39" s="49">
        <f t="shared" si="4"/>
        <v>2.5000000000000001E-2</v>
      </c>
      <c r="G39" s="49">
        <f t="shared" si="6"/>
        <v>1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>
        <v>1</v>
      </c>
      <c r="E45" s="49" t="str">
        <f t="shared" si="3"/>
        <v/>
      </c>
      <c r="F45" s="49">
        <f t="shared" si="4"/>
        <v>2.5000000000000001E-2</v>
      </c>
      <c r="G45" s="49">
        <f t="shared" si="6"/>
        <v>1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7</v>
      </c>
      <c r="D50" s="48">
        <v>3</v>
      </c>
      <c r="E50" s="49">
        <f t="shared" si="3"/>
        <v>0.26923076923076922</v>
      </c>
      <c r="F50" s="49">
        <f t="shared" si="4"/>
        <v>7.4999999999999997E-2</v>
      </c>
      <c r="G50" s="49">
        <f t="shared" si="6"/>
        <v>-0.5714285714285714</v>
      </c>
      <c r="H50" s="55">
        <f t="shared" si="5"/>
        <v>-0.15384615384615383</v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>
        <v>1</v>
      </c>
      <c r="D53" s="48"/>
      <c r="E53" s="49">
        <f t="shared" si="7"/>
        <v>3.8461538461538464E-2</v>
      </c>
      <c r="F53" s="49" t="str">
        <f t="shared" si="8"/>
        <v/>
      </c>
      <c r="G53" s="49">
        <f t="shared" si="10"/>
        <v>-1</v>
      </c>
      <c r="H53" s="55">
        <f t="shared" si="9"/>
        <v>-3.8461538461538464E-2</v>
      </c>
    </row>
    <row r="54" spans="1:8" x14ac:dyDescent="0.2">
      <c r="A54" s="8"/>
      <c r="B54" s="43" t="s">
        <v>45</v>
      </c>
      <c r="C54" s="54">
        <v>2</v>
      </c>
      <c r="D54" s="48">
        <v>1</v>
      </c>
      <c r="E54" s="49">
        <f t="shared" si="7"/>
        <v>7.6923076923076927E-2</v>
      </c>
      <c r="F54" s="49">
        <f t="shared" si="8"/>
        <v>2.5000000000000001E-2</v>
      </c>
      <c r="G54" s="49">
        <f t="shared" si="10"/>
        <v>-0.5</v>
      </c>
      <c r="H54" s="55">
        <f t="shared" si="9"/>
        <v>-3.8461538461538464E-2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>
        <v>1</v>
      </c>
      <c r="E61" s="49" t="str">
        <f t="shared" si="7"/>
        <v/>
      </c>
      <c r="F61" s="49">
        <f t="shared" si="8"/>
        <v>2.5000000000000001E-2</v>
      </c>
      <c r="G61" s="49">
        <f t="shared" si="10"/>
        <v>1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>
        <v>2</v>
      </c>
      <c r="E62" s="49" t="str">
        <f t="shared" si="7"/>
        <v/>
      </c>
      <c r="F62" s="49">
        <f t="shared" si="8"/>
        <v>0.05</v>
      </c>
      <c r="G62" s="49">
        <f t="shared" si="10"/>
        <v>1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/>
      <c r="D64" s="48">
        <v>1</v>
      </c>
      <c r="E64" s="49" t="str">
        <f t="shared" si="7"/>
        <v/>
      </c>
      <c r="F64" s="49">
        <f t="shared" si="8"/>
        <v>2.5000000000000001E-2</v>
      </c>
      <c r="G64" s="49">
        <f t="shared" si="10"/>
        <v>1</v>
      </c>
      <c r="H64" s="55" t="str">
        <f t="shared" si="9"/>
        <v/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>
        <v>1</v>
      </c>
      <c r="D68" s="48">
        <v>1</v>
      </c>
      <c r="E68" s="49">
        <f t="shared" si="7"/>
        <v>3.8461538461538464E-2</v>
      </c>
      <c r="F68" s="49">
        <f t="shared" si="8"/>
        <v>2.5000000000000001E-2</v>
      </c>
      <c r="G68" s="49">
        <f t="shared" si="10"/>
        <v>0</v>
      </c>
      <c r="H68" s="55">
        <f t="shared" si="9"/>
        <v>0</v>
      </c>
    </row>
    <row r="69" spans="1:8" x14ac:dyDescent="0.2">
      <c r="A69" s="8"/>
      <c r="B69" s="43" t="s">
        <v>60</v>
      </c>
      <c r="C69" s="54">
        <v>2</v>
      </c>
      <c r="D69" s="48"/>
      <c r="E69" s="49">
        <f t="shared" si="7"/>
        <v>7.6923076923076927E-2</v>
      </c>
      <c r="F69" s="49" t="str">
        <f t="shared" si="8"/>
        <v/>
      </c>
      <c r="G69" s="49">
        <f t="shared" si="10"/>
        <v>-1</v>
      </c>
      <c r="H69" s="55">
        <f t="shared" si="9"/>
        <v>-7.6923076923076927E-2</v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199</v>
      </c>
      <c r="D76" s="60">
        <f>SUM(D77:D175)</f>
        <v>333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0.6733668341708543</v>
      </c>
      <c r="H76" s="47">
        <f t="shared" ref="H76:H107" si="13">+IF(OR(AND(E76=""),(G76="")),"",E76*G76)</f>
        <v>0.6733668341708543</v>
      </c>
    </row>
    <row r="77" spans="1:8" x14ac:dyDescent="0.2">
      <c r="A77" s="8"/>
      <c r="B77" s="42" t="s">
        <v>62</v>
      </c>
      <c r="C77" s="50">
        <v>7</v>
      </c>
      <c r="D77" s="51">
        <v>14</v>
      </c>
      <c r="E77" s="52">
        <f t="shared" si="11"/>
        <v>3.5175879396984924E-2</v>
      </c>
      <c r="F77" s="52">
        <f t="shared" si="12"/>
        <v>4.2042042042042045E-2</v>
      </c>
      <c r="G77" s="52">
        <f t="shared" ref="G77:G108" si="14">+IF(AND(C77=0,D77=0)," ",IF(C77=0,1,IF(D77=0,-1,(D77-C77)/C77)))</f>
        <v>1</v>
      </c>
      <c r="H77" s="53">
        <f t="shared" si="13"/>
        <v>3.5175879396984924E-2</v>
      </c>
    </row>
    <row r="78" spans="1:8" x14ac:dyDescent="0.2">
      <c r="A78" s="8"/>
      <c r="B78" s="43" t="s">
        <v>63</v>
      </c>
      <c r="C78" s="54"/>
      <c r="D78" s="48">
        <v>1</v>
      </c>
      <c r="E78" s="49" t="str">
        <f t="shared" si="11"/>
        <v/>
      </c>
      <c r="F78" s="49">
        <f t="shared" si="12"/>
        <v>3.003003003003003E-3</v>
      </c>
      <c r="G78" s="49">
        <f t="shared" si="14"/>
        <v>1</v>
      </c>
      <c r="H78" s="55" t="str">
        <f t="shared" si="13"/>
        <v/>
      </c>
    </row>
    <row r="79" spans="1:8" x14ac:dyDescent="0.2">
      <c r="A79" s="8"/>
      <c r="B79" s="43" t="s">
        <v>64</v>
      </c>
      <c r="C79" s="54"/>
      <c r="D79" s="48">
        <v>10</v>
      </c>
      <c r="E79" s="49" t="str">
        <f t="shared" si="11"/>
        <v/>
      </c>
      <c r="F79" s="49">
        <f t="shared" si="12"/>
        <v>3.003003003003003E-2</v>
      </c>
      <c r="G79" s="49">
        <f t="shared" si="14"/>
        <v>1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14</v>
      </c>
      <c r="D80" s="48">
        <v>18</v>
      </c>
      <c r="E80" s="49">
        <f t="shared" si="11"/>
        <v>7.0351758793969849E-2</v>
      </c>
      <c r="F80" s="49">
        <f t="shared" si="12"/>
        <v>5.4054054054054057E-2</v>
      </c>
      <c r="G80" s="49">
        <f t="shared" si="14"/>
        <v>0.2857142857142857</v>
      </c>
      <c r="H80" s="55">
        <f t="shared" si="13"/>
        <v>2.0100502512562814E-2</v>
      </c>
    </row>
    <row r="81" spans="1:8" ht="25.5" x14ac:dyDescent="0.2">
      <c r="A81" s="8"/>
      <c r="B81" s="43" t="s">
        <v>66</v>
      </c>
      <c r="C81" s="54">
        <v>5</v>
      </c>
      <c r="D81" s="48">
        <v>2</v>
      </c>
      <c r="E81" s="49">
        <f t="shared" si="11"/>
        <v>2.5125628140703519E-2</v>
      </c>
      <c r="F81" s="49">
        <f t="shared" si="12"/>
        <v>6.006006006006006E-3</v>
      </c>
      <c r="G81" s="49">
        <f t="shared" si="14"/>
        <v>-0.6</v>
      </c>
      <c r="H81" s="55">
        <f t="shared" si="13"/>
        <v>-1.507537688442211E-2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>
        <v>1</v>
      </c>
      <c r="D83" s="48"/>
      <c r="E83" s="49">
        <f t="shared" si="11"/>
        <v>5.0251256281407036E-3</v>
      </c>
      <c r="F83" s="49" t="str">
        <f t="shared" si="12"/>
        <v/>
      </c>
      <c r="G83" s="49">
        <f t="shared" si="14"/>
        <v>-1</v>
      </c>
      <c r="H83" s="55">
        <f t="shared" si="13"/>
        <v>-5.0251256281407036E-3</v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>
        <v>1</v>
      </c>
      <c r="D85" s="48"/>
      <c r="E85" s="49">
        <f t="shared" si="11"/>
        <v>5.0251256281407036E-3</v>
      </c>
      <c r="F85" s="49" t="str">
        <f t="shared" si="12"/>
        <v/>
      </c>
      <c r="G85" s="49">
        <f t="shared" si="14"/>
        <v>-1</v>
      </c>
      <c r="H85" s="55">
        <f t="shared" si="13"/>
        <v>-5.0251256281407036E-3</v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>
        <v>2</v>
      </c>
      <c r="D87" s="48"/>
      <c r="E87" s="49">
        <f t="shared" si="11"/>
        <v>1.0050251256281407E-2</v>
      </c>
      <c r="F87" s="49" t="str">
        <f t="shared" si="12"/>
        <v/>
      </c>
      <c r="G87" s="49">
        <f t="shared" si="14"/>
        <v>-1</v>
      </c>
      <c r="H87" s="55">
        <f t="shared" si="13"/>
        <v>-1.0050251256281407E-2</v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>
        <v>1</v>
      </c>
      <c r="D92" s="48">
        <v>9</v>
      </c>
      <c r="E92" s="49">
        <f t="shared" si="11"/>
        <v>5.0251256281407036E-3</v>
      </c>
      <c r="F92" s="49">
        <f t="shared" si="12"/>
        <v>2.7027027027027029E-2</v>
      </c>
      <c r="G92" s="49">
        <f t="shared" si="14"/>
        <v>8</v>
      </c>
      <c r="H92" s="55">
        <f t="shared" si="13"/>
        <v>4.0201005025125629E-2</v>
      </c>
    </row>
    <row r="93" spans="1:8" x14ac:dyDescent="0.2">
      <c r="A93" s="8"/>
      <c r="B93" s="43" t="s">
        <v>78</v>
      </c>
      <c r="C93" s="54"/>
      <c r="D93" s="48"/>
      <c r="E93" s="49" t="str">
        <f t="shared" si="11"/>
        <v/>
      </c>
      <c r="F93" s="49" t="str">
        <f t="shared" si="12"/>
        <v/>
      </c>
      <c r="G93" s="49" t="str">
        <f t="shared" si="14"/>
        <v xml:space="preserve"> </v>
      </c>
      <c r="H93" s="55" t="str">
        <f t="shared" si="13"/>
        <v/>
      </c>
    </row>
    <row r="94" spans="1:8" x14ac:dyDescent="0.2">
      <c r="A94" s="8"/>
      <c r="B94" s="43" t="s">
        <v>79</v>
      </c>
      <c r="C94" s="54">
        <v>1</v>
      </c>
      <c r="D94" s="48">
        <v>4</v>
      </c>
      <c r="E94" s="49">
        <f t="shared" si="11"/>
        <v>5.0251256281407036E-3</v>
      </c>
      <c r="F94" s="49">
        <f t="shared" si="12"/>
        <v>1.2012012012012012E-2</v>
      </c>
      <c r="G94" s="49">
        <f t="shared" si="14"/>
        <v>3</v>
      </c>
      <c r="H94" s="55">
        <f t="shared" si="13"/>
        <v>1.507537688442211E-2</v>
      </c>
    </row>
    <row r="95" spans="1:8" x14ac:dyDescent="0.2">
      <c r="A95" s="8"/>
      <c r="B95" s="43" t="s">
        <v>80</v>
      </c>
      <c r="C95" s="54">
        <v>2</v>
      </c>
      <c r="D95" s="48">
        <v>2</v>
      </c>
      <c r="E95" s="49">
        <f t="shared" si="11"/>
        <v>1.0050251256281407E-2</v>
      </c>
      <c r="F95" s="49">
        <f t="shared" si="12"/>
        <v>6.006006006006006E-3</v>
      </c>
      <c r="G95" s="49">
        <f t="shared" si="14"/>
        <v>0</v>
      </c>
      <c r="H95" s="55">
        <f t="shared" si="13"/>
        <v>0</v>
      </c>
    </row>
    <row r="96" spans="1:8" x14ac:dyDescent="0.2">
      <c r="A96" s="8"/>
      <c r="B96" s="43" t="s">
        <v>81</v>
      </c>
      <c r="C96" s="54"/>
      <c r="D96" s="48">
        <v>3</v>
      </c>
      <c r="E96" s="49" t="str">
        <f t="shared" si="11"/>
        <v/>
      </c>
      <c r="F96" s="49">
        <f t="shared" si="12"/>
        <v>9.0090090090090089E-3</v>
      </c>
      <c r="G96" s="49">
        <f t="shared" si="14"/>
        <v>1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8</v>
      </c>
      <c r="D98" s="48">
        <v>6</v>
      </c>
      <c r="E98" s="49">
        <f t="shared" si="11"/>
        <v>4.0201005025125629E-2</v>
      </c>
      <c r="F98" s="49">
        <f t="shared" si="12"/>
        <v>1.8018018018018018E-2</v>
      </c>
      <c r="G98" s="49">
        <f t="shared" si="14"/>
        <v>-0.25</v>
      </c>
      <c r="H98" s="55">
        <f t="shared" si="13"/>
        <v>-1.0050251256281407E-2</v>
      </c>
    </row>
    <row r="99" spans="1:8" x14ac:dyDescent="0.2">
      <c r="A99" s="8"/>
      <c r="B99" s="43" t="s">
        <v>84</v>
      </c>
      <c r="C99" s="54"/>
      <c r="D99" s="48">
        <v>7</v>
      </c>
      <c r="E99" s="49" t="str">
        <f t="shared" si="11"/>
        <v/>
      </c>
      <c r="F99" s="49">
        <f t="shared" si="12"/>
        <v>2.1021021021021023E-2</v>
      </c>
      <c r="G99" s="49">
        <f t="shared" si="14"/>
        <v>1</v>
      </c>
      <c r="H99" s="55" t="str">
        <f t="shared" si="13"/>
        <v/>
      </c>
    </row>
    <row r="100" spans="1:8" x14ac:dyDescent="0.2">
      <c r="A100" s="8"/>
      <c r="B100" s="43" t="s">
        <v>85</v>
      </c>
      <c r="C100" s="54"/>
      <c r="D100" s="48"/>
      <c r="E100" s="49" t="str">
        <f t="shared" si="11"/>
        <v/>
      </c>
      <c r="F100" s="49" t="str">
        <f t="shared" si="12"/>
        <v/>
      </c>
      <c r="G100" s="49" t="str">
        <f t="shared" si="14"/>
        <v xml:space="preserve"> </v>
      </c>
      <c r="H100" s="55" t="str">
        <f t="shared" si="13"/>
        <v/>
      </c>
    </row>
    <row r="101" spans="1:8" x14ac:dyDescent="0.2">
      <c r="A101" s="8"/>
      <c r="B101" s="43" t="s">
        <v>86</v>
      </c>
      <c r="C101" s="54"/>
      <c r="D101" s="48">
        <v>3</v>
      </c>
      <c r="E101" s="49" t="str">
        <f t="shared" si="11"/>
        <v/>
      </c>
      <c r="F101" s="49">
        <f t="shared" si="12"/>
        <v>9.0090090090090089E-3</v>
      </c>
      <c r="G101" s="49">
        <f t="shared" si="14"/>
        <v>1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/>
      <c r="D102" s="48">
        <v>1</v>
      </c>
      <c r="E102" s="49" t="str">
        <f t="shared" si="11"/>
        <v/>
      </c>
      <c r="F102" s="49">
        <f t="shared" si="12"/>
        <v>3.003003003003003E-3</v>
      </c>
      <c r="G102" s="49">
        <f t="shared" si="14"/>
        <v>1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/>
      <c r="E103" s="49" t="str">
        <f t="shared" si="11"/>
        <v/>
      </c>
      <c r="F103" s="49" t="str">
        <f t="shared" si="12"/>
        <v/>
      </c>
      <c r="G103" s="49" t="str">
        <f t="shared" si="14"/>
        <v xml:space="preserve"> 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/>
      <c r="D104" s="48"/>
      <c r="E104" s="49" t="str">
        <f t="shared" si="11"/>
        <v/>
      </c>
      <c r="F104" s="49" t="str">
        <f t="shared" si="12"/>
        <v/>
      </c>
      <c r="G104" s="49" t="str">
        <f t="shared" si="14"/>
        <v xml:space="preserve"> 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3</v>
      </c>
      <c r="D106" s="48">
        <v>3</v>
      </c>
      <c r="E106" s="49">
        <f t="shared" si="11"/>
        <v>1.507537688442211E-2</v>
      </c>
      <c r="F106" s="49">
        <f t="shared" si="12"/>
        <v>9.0090090090090089E-3</v>
      </c>
      <c r="G106" s="49">
        <f t="shared" si="14"/>
        <v>0</v>
      </c>
      <c r="H106" s="55">
        <f t="shared" si="13"/>
        <v>0</v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>
        <v>3</v>
      </c>
      <c r="D110" s="48">
        <v>6</v>
      </c>
      <c r="E110" s="49">
        <f t="shared" si="15"/>
        <v>1.507537688442211E-2</v>
      </c>
      <c r="F110" s="49">
        <f t="shared" si="16"/>
        <v>1.8018018018018018E-2</v>
      </c>
      <c r="G110" s="49">
        <f t="shared" si="18"/>
        <v>1</v>
      </c>
      <c r="H110" s="55">
        <f t="shared" si="17"/>
        <v>1.507537688442211E-2</v>
      </c>
    </row>
    <row r="111" spans="1:8" x14ac:dyDescent="0.2">
      <c r="A111" s="8"/>
      <c r="B111" s="43" t="s">
        <v>96</v>
      </c>
      <c r="C111" s="54">
        <v>2</v>
      </c>
      <c r="D111" s="48">
        <v>2</v>
      </c>
      <c r="E111" s="49">
        <f t="shared" si="15"/>
        <v>1.0050251256281407E-2</v>
      </c>
      <c r="F111" s="49">
        <f t="shared" si="16"/>
        <v>6.006006006006006E-3</v>
      </c>
      <c r="G111" s="49">
        <f t="shared" si="18"/>
        <v>0</v>
      </c>
      <c r="H111" s="55">
        <f t="shared" si="17"/>
        <v>0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2</v>
      </c>
      <c r="D113" s="48">
        <v>1</v>
      </c>
      <c r="E113" s="49">
        <f t="shared" si="15"/>
        <v>1.0050251256281407E-2</v>
      </c>
      <c r="F113" s="49">
        <f t="shared" si="16"/>
        <v>3.003003003003003E-3</v>
      </c>
      <c r="G113" s="49">
        <f t="shared" si="18"/>
        <v>-0.5</v>
      </c>
      <c r="H113" s="55">
        <f t="shared" si="17"/>
        <v>-5.0251256281407036E-3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>
        <v>1</v>
      </c>
      <c r="D117" s="48"/>
      <c r="E117" s="49">
        <f t="shared" si="15"/>
        <v>5.0251256281407036E-3</v>
      </c>
      <c r="F117" s="49" t="str">
        <f t="shared" si="16"/>
        <v/>
      </c>
      <c r="G117" s="49">
        <f t="shared" si="18"/>
        <v>-1</v>
      </c>
      <c r="H117" s="55">
        <f t="shared" si="17"/>
        <v>-5.0251256281407036E-3</v>
      </c>
    </row>
    <row r="118" spans="1:8" x14ac:dyDescent="0.2">
      <c r="A118" s="8"/>
      <c r="B118" s="43" t="s">
        <v>103</v>
      </c>
      <c r="C118" s="54">
        <v>5</v>
      </c>
      <c r="D118" s="48">
        <v>8</v>
      </c>
      <c r="E118" s="49">
        <f t="shared" si="15"/>
        <v>2.5125628140703519E-2</v>
      </c>
      <c r="F118" s="49">
        <f t="shared" si="16"/>
        <v>2.4024024024024024E-2</v>
      </c>
      <c r="G118" s="49">
        <f t="shared" si="18"/>
        <v>0.6</v>
      </c>
      <c r="H118" s="55">
        <f t="shared" si="17"/>
        <v>1.507537688442211E-2</v>
      </c>
    </row>
    <row r="119" spans="1:8" ht="25.5" x14ac:dyDescent="0.2">
      <c r="A119" s="8"/>
      <c r="B119" s="43" t="s">
        <v>104</v>
      </c>
      <c r="C119" s="54">
        <v>1</v>
      </c>
      <c r="D119" s="48"/>
      <c r="E119" s="49">
        <f t="shared" si="15"/>
        <v>5.0251256281407036E-3</v>
      </c>
      <c r="F119" s="49" t="str">
        <f t="shared" si="16"/>
        <v/>
      </c>
      <c r="G119" s="49">
        <f t="shared" si="18"/>
        <v>-1</v>
      </c>
      <c r="H119" s="55">
        <f t="shared" si="17"/>
        <v>-5.0251256281407036E-3</v>
      </c>
    </row>
    <row r="120" spans="1:8" ht="25.5" x14ac:dyDescent="0.2">
      <c r="A120" s="8"/>
      <c r="B120" s="43" t="s">
        <v>105</v>
      </c>
      <c r="C120" s="54"/>
      <c r="D120" s="48"/>
      <c r="E120" s="49" t="str">
        <f t="shared" si="15"/>
        <v/>
      </c>
      <c r="F120" s="49" t="str">
        <f t="shared" si="16"/>
        <v/>
      </c>
      <c r="G120" s="49" t="str">
        <f t="shared" si="18"/>
        <v xml:space="preserve"> </v>
      </c>
      <c r="H120" s="55" t="str">
        <f t="shared" si="17"/>
        <v/>
      </c>
    </row>
    <row r="121" spans="1:8" x14ac:dyDescent="0.2">
      <c r="A121" s="8"/>
      <c r="B121" s="43" t="s">
        <v>106</v>
      </c>
      <c r="C121" s="54">
        <v>1</v>
      </c>
      <c r="D121" s="48">
        <v>5</v>
      </c>
      <c r="E121" s="49">
        <f t="shared" si="15"/>
        <v>5.0251256281407036E-3</v>
      </c>
      <c r="F121" s="49">
        <f t="shared" si="16"/>
        <v>1.5015015015015015E-2</v>
      </c>
      <c r="G121" s="49">
        <f t="shared" si="18"/>
        <v>4</v>
      </c>
      <c r="H121" s="55">
        <f t="shared" si="17"/>
        <v>2.0100502512562814E-2</v>
      </c>
    </row>
    <row r="122" spans="1:8" x14ac:dyDescent="0.2">
      <c r="A122" s="8"/>
      <c r="B122" s="43" t="s">
        <v>107</v>
      </c>
      <c r="C122" s="54">
        <v>5</v>
      </c>
      <c r="D122" s="48">
        <v>43</v>
      </c>
      <c r="E122" s="49">
        <f t="shared" si="15"/>
        <v>2.5125628140703519E-2</v>
      </c>
      <c r="F122" s="49">
        <f t="shared" si="16"/>
        <v>0.12912912912912913</v>
      </c>
      <c r="G122" s="49">
        <f t="shared" si="18"/>
        <v>7.6</v>
      </c>
      <c r="H122" s="55">
        <f t="shared" si="17"/>
        <v>0.19095477386934673</v>
      </c>
    </row>
    <row r="123" spans="1:8" x14ac:dyDescent="0.2">
      <c r="A123" s="8"/>
      <c r="B123" s="43" t="s">
        <v>108</v>
      </c>
      <c r="C123" s="54">
        <v>1</v>
      </c>
      <c r="D123" s="48">
        <v>21</v>
      </c>
      <c r="E123" s="49">
        <f t="shared" si="15"/>
        <v>5.0251256281407036E-3</v>
      </c>
      <c r="F123" s="49">
        <f t="shared" si="16"/>
        <v>6.3063063063063057E-2</v>
      </c>
      <c r="G123" s="49">
        <f t="shared" si="18"/>
        <v>20</v>
      </c>
      <c r="H123" s="55">
        <f t="shared" si="17"/>
        <v>0.10050251256281408</v>
      </c>
    </row>
    <row r="124" spans="1:8" x14ac:dyDescent="0.2">
      <c r="A124" s="8"/>
      <c r="B124" s="43" t="s">
        <v>109</v>
      </c>
      <c r="C124" s="54">
        <v>4</v>
      </c>
      <c r="D124" s="48">
        <v>3</v>
      </c>
      <c r="E124" s="49">
        <f t="shared" si="15"/>
        <v>2.0100502512562814E-2</v>
      </c>
      <c r="F124" s="49">
        <f t="shared" si="16"/>
        <v>9.0090090090090089E-3</v>
      </c>
      <c r="G124" s="49">
        <f t="shared" si="18"/>
        <v>-0.25</v>
      </c>
      <c r="H124" s="55">
        <f t="shared" si="17"/>
        <v>-5.0251256281407036E-3</v>
      </c>
    </row>
    <row r="125" spans="1:8" x14ac:dyDescent="0.2">
      <c r="A125" s="8"/>
      <c r="B125" s="43" t="s">
        <v>110</v>
      </c>
      <c r="C125" s="54">
        <v>2</v>
      </c>
      <c r="D125" s="48"/>
      <c r="E125" s="49">
        <f t="shared" si="15"/>
        <v>1.0050251256281407E-2</v>
      </c>
      <c r="F125" s="49" t="str">
        <f t="shared" si="16"/>
        <v/>
      </c>
      <c r="G125" s="49">
        <f t="shared" si="18"/>
        <v>-1</v>
      </c>
      <c r="H125" s="55">
        <f t="shared" si="17"/>
        <v>-1.0050251256281407E-2</v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>
        <v>3</v>
      </c>
      <c r="D127" s="48">
        <v>1</v>
      </c>
      <c r="E127" s="49">
        <f t="shared" si="15"/>
        <v>1.507537688442211E-2</v>
      </c>
      <c r="F127" s="49">
        <f t="shared" si="16"/>
        <v>3.003003003003003E-3</v>
      </c>
      <c r="G127" s="49">
        <f t="shared" si="18"/>
        <v>-0.66666666666666663</v>
      </c>
      <c r="H127" s="55">
        <f t="shared" si="17"/>
        <v>-1.0050251256281405E-2</v>
      </c>
    </row>
    <row r="128" spans="1:8" x14ac:dyDescent="0.2">
      <c r="A128" s="8"/>
      <c r="B128" s="43" t="s">
        <v>113</v>
      </c>
      <c r="C128" s="54">
        <v>1</v>
      </c>
      <c r="D128" s="48">
        <v>2</v>
      </c>
      <c r="E128" s="49">
        <f t="shared" si="15"/>
        <v>5.0251256281407036E-3</v>
      </c>
      <c r="F128" s="49">
        <f t="shared" si="16"/>
        <v>6.006006006006006E-3</v>
      </c>
      <c r="G128" s="49">
        <f t="shared" si="18"/>
        <v>1</v>
      </c>
      <c r="H128" s="55">
        <f t="shared" si="17"/>
        <v>5.0251256281407036E-3</v>
      </c>
    </row>
    <row r="129" spans="1:8" x14ac:dyDescent="0.2">
      <c r="A129" s="8"/>
      <c r="B129" s="43" t="s">
        <v>114</v>
      </c>
      <c r="C129" s="54">
        <v>1</v>
      </c>
      <c r="D129" s="48"/>
      <c r="E129" s="49">
        <f t="shared" si="15"/>
        <v>5.0251256281407036E-3</v>
      </c>
      <c r="F129" s="49" t="str">
        <f t="shared" si="16"/>
        <v/>
      </c>
      <c r="G129" s="49">
        <f t="shared" si="18"/>
        <v>-1</v>
      </c>
      <c r="H129" s="55">
        <f t="shared" si="17"/>
        <v>-5.0251256281407036E-3</v>
      </c>
    </row>
    <row r="130" spans="1:8" x14ac:dyDescent="0.2">
      <c r="A130" s="8"/>
      <c r="B130" s="43" t="s">
        <v>115</v>
      </c>
      <c r="C130" s="54"/>
      <c r="D130" s="48"/>
      <c r="E130" s="49" t="str">
        <f t="shared" si="15"/>
        <v/>
      </c>
      <c r="F130" s="49" t="str">
        <f t="shared" si="16"/>
        <v/>
      </c>
      <c r="G130" s="49" t="str">
        <f t="shared" si="18"/>
        <v xml:space="preserve"> </v>
      </c>
      <c r="H130" s="55" t="str">
        <f t="shared" si="17"/>
        <v/>
      </c>
    </row>
    <row r="131" spans="1:8" x14ac:dyDescent="0.2">
      <c r="A131" s="8"/>
      <c r="B131" s="43" t="s">
        <v>116</v>
      </c>
      <c r="C131" s="54">
        <v>1</v>
      </c>
      <c r="D131" s="48"/>
      <c r="E131" s="49">
        <f t="shared" si="15"/>
        <v>5.0251256281407036E-3</v>
      </c>
      <c r="F131" s="49" t="str">
        <f t="shared" si="16"/>
        <v/>
      </c>
      <c r="G131" s="49">
        <f t="shared" si="18"/>
        <v>-1</v>
      </c>
      <c r="H131" s="55">
        <f t="shared" si="17"/>
        <v>-5.0251256281407036E-3</v>
      </c>
    </row>
    <row r="132" spans="1:8" x14ac:dyDescent="0.2">
      <c r="A132" s="8"/>
      <c r="B132" s="43" t="s">
        <v>117</v>
      </c>
      <c r="C132" s="54">
        <v>30</v>
      </c>
      <c r="D132" s="48">
        <v>26</v>
      </c>
      <c r="E132" s="49">
        <f t="shared" si="15"/>
        <v>0.15075376884422109</v>
      </c>
      <c r="F132" s="49">
        <f t="shared" si="16"/>
        <v>7.8078078078078081E-2</v>
      </c>
      <c r="G132" s="49">
        <f t="shared" si="18"/>
        <v>-0.13333333333333333</v>
      </c>
      <c r="H132" s="55">
        <f t="shared" si="17"/>
        <v>-2.0100502512562811E-2</v>
      </c>
    </row>
    <row r="133" spans="1:8" x14ac:dyDescent="0.2">
      <c r="A133" s="8"/>
      <c r="B133" s="43" t="s">
        <v>118</v>
      </c>
      <c r="C133" s="54">
        <v>1</v>
      </c>
      <c r="D133" s="48">
        <v>5</v>
      </c>
      <c r="E133" s="49">
        <f t="shared" si="15"/>
        <v>5.0251256281407036E-3</v>
      </c>
      <c r="F133" s="49">
        <f t="shared" si="16"/>
        <v>1.5015015015015015E-2</v>
      </c>
      <c r="G133" s="49">
        <f t="shared" si="18"/>
        <v>4</v>
      </c>
      <c r="H133" s="55">
        <f t="shared" si="17"/>
        <v>2.0100502512562814E-2</v>
      </c>
    </row>
    <row r="134" spans="1:8" x14ac:dyDescent="0.2">
      <c r="A134" s="8"/>
      <c r="B134" s="43" t="s">
        <v>119</v>
      </c>
      <c r="C134" s="54">
        <v>1</v>
      </c>
      <c r="D134" s="48">
        <v>6</v>
      </c>
      <c r="E134" s="49">
        <f t="shared" si="15"/>
        <v>5.0251256281407036E-3</v>
      </c>
      <c r="F134" s="49">
        <f t="shared" si="16"/>
        <v>1.8018018018018018E-2</v>
      </c>
      <c r="G134" s="49">
        <f t="shared" si="18"/>
        <v>5</v>
      </c>
      <c r="H134" s="55">
        <f t="shared" si="17"/>
        <v>2.5125628140703519E-2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4</v>
      </c>
      <c r="D136" s="48">
        <v>5</v>
      </c>
      <c r="E136" s="49">
        <f t="shared" si="15"/>
        <v>2.0100502512562814E-2</v>
      </c>
      <c r="F136" s="49">
        <f t="shared" si="16"/>
        <v>1.5015015015015015E-2</v>
      </c>
      <c r="G136" s="49">
        <f t="shared" si="18"/>
        <v>0.25</v>
      </c>
      <c r="H136" s="55">
        <f t="shared" si="17"/>
        <v>5.0251256281407036E-3</v>
      </c>
    </row>
    <row r="137" spans="1:8" x14ac:dyDescent="0.2">
      <c r="A137" s="8"/>
      <c r="B137" s="43" t="s">
        <v>122</v>
      </c>
      <c r="C137" s="54">
        <v>1</v>
      </c>
      <c r="D137" s="48"/>
      <c r="E137" s="49">
        <f t="shared" si="15"/>
        <v>5.0251256281407036E-3</v>
      </c>
      <c r="F137" s="49" t="str">
        <f t="shared" si="16"/>
        <v/>
      </c>
      <c r="G137" s="49">
        <f t="shared" si="18"/>
        <v>-1</v>
      </c>
      <c r="H137" s="55">
        <f t="shared" si="17"/>
        <v>-5.0251256281407036E-3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65</v>
      </c>
      <c r="D139" s="48">
        <v>106</v>
      </c>
      <c r="E139" s="49">
        <f t="shared" si="15"/>
        <v>0.32663316582914576</v>
      </c>
      <c r="F139" s="49">
        <f t="shared" si="16"/>
        <v>0.31831831831831831</v>
      </c>
      <c r="G139" s="49">
        <f t="shared" si="18"/>
        <v>0.63076923076923075</v>
      </c>
      <c r="H139" s="55">
        <f t="shared" si="17"/>
        <v>0.20603015075376885</v>
      </c>
    </row>
    <row r="140" spans="1:8" x14ac:dyDescent="0.2">
      <c r="A140" s="8"/>
      <c r="B140" s="43" t="s">
        <v>125</v>
      </c>
      <c r="C140" s="54">
        <v>2</v>
      </c>
      <c r="D140" s="48">
        <v>2</v>
      </c>
      <c r="E140" s="49">
        <f t="shared" ref="E140:E175" si="19">+IF(C140=0,"",C140/C$76)</f>
        <v>1.0050251256281407E-2</v>
      </c>
      <c r="F140" s="49">
        <f t="shared" ref="F140:F175" si="20">+IF(D140=0,"",D140/D$76)</f>
        <v>6.006006006006006E-3</v>
      </c>
      <c r="G140" s="49">
        <f t="shared" si="18"/>
        <v>0</v>
      </c>
      <c r="H140" s="55">
        <f t="shared" ref="H140:H171" si="21">+IF(OR(AND(E140=""),(G140="")),"",E140*G140)</f>
        <v>0</v>
      </c>
    </row>
    <row r="141" spans="1:8" x14ac:dyDescent="0.2">
      <c r="A141" s="8"/>
      <c r="B141" s="43" t="s">
        <v>126</v>
      </c>
      <c r="C141" s="54"/>
      <c r="D141" s="48"/>
      <c r="E141" s="49" t="str">
        <f t="shared" si="19"/>
        <v/>
      </c>
      <c r="F141" s="49" t="str">
        <f t="shared" si="20"/>
        <v/>
      </c>
      <c r="G141" s="49" t="str">
        <f t="shared" ref="G141:G175" si="22">+IF(AND(C141=0,D141=0)," ",IF(C141=0,1,IF(D141=0,-1,(D141-C141)/C141)))</f>
        <v xml:space="preserve"> </v>
      </c>
      <c r="H141" s="55" t="str">
        <f t="shared" si="21"/>
        <v/>
      </c>
    </row>
    <row r="142" spans="1:8" x14ac:dyDescent="0.2">
      <c r="A142" s="8"/>
      <c r="B142" s="43" t="s">
        <v>127</v>
      </c>
      <c r="C142" s="54"/>
      <c r="D142" s="48">
        <v>2</v>
      </c>
      <c r="E142" s="49" t="str">
        <f t="shared" si="19"/>
        <v/>
      </c>
      <c r="F142" s="49">
        <f t="shared" si="20"/>
        <v>6.006006006006006E-3</v>
      </c>
      <c r="G142" s="49">
        <f t="shared" si="22"/>
        <v>1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>
        <v>5</v>
      </c>
      <c r="D144" s="48"/>
      <c r="E144" s="49">
        <f t="shared" si="19"/>
        <v>2.5125628140703519E-2</v>
      </c>
      <c r="F144" s="49" t="str">
        <f t="shared" si="20"/>
        <v/>
      </c>
      <c r="G144" s="49">
        <f t="shared" si="22"/>
        <v>-1</v>
      </c>
      <c r="H144" s="55">
        <f t="shared" si="21"/>
        <v>-2.5125628140703519E-2</v>
      </c>
    </row>
    <row r="145" spans="1:8" x14ac:dyDescent="0.2">
      <c r="A145" s="8"/>
      <c r="B145" s="43" t="s">
        <v>130</v>
      </c>
      <c r="C145" s="54">
        <v>1</v>
      </c>
      <c r="D145" s="48"/>
      <c r="E145" s="49">
        <f t="shared" si="19"/>
        <v>5.0251256281407036E-3</v>
      </c>
      <c r="F145" s="49" t="str">
        <f t="shared" si="20"/>
        <v/>
      </c>
      <c r="G145" s="49">
        <f t="shared" si="22"/>
        <v>-1</v>
      </c>
      <c r="H145" s="55">
        <f t="shared" si="21"/>
        <v>-5.0251256281407036E-3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/>
      <c r="E147" s="49" t="str">
        <f t="shared" si="19"/>
        <v/>
      </c>
      <c r="F147" s="49" t="str">
        <f t="shared" si="20"/>
        <v/>
      </c>
      <c r="G147" s="49" t="str">
        <f t="shared" si="22"/>
        <v xml:space="preserve"> 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>
        <v>2</v>
      </c>
      <c r="D150" s="48"/>
      <c r="E150" s="49">
        <f t="shared" si="19"/>
        <v>1.0050251256281407E-2</v>
      </c>
      <c r="F150" s="49" t="str">
        <f t="shared" si="20"/>
        <v/>
      </c>
      <c r="G150" s="49">
        <f t="shared" si="22"/>
        <v>-1</v>
      </c>
      <c r="H150" s="55">
        <f t="shared" si="21"/>
        <v>-1.0050251256281407E-2</v>
      </c>
    </row>
    <row r="151" spans="1:8" ht="25.5" x14ac:dyDescent="0.2">
      <c r="A151" s="8"/>
      <c r="B151" s="43" t="s">
        <v>136</v>
      </c>
      <c r="C151" s="54">
        <v>2</v>
      </c>
      <c r="D151" s="48"/>
      <c r="E151" s="49">
        <f t="shared" si="19"/>
        <v>1.0050251256281407E-2</v>
      </c>
      <c r="F151" s="49" t="str">
        <f t="shared" si="20"/>
        <v/>
      </c>
      <c r="G151" s="49">
        <f t="shared" si="22"/>
        <v>-1</v>
      </c>
      <c r="H151" s="55">
        <f t="shared" si="21"/>
        <v>-1.0050251256281407E-2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>
        <v>2</v>
      </c>
      <c r="E154" s="49" t="str">
        <f t="shared" si="19"/>
        <v/>
      </c>
      <c r="F154" s="49">
        <f t="shared" si="20"/>
        <v>6.006006006006006E-3</v>
      </c>
      <c r="G154" s="49">
        <f t="shared" si="22"/>
        <v>1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/>
      <c r="D161" s="48"/>
      <c r="E161" s="49" t="str">
        <f t="shared" si="19"/>
        <v/>
      </c>
      <c r="F161" s="49" t="str">
        <f t="shared" si="20"/>
        <v/>
      </c>
      <c r="G161" s="49" t="str">
        <f t="shared" si="22"/>
        <v xml:space="preserve"> </v>
      </c>
      <c r="H161" s="55" t="str">
        <f t="shared" si="21"/>
        <v/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>
        <v>1</v>
      </c>
      <c r="D163" s="48"/>
      <c r="E163" s="49">
        <f t="shared" si="19"/>
        <v>5.0251256281407036E-3</v>
      </c>
      <c r="F163" s="49" t="str">
        <f t="shared" si="20"/>
        <v/>
      </c>
      <c r="G163" s="49">
        <f t="shared" si="22"/>
        <v>-1</v>
      </c>
      <c r="H163" s="55">
        <f t="shared" si="21"/>
        <v>-5.0251256281407036E-3</v>
      </c>
    </row>
    <row r="164" spans="1:8" x14ac:dyDescent="0.2">
      <c r="A164" s="8"/>
      <c r="B164" s="43" t="s">
        <v>149</v>
      </c>
      <c r="C164" s="54"/>
      <c r="D164" s="48">
        <v>2</v>
      </c>
      <c r="E164" s="49" t="str">
        <f t="shared" si="19"/>
        <v/>
      </c>
      <c r="F164" s="49">
        <f t="shared" si="20"/>
        <v>6.006006006006006E-3</v>
      </c>
      <c r="G164" s="49">
        <f t="shared" si="22"/>
        <v>1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/>
      <c r="E165" s="49" t="str">
        <f t="shared" si="19"/>
        <v/>
      </c>
      <c r="F165" s="49" t="str">
        <f t="shared" si="20"/>
        <v/>
      </c>
      <c r="G165" s="49" t="str">
        <f t="shared" si="22"/>
        <v xml:space="preserve"> 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6</v>
      </c>
      <c r="D172" s="48">
        <v>1</v>
      </c>
      <c r="E172" s="49">
        <f t="shared" si="19"/>
        <v>3.015075376884422E-2</v>
      </c>
      <c r="F172" s="49">
        <f t="shared" si="20"/>
        <v>3.003003003003003E-3</v>
      </c>
      <c r="G172" s="49">
        <f t="shared" si="22"/>
        <v>-0.83333333333333337</v>
      </c>
      <c r="H172" s="55">
        <f t="shared" ref="H172:H175" si="23">+IF(OR(AND(E172=""),(G172="")),"",E172*G172)</f>
        <v>-2.5125628140703519E-2</v>
      </c>
    </row>
    <row r="173" spans="1:8" ht="25.5" x14ac:dyDescent="0.2">
      <c r="A173" s="8"/>
      <c r="B173" s="43" t="s">
        <v>158</v>
      </c>
      <c r="C173" s="54"/>
      <c r="D173" s="48">
        <v>1</v>
      </c>
      <c r="E173" s="49" t="str">
        <f t="shared" si="19"/>
        <v/>
      </c>
      <c r="F173" s="49">
        <f t="shared" si="20"/>
        <v>3.003003003003003E-3</v>
      </c>
      <c r="G173" s="49">
        <f t="shared" si="22"/>
        <v>1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308</v>
      </c>
      <c r="D181" s="60">
        <f>SUM(D182:D356)</f>
        <v>455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0.47727272727272729</v>
      </c>
      <c r="H181" s="47">
        <f t="shared" ref="H181:H212" si="26">+IF(OR(AND(E181=""),(G181="")),"",E181*G181)</f>
        <v>0.47727272727272729</v>
      </c>
    </row>
    <row r="182" spans="1:8" x14ac:dyDescent="0.2">
      <c r="A182" s="8"/>
      <c r="B182" s="42" t="s">
        <v>161</v>
      </c>
      <c r="C182" s="50"/>
      <c r="D182" s="51">
        <v>31</v>
      </c>
      <c r="E182" s="52" t="str">
        <f t="shared" si="24"/>
        <v/>
      </c>
      <c r="F182" s="52">
        <f t="shared" si="25"/>
        <v>6.8131868131868126E-2</v>
      </c>
      <c r="G182" s="52">
        <f t="shared" ref="G182:G213" si="27">+IF(AND(C182=0,D182=0)," ",IF(C182=0,1,IF(D182=0,-1,(D182-C182)/C182)))</f>
        <v>1</v>
      </c>
      <c r="H182" s="53" t="str">
        <f t="shared" si="26"/>
        <v/>
      </c>
    </row>
    <row r="183" spans="1:8" x14ac:dyDescent="0.2">
      <c r="A183" s="8"/>
      <c r="B183" s="43" t="s">
        <v>162</v>
      </c>
      <c r="C183" s="54">
        <v>1</v>
      </c>
      <c r="D183" s="48"/>
      <c r="E183" s="49">
        <f t="shared" si="24"/>
        <v>3.246753246753247E-3</v>
      </c>
      <c r="F183" s="49" t="str">
        <f t="shared" si="25"/>
        <v/>
      </c>
      <c r="G183" s="49">
        <f t="shared" si="27"/>
        <v>-1</v>
      </c>
      <c r="H183" s="55">
        <f t="shared" si="26"/>
        <v>-3.246753246753247E-3</v>
      </c>
    </row>
    <row r="184" spans="1:8" ht="38.25" x14ac:dyDescent="0.2">
      <c r="A184" s="8"/>
      <c r="B184" s="43" t="s">
        <v>163</v>
      </c>
      <c r="C184" s="54">
        <v>2</v>
      </c>
      <c r="D184" s="48">
        <v>3</v>
      </c>
      <c r="E184" s="49">
        <f t="shared" si="24"/>
        <v>6.4935064935064939E-3</v>
      </c>
      <c r="F184" s="49">
        <f t="shared" si="25"/>
        <v>6.5934065934065934E-3</v>
      </c>
      <c r="G184" s="49">
        <f t="shared" si="27"/>
        <v>0.5</v>
      </c>
      <c r="H184" s="55">
        <f t="shared" si="26"/>
        <v>3.246753246753247E-3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9</v>
      </c>
      <c r="D186" s="48">
        <v>8</v>
      </c>
      <c r="E186" s="49">
        <f t="shared" si="24"/>
        <v>2.922077922077922E-2</v>
      </c>
      <c r="F186" s="49">
        <f t="shared" si="25"/>
        <v>1.7582417582417582E-2</v>
      </c>
      <c r="G186" s="49">
        <f t="shared" si="27"/>
        <v>-0.1111111111111111</v>
      </c>
      <c r="H186" s="55">
        <f t="shared" si="26"/>
        <v>-3.2467532467532465E-3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12</v>
      </c>
      <c r="D188" s="48">
        <v>32</v>
      </c>
      <c r="E188" s="49">
        <f t="shared" si="24"/>
        <v>3.896103896103896E-2</v>
      </c>
      <c r="F188" s="49">
        <f t="shared" si="25"/>
        <v>7.032967032967033E-2</v>
      </c>
      <c r="G188" s="49">
        <f t="shared" si="27"/>
        <v>1.6666666666666667</v>
      </c>
      <c r="H188" s="55">
        <f t="shared" si="26"/>
        <v>6.4935064935064943E-2</v>
      </c>
    </row>
    <row r="189" spans="1:8" x14ac:dyDescent="0.2">
      <c r="A189" s="8"/>
      <c r="B189" s="43" t="s">
        <v>168</v>
      </c>
      <c r="C189" s="54"/>
      <c r="D189" s="48"/>
      <c r="E189" s="49" t="str">
        <f t="shared" si="24"/>
        <v/>
      </c>
      <c r="F189" s="49" t="str">
        <f t="shared" si="25"/>
        <v/>
      </c>
      <c r="G189" s="49" t="str">
        <f t="shared" si="27"/>
        <v xml:space="preserve"> 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>
        <v>7</v>
      </c>
      <c r="D190" s="48">
        <v>2</v>
      </c>
      <c r="E190" s="49">
        <f t="shared" si="24"/>
        <v>2.2727272727272728E-2</v>
      </c>
      <c r="F190" s="49">
        <f t="shared" si="25"/>
        <v>4.3956043956043956E-3</v>
      </c>
      <c r="G190" s="49">
        <f t="shared" si="27"/>
        <v>-0.7142857142857143</v>
      </c>
      <c r="H190" s="55">
        <f t="shared" si="26"/>
        <v>-1.6233766233766236E-2</v>
      </c>
    </row>
    <row r="191" spans="1:8" x14ac:dyDescent="0.2">
      <c r="A191" s="8"/>
      <c r="B191" s="43" t="s">
        <v>170</v>
      </c>
      <c r="C191" s="54"/>
      <c r="D191" s="48"/>
      <c r="E191" s="49" t="str">
        <f t="shared" si="24"/>
        <v/>
      </c>
      <c r="F191" s="49" t="str">
        <f t="shared" si="25"/>
        <v/>
      </c>
      <c r="G191" s="49" t="str">
        <f t="shared" si="27"/>
        <v xml:space="preserve"> </v>
      </c>
      <c r="H191" s="55" t="str">
        <f t="shared" si="26"/>
        <v/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>
        <v>2</v>
      </c>
      <c r="D194" s="48">
        <v>2</v>
      </c>
      <c r="E194" s="49">
        <f t="shared" si="24"/>
        <v>6.4935064935064939E-3</v>
      </c>
      <c r="F194" s="49">
        <f t="shared" si="25"/>
        <v>4.3956043956043956E-3</v>
      </c>
      <c r="G194" s="49">
        <f t="shared" si="27"/>
        <v>0</v>
      </c>
      <c r="H194" s="55">
        <f t="shared" si="26"/>
        <v>0</v>
      </c>
    </row>
    <row r="195" spans="1:8" x14ac:dyDescent="0.2">
      <c r="A195" s="8"/>
      <c r="B195" s="43" t="s">
        <v>174</v>
      </c>
      <c r="C195" s="54"/>
      <c r="D195" s="48"/>
      <c r="E195" s="49" t="str">
        <f t="shared" si="24"/>
        <v/>
      </c>
      <c r="F195" s="49" t="str">
        <f t="shared" si="25"/>
        <v/>
      </c>
      <c r="G195" s="49" t="str">
        <f t="shared" si="27"/>
        <v xml:space="preserve"> </v>
      </c>
      <c r="H195" s="55" t="str">
        <f t="shared" si="26"/>
        <v/>
      </c>
    </row>
    <row r="196" spans="1:8" x14ac:dyDescent="0.2">
      <c r="A196" s="8"/>
      <c r="B196" s="43" t="s">
        <v>175</v>
      </c>
      <c r="C196" s="54">
        <v>3</v>
      </c>
      <c r="D196" s="48">
        <v>2</v>
      </c>
      <c r="E196" s="49">
        <f t="shared" si="24"/>
        <v>9.74025974025974E-3</v>
      </c>
      <c r="F196" s="49">
        <f t="shared" si="25"/>
        <v>4.3956043956043956E-3</v>
      </c>
      <c r="G196" s="49">
        <f t="shared" si="27"/>
        <v>-0.33333333333333331</v>
      </c>
      <c r="H196" s="55">
        <f t="shared" si="26"/>
        <v>-3.2467532467532465E-3</v>
      </c>
    </row>
    <row r="197" spans="1:8" ht="25.5" x14ac:dyDescent="0.2">
      <c r="A197" s="8"/>
      <c r="B197" s="43" t="s">
        <v>176</v>
      </c>
      <c r="C197" s="54">
        <v>9</v>
      </c>
      <c r="D197" s="48">
        <v>4</v>
      </c>
      <c r="E197" s="49">
        <f t="shared" si="24"/>
        <v>2.922077922077922E-2</v>
      </c>
      <c r="F197" s="49">
        <f t="shared" si="25"/>
        <v>8.7912087912087912E-3</v>
      </c>
      <c r="G197" s="49">
        <f t="shared" si="27"/>
        <v>-0.55555555555555558</v>
      </c>
      <c r="H197" s="55">
        <f t="shared" si="26"/>
        <v>-1.6233766233766236E-2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/>
      <c r="E200" s="49" t="str">
        <f t="shared" si="24"/>
        <v/>
      </c>
      <c r="F200" s="49" t="str">
        <f t="shared" si="25"/>
        <v/>
      </c>
      <c r="G200" s="49" t="str">
        <f t="shared" si="27"/>
        <v xml:space="preserve"> 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>
        <v>1</v>
      </c>
      <c r="D201" s="48"/>
      <c r="E201" s="49">
        <f t="shared" si="24"/>
        <v>3.246753246753247E-3</v>
      </c>
      <c r="F201" s="49" t="str">
        <f t="shared" si="25"/>
        <v/>
      </c>
      <c r="G201" s="49">
        <f t="shared" si="27"/>
        <v>-1</v>
      </c>
      <c r="H201" s="55">
        <f t="shared" si="26"/>
        <v>-3.246753246753247E-3</v>
      </c>
    </row>
    <row r="202" spans="1:8" ht="15.75" customHeight="1" x14ac:dyDescent="0.2">
      <c r="A202" s="8"/>
      <c r="B202" s="43" t="s">
        <v>181</v>
      </c>
      <c r="C202" s="54">
        <v>3</v>
      </c>
      <c r="D202" s="48"/>
      <c r="E202" s="49">
        <f t="shared" si="24"/>
        <v>9.74025974025974E-3</v>
      </c>
      <c r="F202" s="49" t="str">
        <f t="shared" si="25"/>
        <v/>
      </c>
      <c r="G202" s="49">
        <f t="shared" si="27"/>
        <v>-1</v>
      </c>
      <c r="H202" s="55">
        <f t="shared" si="26"/>
        <v>-9.74025974025974E-3</v>
      </c>
    </row>
    <row r="203" spans="1:8" x14ac:dyDescent="0.2">
      <c r="A203" s="8"/>
      <c r="B203" s="43" t="s">
        <v>182</v>
      </c>
      <c r="C203" s="54"/>
      <c r="D203" s="48">
        <v>1</v>
      </c>
      <c r="E203" s="49" t="str">
        <f t="shared" si="24"/>
        <v/>
      </c>
      <c r="F203" s="49">
        <f t="shared" si="25"/>
        <v>2.1978021978021978E-3</v>
      </c>
      <c r="G203" s="49">
        <f t="shared" si="27"/>
        <v>1</v>
      </c>
      <c r="H203" s="55" t="str">
        <f t="shared" si="26"/>
        <v/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2</v>
      </c>
      <c r="D208" s="48"/>
      <c r="E208" s="49">
        <f t="shared" si="24"/>
        <v>6.4935064935064939E-3</v>
      </c>
      <c r="F208" s="49" t="str">
        <f t="shared" si="25"/>
        <v/>
      </c>
      <c r="G208" s="49">
        <f t="shared" si="27"/>
        <v>-1</v>
      </c>
      <c r="H208" s="55">
        <f t="shared" si="26"/>
        <v>-6.4935064935064939E-3</v>
      </c>
    </row>
    <row r="209" spans="1:8" x14ac:dyDescent="0.2">
      <c r="A209" s="8"/>
      <c r="B209" s="43" t="s">
        <v>188</v>
      </c>
      <c r="C209" s="54"/>
      <c r="D209" s="48"/>
      <c r="E209" s="49" t="str">
        <f t="shared" si="24"/>
        <v/>
      </c>
      <c r="F209" s="49" t="str">
        <f t="shared" si="25"/>
        <v/>
      </c>
      <c r="G209" s="49" t="str">
        <f t="shared" si="27"/>
        <v xml:space="preserve"> </v>
      </c>
      <c r="H209" s="55" t="str">
        <f t="shared" si="26"/>
        <v/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2</v>
      </c>
      <c r="D211" s="48">
        <v>7</v>
      </c>
      <c r="E211" s="49">
        <f t="shared" si="24"/>
        <v>6.4935064935064939E-3</v>
      </c>
      <c r="F211" s="49">
        <f t="shared" si="25"/>
        <v>1.5384615384615385E-2</v>
      </c>
      <c r="G211" s="49">
        <f t="shared" si="27"/>
        <v>2.5</v>
      </c>
      <c r="H211" s="55">
        <f t="shared" si="26"/>
        <v>1.6233766233766236E-2</v>
      </c>
    </row>
    <row r="212" spans="1:8" x14ac:dyDescent="0.2">
      <c r="A212" s="8"/>
      <c r="B212" s="43" t="s">
        <v>191</v>
      </c>
      <c r="C212" s="54">
        <v>11</v>
      </c>
      <c r="D212" s="48">
        <v>4</v>
      </c>
      <c r="E212" s="49">
        <f t="shared" si="24"/>
        <v>3.5714285714285712E-2</v>
      </c>
      <c r="F212" s="49">
        <f t="shared" si="25"/>
        <v>8.7912087912087912E-3</v>
      </c>
      <c r="G212" s="49">
        <f t="shared" si="27"/>
        <v>-0.63636363636363635</v>
      </c>
      <c r="H212" s="55">
        <f t="shared" si="26"/>
        <v>-2.2727272727272724E-2</v>
      </c>
    </row>
    <row r="213" spans="1:8" x14ac:dyDescent="0.2">
      <c r="A213" s="8"/>
      <c r="B213" s="43" t="s">
        <v>192</v>
      </c>
      <c r="C213" s="54">
        <v>4</v>
      </c>
      <c r="D213" s="48">
        <v>42</v>
      </c>
      <c r="E213" s="49">
        <f t="shared" ref="E213:E244" si="28">+IF(C213=0,"",C213/C$181)</f>
        <v>1.2987012987012988E-2</v>
      </c>
      <c r="F213" s="49">
        <f t="shared" ref="F213:F244" si="29">+IF(D213=0,"",D213/D$181)</f>
        <v>9.2307692307692313E-2</v>
      </c>
      <c r="G213" s="49">
        <f t="shared" si="27"/>
        <v>9.5</v>
      </c>
      <c r="H213" s="55">
        <f t="shared" ref="H213:H244" si="30">+IF(OR(AND(E213=""),(G213="")),"",E213*G213)</f>
        <v>0.12337662337662339</v>
      </c>
    </row>
    <row r="214" spans="1:8" x14ac:dyDescent="0.2">
      <c r="A214" s="8"/>
      <c r="B214" s="43" t="s">
        <v>193</v>
      </c>
      <c r="C214" s="54">
        <v>7</v>
      </c>
      <c r="D214" s="48">
        <v>13</v>
      </c>
      <c r="E214" s="49">
        <f t="shared" si="28"/>
        <v>2.2727272727272728E-2</v>
      </c>
      <c r="F214" s="49">
        <f t="shared" si="29"/>
        <v>2.8571428571428571E-2</v>
      </c>
      <c r="G214" s="49">
        <f t="shared" ref="G214:G245" si="31">+IF(AND(C214=0,D214=0)," ",IF(C214=0,1,IF(D214=0,-1,(D214-C214)/C214)))</f>
        <v>0.8571428571428571</v>
      </c>
      <c r="H214" s="55">
        <f t="shared" si="30"/>
        <v>1.948051948051948E-2</v>
      </c>
    </row>
    <row r="215" spans="1:8" x14ac:dyDescent="0.2">
      <c r="A215" s="8"/>
      <c r="B215" s="43" t="s">
        <v>194</v>
      </c>
      <c r="C215" s="54">
        <v>5</v>
      </c>
      <c r="D215" s="48"/>
      <c r="E215" s="49">
        <f t="shared" si="28"/>
        <v>1.6233766233766232E-2</v>
      </c>
      <c r="F215" s="49" t="str">
        <f t="shared" si="29"/>
        <v/>
      </c>
      <c r="G215" s="49">
        <f t="shared" si="31"/>
        <v>-1</v>
      </c>
      <c r="H215" s="55">
        <f t="shared" si="30"/>
        <v>-1.6233766233766232E-2</v>
      </c>
    </row>
    <row r="216" spans="1:8" x14ac:dyDescent="0.2">
      <c r="A216" s="8"/>
      <c r="B216" s="43" t="s">
        <v>195</v>
      </c>
      <c r="C216" s="54">
        <v>1</v>
      </c>
      <c r="D216" s="48">
        <v>2</v>
      </c>
      <c r="E216" s="49">
        <f t="shared" si="28"/>
        <v>3.246753246753247E-3</v>
      </c>
      <c r="F216" s="49">
        <f t="shared" si="29"/>
        <v>4.3956043956043956E-3</v>
      </c>
      <c r="G216" s="49">
        <f t="shared" si="31"/>
        <v>1</v>
      </c>
      <c r="H216" s="55">
        <f t="shared" si="30"/>
        <v>3.246753246753247E-3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1</v>
      </c>
      <c r="D218" s="48">
        <v>2</v>
      </c>
      <c r="E218" s="49">
        <f t="shared" si="28"/>
        <v>3.246753246753247E-3</v>
      </c>
      <c r="F218" s="49">
        <f t="shared" si="29"/>
        <v>4.3956043956043956E-3</v>
      </c>
      <c r="G218" s="49">
        <f t="shared" si="31"/>
        <v>1</v>
      </c>
      <c r="H218" s="55">
        <f t="shared" si="30"/>
        <v>3.246753246753247E-3</v>
      </c>
    </row>
    <row r="219" spans="1:8" x14ac:dyDescent="0.2">
      <c r="A219" s="8"/>
      <c r="B219" s="43" t="s">
        <v>198</v>
      </c>
      <c r="C219" s="54"/>
      <c r="D219" s="48"/>
      <c r="E219" s="49" t="str">
        <f t="shared" si="28"/>
        <v/>
      </c>
      <c r="F219" s="49" t="str">
        <f t="shared" si="29"/>
        <v/>
      </c>
      <c r="G219" s="49" t="str">
        <f t="shared" si="31"/>
        <v xml:space="preserve"> </v>
      </c>
      <c r="H219" s="55" t="str">
        <f t="shared" si="30"/>
        <v/>
      </c>
    </row>
    <row r="220" spans="1:8" x14ac:dyDescent="0.2">
      <c r="A220" s="8"/>
      <c r="B220" s="43" t="s">
        <v>199</v>
      </c>
      <c r="C220" s="54"/>
      <c r="D220" s="48"/>
      <c r="E220" s="49" t="str">
        <f t="shared" si="28"/>
        <v/>
      </c>
      <c r="F220" s="49" t="str">
        <f t="shared" si="29"/>
        <v/>
      </c>
      <c r="G220" s="49" t="str">
        <f t="shared" si="31"/>
        <v xml:space="preserve"> </v>
      </c>
      <c r="H220" s="55" t="str">
        <f t="shared" si="30"/>
        <v/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7</v>
      </c>
      <c r="D223" s="48">
        <v>4</v>
      </c>
      <c r="E223" s="49">
        <f t="shared" si="28"/>
        <v>2.2727272727272728E-2</v>
      </c>
      <c r="F223" s="49">
        <f t="shared" si="29"/>
        <v>8.7912087912087912E-3</v>
      </c>
      <c r="G223" s="49">
        <f t="shared" si="31"/>
        <v>-0.42857142857142855</v>
      </c>
      <c r="H223" s="55">
        <f t="shared" si="30"/>
        <v>-9.74025974025974E-3</v>
      </c>
    </row>
    <row r="224" spans="1:8" x14ac:dyDescent="0.2">
      <c r="A224" s="8"/>
      <c r="B224" s="43" t="s">
        <v>203</v>
      </c>
      <c r="C224" s="54"/>
      <c r="D224" s="48"/>
      <c r="E224" s="49" t="str">
        <f t="shared" si="28"/>
        <v/>
      </c>
      <c r="F224" s="49" t="str">
        <f t="shared" si="29"/>
        <v/>
      </c>
      <c r="G224" s="49" t="str">
        <f t="shared" si="31"/>
        <v xml:space="preserve"> </v>
      </c>
      <c r="H224" s="55" t="str">
        <f t="shared" si="30"/>
        <v/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4</v>
      </c>
      <c r="D228" s="48">
        <v>4</v>
      </c>
      <c r="E228" s="49">
        <f t="shared" si="28"/>
        <v>1.2987012987012988E-2</v>
      </c>
      <c r="F228" s="49">
        <f t="shared" si="29"/>
        <v>8.7912087912087912E-3</v>
      </c>
      <c r="G228" s="49">
        <f t="shared" si="31"/>
        <v>0</v>
      </c>
      <c r="H228" s="55">
        <f t="shared" si="30"/>
        <v>0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5</v>
      </c>
      <c r="D235" s="48">
        <v>48</v>
      </c>
      <c r="E235" s="49">
        <f t="shared" si="28"/>
        <v>1.6233766233766232E-2</v>
      </c>
      <c r="F235" s="49">
        <f t="shared" si="29"/>
        <v>0.10549450549450549</v>
      </c>
      <c r="G235" s="49">
        <f t="shared" si="31"/>
        <v>8.6</v>
      </c>
      <c r="H235" s="55">
        <f t="shared" si="30"/>
        <v>0.1396103896103896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/>
      <c r="D238" s="48"/>
      <c r="E238" s="49" t="str">
        <f t="shared" si="28"/>
        <v/>
      </c>
      <c r="F238" s="49" t="str">
        <f t="shared" si="29"/>
        <v/>
      </c>
      <c r="G238" s="49" t="str">
        <f t="shared" si="31"/>
        <v xml:space="preserve"> 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7</v>
      </c>
      <c r="D241" s="48">
        <v>6</v>
      </c>
      <c r="E241" s="49">
        <f t="shared" si="28"/>
        <v>2.2727272727272728E-2</v>
      </c>
      <c r="F241" s="49">
        <f t="shared" si="29"/>
        <v>1.3186813186813187E-2</v>
      </c>
      <c r="G241" s="49">
        <f t="shared" si="31"/>
        <v>-0.14285714285714285</v>
      </c>
      <c r="H241" s="55">
        <f t="shared" si="30"/>
        <v>-3.2467532467532465E-3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>
        <v>2</v>
      </c>
      <c r="E243" s="49" t="str">
        <f t="shared" si="28"/>
        <v/>
      </c>
      <c r="F243" s="49">
        <f t="shared" si="29"/>
        <v>4.3956043956043956E-3</v>
      </c>
      <c r="G243" s="49">
        <f t="shared" si="31"/>
        <v>1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>
        <v>2</v>
      </c>
      <c r="E244" s="49" t="str">
        <f t="shared" si="28"/>
        <v/>
      </c>
      <c r="F244" s="49">
        <f t="shared" si="29"/>
        <v>4.3956043956043956E-3</v>
      </c>
      <c r="G244" s="49">
        <f t="shared" si="31"/>
        <v>1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>
        <v>1</v>
      </c>
      <c r="D245" s="48">
        <v>1</v>
      </c>
      <c r="E245" s="49">
        <f t="shared" ref="E245:E276" si="32">+IF(C245=0,"",C245/C$181)</f>
        <v>3.246753246753247E-3</v>
      </c>
      <c r="F245" s="49">
        <f t="shared" ref="F245:F276" si="33">+IF(D245=0,"",D245/D$181)</f>
        <v>2.1978021978021978E-3</v>
      </c>
      <c r="G245" s="49">
        <f t="shared" si="31"/>
        <v>0</v>
      </c>
      <c r="H245" s="55">
        <f t="shared" ref="H245:H276" si="34">+IF(OR(AND(E245=""),(G245="")),"",E245*G245)</f>
        <v>0</v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/>
      <c r="E247" s="49" t="str">
        <f t="shared" si="32"/>
        <v/>
      </c>
      <c r="F247" s="49" t="str">
        <f t="shared" si="33"/>
        <v/>
      </c>
      <c r="G247" s="49" t="str">
        <f t="shared" si="35"/>
        <v xml:space="preserve"> 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9</v>
      </c>
      <c r="D248" s="48">
        <v>7</v>
      </c>
      <c r="E248" s="49">
        <f t="shared" si="32"/>
        <v>2.922077922077922E-2</v>
      </c>
      <c r="F248" s="49">
        <f t="shared" si="33"/>
        <v>1.5384615384615385E-2</v>
      </c>
      <c r="G248" s="49">
        <f t="shared" si="35"/>
        <v>-0.22222222222222221</v>
      </c>
      <c r="H248" s="55">
        <f t="shared" si="34"/>
        <v>-6.4935064935064931E-3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6</v>
      </c>
      <c r="D251" s="48">
        <v>7</v>
      </c>
      <c r="E251" s="49">
        <f t="shared" si="32"/>
        <v>1.948051948051948E-2</v>
      </c>
      <c r="F251" s="49">
        <f t="shared" si="33"/>
        <v>1.5384615384615385E-2</v>
      </c>
      <c r="G251" s="49">
        <f t="shared" si="35"/>
        <v>0.16666666666666666</v>
      </c>
      <c r="H251" s="55">
        <f t="shared" si="34"/>
        <v>3.2467532467532465E-3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>
        <v>1</v>
      </c>
      <c r="E254" s="49" t="str">
        <f t="shared" si="32"/>
        <v/>
      </c>
      <c r="F254" s="49">
        <f t="shared" si="33"/>
        <v>2.1978021978021978E-3</v>
      </c>
      <c r="G254" s="49">
        <f t="shared" si="35"/>
        <v>1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>
        <v>1</v>
      </c>
      <c r="D268" s="48"/>
      <c r="E268" s="49">
        <f t="shared" si="32"/>
        <v>3.246753246753247E-3</v>
      </c>
      <c r="F268" s="49" t="str">
        <f t="shared" si="33"/>
        <v/>
      </c>
      <c r="G268" s="49">
        <f t="shared" si="35"/>
        <v>-1</v>
      </c>
      <c r="H268" s="55">
        <f t="shared" si="34"/>
        <v>-3.246753246753247E-3</v>
      </c>
    </row>
    <row r="269" spans="1:8" ht="25.5" x14ac:dyDescent="0.2">
      <c r="A269" s="8"/>
      <c r="B269" s="43" t="s">
        <v>248</v>
      </c>
      <c r="C269" s="54"/>
      <c r="D269" s="48">
        <v>1</v>
      </c>
      <c r="E269" s="49" t="str">
        <f t="shared" si="32"/>
        <v/>
      </c>
      <c r="F269" s="49">
        <f t="shared" si="33"/>
        <v>2.1978021978021978E-3</v>
      </c>
      <c r="G269" s="49">
        <f t="shared" si="35"/>
        <v>1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101</v>
      </c>
      <c r="D274" s="48">
        <v>2</v>
      </c>
      <c r="E274" s="49">
        <f t="shared" si="32"/>
        <v>0.32792207792207795</v>
      </c>
      <c r="F274" s="49">
        <f t="shared" si="33"/>
        <v>4.3956043956043956E-3</v>
      </c>
      <c r="G274" s="49">
        <f t="shared" si="35"/>
        <v>-0.98019801980198018</v>
      </c>
      <c r="H274" s="55">
        <f t="shared" si="34"/>
        <v>-0.32142857142857145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4</v>
      </c>
      <c r="D285" s="48">
        <v>10</v>
      </c>
      <c r="E285" s="49">
        <f t="shared" si="36"/>
        <v>1.2987012987012988E-2</v>
      </c>
      <c r="F285" s="49">
        <f t="shared" si="37"/>
        <v>2.197802197802198E-2</v>
      </c>
      <c r="G285" s="49">
        <f t="shared" si="39"/>
        <v>1.5</v>
      </c>
      <c r="H285" s="55">
        <f t="shared" si="38"/>
        <v>1.948051948051948E-2</v>
      </c>
    </row>
    <row r="286" spans="1:8" ht="25.5" x14ac:dyDescent="0.2">
      <c r="A286" s="8"/>
      <c r="B286" s="43" t="s">
        <v>265</v>
      </c>
      <c r="C286" s="54">
        <v>6</v>
      </c>
      <c r="D286" s="48">
        <v>12</v>
      </c>
      <c r="E286" s="49">
        <f t="shared" si="36"/>
        <v>1.948051948051948E-2</v>
      </c>
      <c r="F286" s="49">
        <f t="shared" si="37"/>
        <v>2.6373626373626374E-2</v>
      </c>
      <c r="G286" s="49">
        <f t="shared" si="39"/>
        <v>1</v>
      </c>
      <c r="H286" s="55">
        <f t="shared" si="38"/>
        <v>1.948051948051948E-2</v>
      </c>
    </row>
    <row r="287" spans="1:8" x14ac:dyDescent="0.2">
      <c r="A287" s="8"/>
      <c r="B287" s="43" t="s">
        <v>266</v>
      </c>
      <c r="C287" s="54">
        <v>3</v>
      </c>
      <c r="D287" s="48">
        <v>8</v>
      </c>
      <c r="E287" s="49">
        <f t="shared" si="36"/>
        <v>9.74025974025974E-3</v>
      </c>
      <c r="F287" s="49">
        <f t="shared" si="37"/>
        <v>1.7582417582417582E-2</v>
      </c>
      <c r="G287" s="49">
        <f t="shared" si="39"/>
        <v>1.6666666666666667</v>
      </c>
      <c r="H287" s="55">
        <f t="shared" si="38"/>
        <v>1.6233766233766236E-2</v>
      </c>
    </row>
    <row r="288" spans="1:8" x14ac:dyDescent="0.2">
      <c r="A288" s="8"/>
      <c r="B288" s="43" t="s">
        <v>267</v>
      </c>
      <c r="C288" s="54"/>
      <c r="D288" s="48"/>
      <c r="E288" s="49" t="str">
        <f t="shared" si="36"/>
        <v/>
      </c>
      <c r="F288" s="49" t="str">
        <f t="shared" si="37"/>
        <v/>
      </c>
      <c r="G288" s="49" t="str">
        <f t="shared" si="39"/>
        <v xml:space="preserve"> 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>
        <v>2</v>
      </c>
      <c r="D290" s="48">
        <v>1</v>
      </c>
      <c r="E290" s="49">
        <f t="shared" si="36"/>
        <v>6.4935064935064939E-3</v>
      </c>
      <c r="F290" s="49">
        <f t="shared" si="37"/>
        <v>2.1978021978021978E-3</v>
      </c>
      <c r="G290" s="49">
        <f t="shared" si="39"/>
        <v>-0.5</v>
      </c>
      <c r="H290" s="55">
        <f t="shared" si="38"/>
        <v>-3.246753246753247E-3</v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/>
      <c r="D293" s="48"/>
      <c r="E293" s="49" t="str">
        <f t="shared" si="36"/>
        <v/>
      </c>
      <c r="F293" s="49" t="str">
        <f t="shared" si="37"/>
        <v/>
      </c>
      <c r="G293" s="49" t="str">
        <f t="shared" si="39"/>
        <v xml:space="preserve"> 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>
        <v>5</v>
      </c>
      <c r="D298" s="48">
        <v>13</v>
      </c>
      <c r="E298" s="49">
        <f t="shared" si="36"/>
        <v>1.6233766233766232E-2</v>
      </c>
      <c r="F298" s="49">
        <f t="shared" si="37"/>
        <v>2.8571428571428571E-2</v>
      </c>
      <c r="G298" s="49">
        <f t="shared" si="39"/>
        <v>1.6</v>
      </c>
      <c r="H298" s="55">
        <f t="shared" si="38"/>
        <v>2.5974025974025972E-2</v>
      </c>
    </row>
    <row r="299" spans="1:8" x14ac:dyDescent="0.2">
      <c r="A299" s="8"/>
      <c r="B299" s="43" t="s">
        <v>278</v>
      </c>
      <c r="C299" s="54">
        <v>6</v>
      </c>
      <c r="D299" s="48">
        <v>15</v>
      </c>
      <c r="E299" s="49">
        <f t="shared" si="36"/>
        <v>1.948051948051948E-2</v>
      </c>
      <c r="F299" s="49">
        <f t="shared" si="37"/>
        <v>3.2967032967032968E-2</v>
      </c>
      <c r="G299" s="49">
        <f t="shared" si="39"/>
        <v>1.5</v>
      </c>
      <c r="H299" s="55">
        <f t="shared" si="38"/>
        <v>2.922077922077922E-2</v>
      </c>
    </row>
    <row r="300" spans="1:8" x14ac:dyDescent="0.2">
      <c r="A300" s="8"/>
      <c r="B300" s="43" t="s">
        <v>279</v>
      </c>
      <c r="C300" s="54">
        <v>2</v>
      </c>
      <c r="D300" s="48"/>
      <c r="E300" s="49">
        <f t="shared" si="36"/>
        <v>6.4935064935064939E-3</v>
      </c>
      <c r="F300" s="49" t="str">
        <f t="shared" si="37"/>
        <v/>
      </c>
      <c r="G300" s="49">
        <f t="shared" si="39"/>
        <v>-1</v>
      </c>
      <c r="H300" s="55">
        <f t="shared" si="38"/>
        <v>-6.4935064935064939E-3</v>
      </c>
    </row>
    <row r="301" spans="1:8" x14ac:dyDescent="0.2">
      <c r="A301" s="8"/>
      <c r="B301" s="43" t="s">
        <v>280</v>
      </c>
      <c r="C301" s="54"/>
      <c r="D301" s="48">
        <v>25</v>
      </c>
      <c r="E301" s="49" t="str">
        <f t="shared" si="36"/>
        <v/>
      </c>
      <c r="F301" s="49">
        <f t="shared" si="37"/>
        <v>5.4945054945054944E-2</v>
      </c>
      <c r="G301" s="49">
        <f t="shared" si="39"/>
        <v>1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>
        <v>1</v>
      </c>
      <c r="D302" s="48"/>
      <c r="E302" s="49">
        <f t="shared" si="36"/>
        <v>3.246753246753247E-3</v>
      </c>
      <c r="F302" s="49" t="str">
        <f t="shared" si="37"/>
        <v/>
      </c>
      <c r="G302" s="49">
        <f t="shared" si="39"/>
        <v>-1</v>
      </c>
      <c r="H302" s="55">
        <f t="shared" si="38"/>
        <v>-3.246753246753247E-3</v>
      </c>
    </row>
    <row r="303" spans="1:8" x14ac:dyDescent="0.2">
      <c r="A303" s="8"/>
      <c r="B303" s="43" t="s">
        <v>282</v>
      </c>
      <c r="C303" s="54"/>
      <c r="D303" s="48">
        <v>1</v>
      </c>
      <c r="E303" s="49" t="str">
        <f t="shared" si="36"/>
        <v/>
      </c>
      <c r="F303" s="49">
        <f t="shared" si="37"/>
        <v>2.1978021978021978E-3</v>
      </c>
      <c r="G303" s="49">
        <f t="shared" si="39"/>
        <v>1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>
        <v>1</v>
      </c>
      <c r="E304" s="49" t="str">
        <f t="shared" si="36"/>
        <v/>
      </c>
      <c r="F304" s="49">
        <f t="shared" si="37"/>
        <v>2.1978021978021978E-3</v>
      </c>
      <c r="G304" s="49">
        <f t="shared" si="39"/>
        <v>1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9</v>
      </c>
      <c r="D305" s="48">
        <v>21</v>
      </c>
      <c r="E305" s="49">
        <f t="shared" si="36"/>
        <v>2.922077922077922E-2</v>
      </c>
      <c r="F305" s="49">
        <f t="shared" si="37"/>
        <v>4.6153846153846156E-2</v>
      </c>
      <c r="G305" s="49">
        <f t="shared" si="39"/>
        <v>1.3333333333333333</v>
      </c>
      <c r="H305" s="55">
        <f t="shared" si="38"/>
        <v>3.896103896103896E-2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>
        <v>6</v>
      </c>
      <c r="D314" s="48">
        <v>6</v>
      </c>
      <c r="E314" s="49">
        <f t="shared" si="40"/>
        <v>1.948051948051948E-2</v>
      </c>
      <c r="F314" s="49">
        <f t="shared" si="41"/>
        <v>1.3186813186813187E-2</v>
      </c>
      <c r="G314" s="49">
        <f t="shared" si="43"/>
        <v>0</v>
      </c>
      <c r="H314" s="55">
        <f t="shared" si="42"/>
        <v>0</v>
      </c>
    </row>
    <row r="315" spans="1:8" x14ac:dyDescent="0.2">
      <c r="A315" s="8"/>
      <c r="B315" s="43" t="s">
        <v>294</v>
      </c>
      <c r="C315" s="54">
        <v>1</v>
      </c>
      <c r="D315" s="48">
        <v>25</v>
      </c>
      <c r="E315" s="49">
        <f t="shared" si="40"/>
        <v>3.246753246753247E-3</v>
      </c>
      <c r="F315" s="49">
        <f t="shared" si="41"/>
        <v>5.4945054945054944E-2</v>
      </c>
      <c r="G315" s="49">
        <f t="shared" si="43"/>
        <v>24</v>
      </c>
      <c r="H315" s="55">
        <f t="shared" si="42"/>
        <v>7.792207792207792E-2</v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>
        <v>8</v>
      </c>
      <c r="D317" s="48">
        <v>16</v>
      </c>
      <c r="E317" s="49">
        <f t="shared" si="40"/>
        <v>2.5974025974025976E-2</v>
      </c>
      <c r="F317" s="49">
        <f t="shared" si="41"/>
        <v>3.5164835164835165E-2</v>
      </c>
      <c r="G317" s="49">
        <f t="shared" si="43"/>
        <v>1</v>
      </c>
      <c r="H317" s="55">
        <f t="shared" si="42"/>
        <v>2.5974025974025976E-2</v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/>
      <c r="D320" s="48">
        <v>38</v>
      </c>
      <c r="E320" s="49" t="str">
        <f t="shared" si="40"/>
        <v/>
      </c>
      <c r="F320" s="49">
        <f t="shared" si="41"/>
        <v>8.3516483516483511E-2</v>
      </c>
      <c r="G320" s="49">
        <f t="shared" si="43"/>
        <v>1</v>
      </c>
      <c r="H320" s="55" t="str">
        <f t="shared" si="42"/>
        <v/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16</v>
      </c>
      <c r="D325" s="48"/>
      <c r="E325" s="49">
        <f t="shared" si="40"/>
        <v>5.1948051948051951E-2</v>
      </c>
      <c r="F325" s="49" t="str">
        <f t="shared" si="41"/>
        <v/>
      </c>
      <c r="G325" s="49">
        <f t="shared" si="43"/>
        <v>-1</v>
      </c>
      <c r="H325" s="55">
        <f t="shared" si="42"/>
        <v>-5.1948051948051951E-2</v>
      </c>
    </row>
    <row r="326" spans="1:8" x14ac:dyDescent="0.2">
      <c r="A326" s="8"/>
      <c r="B326" s="43" t="s">
        <v>305</v>
      </c>
      <c r="C326" s="54">
        <v>1</v>
      </c>
      <c r="D326" s="48"/>
      <c r="E326" s="49">
        <f t="shared" si="40"/>
        <v>3.246753246753247E-3</v>
      </c>
      <c r="F326" s="49" t="str">
        <f t="shared" si="41"/>
        <v/>
      </c>
      <c r="G326" s="49">
        <f t="shared" si="43"/>
        <v>-1</v>
      </c>
      <c r="H326" s="55">
        <f t="shared" si="42"/>
        <v>-3.246753246753247E-3</v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5</v>
      </c>
      <c r="D329" s="48">
        <v>2</v>
      </c>
      <c r="E329" s="49">
        <f t="shared" si="40"/>
        <v>1.6233766233766232E-2</v>
      </c>
      <c r="F329" s="49">
        <f t="shared" si="41"/>
        <v>4.3956043956043956E-3</v>
      </c>
      <c r="G329" s="49">
        <f t="shared" si="43"/>
        <v>-0.6</v>
      </c>
      <c r="H329" s="55">
        <f t="shared" si="42"/>
        <v>-9.7402597402597383E-3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5</v>
      </c>
      <c r="D331" s="48">
        <v>16</v>
      </c>
      <c r="E331" s="49">
        <f t="shared" si="40"/>
        <v>1.6233766233766232E-2</v>
      </c>
      <c r="F331" s="49">
        <f t="shared" si="41"/>
        <v>3.5164835164835165E-2</v>
      </c>
      <c r="G331" s="49">
        <f t="shared" si="43"/>
        <v>2.2000000000000002</v>
      </c>
      <c r="H331" s="55">
        <f t="shared" si="42"/>
        <v>3.5714285714285712E-2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2</v>
      </c>
      <c r="D333" s="48"/>
      <c r="E333" s="49">
        <f t="shared" si="40"/>
        <v>6.4935064935064939E-3</v>
      </c>
      <c r="F333" s="49" t="str">
        <f t="shared" si="41"/>
        <v/>
      </c>
      <c r="G333" s="49">
        <f t="shared" si="43"/>
        <v>-1</v>
      </c>
      <c r="H333" s="55">
        <f t="shared" si="42"/>
        <v>-6.4935064935064939E-3</v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>
        <v>1</v>
      </c>
      <c r="D336" s="48"/>
      <c r="E336" s="49">
        <f t="shared" si="40"/>
        <v>3.246753246753247E-3</v>
      </c>
      <c r="F336" s="49" t="str">
        <f t="shared" si="41"/>
        <v/>
      </c>
      <c r="G336" s="49">
        <f t="shared" si="43"/>
        <v>-1</v>
      </c>
      <c r="H336" s="55">
        <f t="shared" si="42"/>
        <v>-3.246753246753247E-3</v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>
        <v>2</v>
      </c>
      <c r="D340" s="48">
        <v>4</v>
      </c>
      <c r="E340" s="49">
        <f t="shared" si="40"/>
        <v>6.4935064935064939E-3</v>
      </c>
      <c r="F340" s="49">
        <f t="shared" si="41"/>
        <v>8.7912087912087912E-3</v>
      </c>
      <c r="G340" s="49">
        <f t="shared" si="43"/>
        <v>1</v>
      </c>
      <c r="H340" s="55">
        <f t="shared" si="42"/>
        <v>6.4935064935064939E-3</v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>
        <v>1</v>
      </c>
      <c r="E355" s="49" t="str">
        <f t="shared" si="44"/>
        <v/>
      </c>
      <c r="F355" s="49">
        <f t="shared" si="45"/>
        <v>2.1978021978021978E-3</v>
      </c>
      <c r="G355" s="49">
        <f t="shared" si="47"/>
        <v>1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1528</v>
      </c>
      <c r="D362" s="60">
        <f>SUM(D363:D595)</f>
        <v>2076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0.3586387434554974</v>
      </c>
      <c r="H362" s="47">
        <f t="shared" ref="H362:H425" si="50">+IF(OR(AND(E362=""),(G362="")),"",E362*G362)</f>
        <v>0.3586387434554974</v>
      </c>
    </row>
    <row r="363" spans="1:8" x14ac:dyDescent="0.2">
      <c r="A363" s="8"/>
      <c r="B363" s="42" t="s">
        <v>336</v>
      </c>
      <c r="C363" s="50">
        <v>4</v>
      </c>
      <c r="D363" s="51">
        <v>4</v>
      </c>
      <c r="E363" s="52">
        <f t="shared" si="48"/>
        <v>2.617801047120419E-3</v>
      </c>
      <c r="F363" s="52">
        <f t="shared" si="49"/>
        <v>1.9267822736030828E-3</v>
      </c>
      <c r="G363" s="52">
        <f t="shared" ref="G363:G426" si="51">+IF(AND(C363=0,D363=0)," ",IF(C363=0,1,IF(D363=0,-1,(D363-C363)/C363)))</f>
        <v>0</v>
      </c>
      <c r="H363" s="53">
        <f t="shared" si="50"/>
        <v>0</v>
      </c>
    </row>
    <row r="364" spans="1:8" x14ac:dyDescent="0.2">
      <c r="A364" s="8"/>
      <c r="B364" s="43" t="s">
        <v>337</v>
      </c>
      <c r="C364" s="54"/>
      <c r="D364" s="48">
        <v>9</v>
      </c>
      <c r="E364" s="49" t="str">
        <f t="shared" si="48"/>
        <v/>
      </c>
      <c r="F364" s="49">
        <f t="shared" si="49"/>
        <v>4.335260115606936E-3</v>
      </c>
      <c r="G364" s="49">
        <f t="shared" si="51"/>
        <v>1</v>
      </c>
      <c r="H364" s="55" t="str">
        <f t="shared" si="50"/>
        <v/>
      </c>
    </row>
    <row r="365" spans="1:8" x14ac:dyDescent="0.2">
      <c r="A365" s="8"/>
      <c r="B365" s="43" t="s">
        <v>338</v>
      </c>
      <c r="C365" s="54"/>
      <c r="D365" s="48"/>
      <c r="E365" s="49" t="str">
        <f t="shared" si="48"/>
        <v/>
      </c>
      <c r="F365" s="49" t="str">
        <f t="shared" si="49"/>
        <v/>
      </c>
      <c r="G365" s="49" t="str">
        <f t="shared" si="51"/>
        <v xml:space="preserve"> </v>
      </c>
      <c r="H365" s="55" t="str">
        <f t="shared" si="50"/>
        <v/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>
        <v>1</v>
      </c>
      <c r="D367" s="48"/>
      <c r="E367" s="49">
        <f t="shared" si="48"/>
        <v>6.5445026178010475E-4</v>
      </c>
      <c r="F367" s="49" t="str">
        <f t="shared" si="49"/>
        <v/>
      </c>
      <c r="G367" s="49">
        <f t="shared" si="51"/>
        <v>-1</v>
      </c>
      <c r="H367" s="55">
        <f t="shared" si="50"/>
        <v>-6.5445026178010475E-4</v>
      </c>
    </row>
    <row r="368" spans="1:8" x14ac:dyDescent="0.2">
      <c r="A368" s="8"/>
      <c r="B368" s="43" t="s">
        <v>341</v>
      </c>
      <c r="C368" s="54">
        <v>46</v>
      </c>
      <c r="D368" s="48">
        <v>51</v>
      </c>
      <c r="E368" s="49">
        <f t="shared" si="48"/>
        <v>3.0104712041884817E-2</v>
      </c>
      <c r="F368" s="49">
        <f t="shared" si="49"/>
        <v>2.4566473988439308E-2</v>
      </c>
      <c r="G368" s="49">
        <f t="shared" si="51"/>
        <v>0.10869565217391304</v>
      </c>
      <c r="H368" s="55">
        <f t="shared" si="50"/>
        <v>3.2722513089005235E-3</v>
      </c>
    </row>
    <row r="369" spans="1:8" x14ac:dyDescent="0.2">
      <c r="A369" s="8"/>
      <c r="B369" s="43" t="s">
        <v>342</v>
      </c>
      <c r="C369" s="54">
        <v>1</v>
      </c>
      <c r="D369" s="48">
        <v>3</v>
      </c>
      <c r="E369" s="49">
        <f t="shared" si="48"/>
        <v>6.5445026178010475E-4</v>
      </c>
      <c r="F369" s="49">
        <f t="shared" si="49"/>
        <v>1.4450867052023121E-3</v>
      </c>
      <c r="G369" s="49">
        <f t="shared" si="51"/>
        <v>2</v>
      </c>
      <c r="H369" s="55">
        <f t="shared" si="50"/>
        <v>1.3089005235602095E-3</v>
      </c>
    </row>
    <row r="370" spans="1:8" x14ac:dyDescent="0.2">
      <c r="A370" s="8"/>
      <c r="B370" s="43" t="s">
        <v>343</v>
      </c>
      <c r="C370" s="54">
        <v>2</v>
      </c>
      <c r="D370" s="48">
        <v>1</v>
      </c>
      <c r="E370" s="49">
        <f t="shared" si="48"/>
        <v>1.3089005235602095E-3</v>
      </c>
      <c r="F370" s="49">
        <f t="shared" si="49"/>
        <v>4.8169556840077071E-4</v>
      </c>
      <c r="G370" s="49">
        <f t="shared" si="51"/>
        <v>-0.5</v>
      </c>
      <c r="H370" s="55">
        <f t="shared" si="50"/>
        <v>-6.5445026178010475E-4</v>
      </c>
    </row>
    <row r="371" spans="1:8" x14ac:dyDescent="0.2">
      <c r="A371" s="8"/>
      <c r="B371" s="43" t="s">
        <v>344</v>
      </c>
      <c r="C371" s="54">
        <v>3</v>
      </c>
      <c r="D371" s="48"/>
      <c r="E371" s="49">
        <f t="shared" si="48"/>
        <v>1.963350785340314E-3</v>
      </c>
      <c r="F371" s="49" t="str">
        <f t="shared" si="49"/>
        <v/>
      </c>
      <c r="G371" s="49">
        <f t="shared" si="51"/>
        <v>-1</v>
      </c>
      <c r="H371" s="55">
        <f t="shared" si="50"/>
        <v>-1.963350785340314E-3</v>
      </c>
    </row>
    <row r="372" spans="1:8" x14ac:dyDescent="0.2">
      <c r="A372" s="8"/>
      <c r="B372" s="43" t="s">
        <v>345</v>
      </c>
      <c r="C372" s="54">
        <v>3</v>
      </c>
      <c r="D372" s="48"/>
      <c r="E372" s="49">
        <f t="shared" si="48"/>
        <v>1.963350785340314E-3</v>
      </c>
      <c r="F372" s="49" t="str">
        <f t="shared" si="49"/>
        <v/>
      </c>
      <c r="G372" s="49">
        <f t="shared" si="51"/>
        <v>-1</v>
      </c>
      <c r="H372" s="55">
        <f t="shared" si="50"/>
        <v>-1.963350785340314E-3</v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66</v>
      </c>
      <c r="D374" s="48">
        <v>57</v>
      </c>
      <c r="E374" s="49">
        <f t="shared" si="48"/>
        <v>4.3193717277486908E-2</v>
      </c>
      <c r="F374" s="49">
        <f t="shared" si="49"/>
        <v>2.7456647398843931E-2</v>
      </c>
      <c r="G374" s="49">
        <f t="shared" si="51"/>
        <v>-0.13636363636363635</v>
      </c>
      <c r="H374" s="55">
        <f t="shared" si="50"/>
        <v>-5.8900523560209417E-3</v>
      </c>
    </row>
    <row r="375" spans="1:8" x14ac:dyDescent="0.2">
      <c r="A375" s="8"/>
      <c r="B375" s="43" t="s">
        <v>348</v>
      </c>
      <c r="C375" s="54">
        <v>2</v>
      </c>
      <c r="D375" s="48">
        <v>5</v>
      </c>
      <c r="E375" s="49">
        <f t="shared" si="48"/>
        <v>1.3089005235602095E-3</v>
      </c>
      <c r="F375" s="49">
        <f t="shared" si="49"/>
        <v>2.4084778420038534E-3</v>
      </c>
      <c r="G375" s="49">
        <f t="shared" si="51"/>
        <v>1.5</v>
      </c>
      <c r="H375" s="55">
        <f t="shared" si="50"/>
        <v>1.9633507853403145E-3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1</v>
      </c>
      <c r="D377" s="48">
        <v>2</v>
      </c>
      <c r="E377" s="49">
        <f t="shared" si="48"/>
        <v>6.5445026178010475E-4</v>
      </c>
      <c r="F377" s="49">
        <f t="shared" si="49"/>
        <v>9.6339113680154141E-4</v>
      </c>
      <c r="G377" s="49">
        <f t="shared" si="51"/>
        <v>1</v>
      </c>
      <c r="H377" s="55">
        <f t="shared" si="50"/>
        <v>6.5445026178010475E-4</v>
      </c>
    </row>
    <row r="378" spans="1:8" x14ac:dyDescent="0.2">
      <c r="A378" s="8"/>
      <c r="B378" s="43" t="s">
        <v>351</v>
      </c>
      <c r="C378" s="54">
        <v>12</v>
      </c>
      <c r="D378" s="48">
        <v>15</v>
      </c>
      <c r="E378" s="49">
        <f t="shared" si="48"/>
        <v>7.8534031413612562E-3</v>
      </c>
      <c r="F378" s="49">
        <f t="shared" si="49"/>
        <v>7.2254335260115606E-3</v>
      </c>
      <c r="G378" s="49">
        <f t="shared" si="51"/>
        <v>0.25</v>
      </c>
      <c r="H378" s="55">
        <f t="shared" si="50"/>
        <v>1.963350785340314E-3</v>
      </c>
    </row>
    <row r="379" spans="1:8" x14ac:dyDescent="0.2">
      <c r="A379" s="8"/>
      <c r="B379" s="43" t="s">
        <v>352</v>
      </c>
      <c r="C379" s="54">
        <v>2</v>
      </c>
      <c r="D379" s="48"/>
      <c r="E379" s="49">
        <f t="shared" si="48"/>
        <v>1.3089005235602095E-3</v>
      </c>
      <c r="F379" s="49" t="str">
        <f t="shared" si="49"/>
        <v/>
      </c>
      <c r="G379" s="49">
        <f t="shared" si="51"/>
        <v>-1</v>
      </c>
      <c r="H379" s="55">
        <f t="shared" si="50"/>
        <v>-1.3089005235602095E-3</v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8</v>
      </c>
      <c r="D382" s="48">
        <v>192</v>
      </c>
      <c r="E382" s="49">
        <f t="shared" si="48"/>
        <v>5.235602094240838E-3</v>
      </c>
      <c r="F382" s="49">
        <f t="shared" si="49"/>
        <v>9.2485549132947972E-2</v>
      </c>
      <c r="G382" s="49">
        <f t="shared" si="51"/>
        <v>23</v>
      </c>
      <c r="H382" s="55">
        <f t="shared" si="50"/>
        <v>0.12041884816753927</v>
      </c>
    </row>
    <row r="383" spans="1:8" x14ac:dyDescent="0.2">
      <c r="A383" s="8"/>
      <c r="B383" s="43" t="s">
        <v>356</v>
      </c>
      <c r="C383" s="54"/>
      <c r="D383" s="48"/>
      <c r="E383" s="49" t="str">
        <f t="shared" si="48"/>
        <v/>
      </c>
      <c r="F383" s="49" t="str">
        <f t="shared" si="49"/>
        <v/>
      </c>
      <c r="G383" s="49" t="str">
        <f t="shared" si="51"/>
        <v xml:space="preserve"> </v>
      </c>
      <c r="H383" s="55" t="str">
        <f t="shared" si="50"/>
        <v/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5</v>
      </c>
      <c r="D385" s="48">
        <v>17</v>
      </c>
      <c r="E385" s="49">
        <f t="shared" si="48"/>
        <v>3.2722513089005235E-3</v>
      </c>
      <c r="F385" s="49">
        <f t="shared" si="49"/>
        <v>8.1888246628131021E-3</v>
      </c>
      <c r="G385" s="49">
        <f t="shared" si="51"/>
        <v>2.4</v>
      </c>
      <c r="H385" s="55">
        <f t="shared" si="50"/>
        <v>7.8534031413612562E-3</v>
      </c>
    </row>
    <row r="386" spans="1:8" x14ac:dyDescent="0.2">
      <c r="A386" s="8"/>
      <c r="B386" s="43" t="s">
        <v>359</v>
      </c>
      <c r="C386" s="54">
        <v>102</v>
      </c>
      <c r="D386" s="48">
        <v>75</v>
      </c>
      <c r="E386" s="49">
        <f t="shared" si="48"/>
        <v>6.6753926701570682E-2</v>
      </c>
      <c r="F386" s="49">
        <f t="shared" si="49"/>
        <v>3.6127167630057806E-2</v>
      </c>
      <c r="G386" s="49">
        <f t="shared" si="51"/>
        <v>-0.26470588235294118</v>
      </c>
      <c r="H386" s="55">
        <f t="shared" si="50"/>
        <v>-1.7670157068062829E-2</v>
      </c>
    </row>
    <row r="387" spans="1:8" x14ac:dyDescent="0.2">
      <c r="A387" s="8"/>
      <c r="B387" s="43" t="s">
        <v>360</v>
      </c>
      <c r="C387" s="54">
        <v>4</v>
      </c>
      <c r="D387" s="48">
        <v>5</v>
      </c>
      <c r="E387" s="49">
        <f t="shared" si="48"/>
        <v>2.617801047120419E-3</v>
      </c>
      <c r="F387" s="49">
        <f t="shared" si="49"/>
        <v>2.4084778420038534E-3</v>
      </c>
      <c r="G387" s="49">
        <f t="shared" si="51"/>
        <v>0.25</v>
      </c>
      <c r="H387" s="55">
        <f t="shared" si="50"/>
        <v>6.5445026178010475E-4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>
        <v>1</v>
      </c>
      <c r="D389" s="48">
        <v>2</v>
      </c>
      <c r="E389" s="49">
        <f t="shared" si="48"/>
        <v>6.5445026178010475E-4</v>
      </c>
      <c r="F389" s="49">
        <f t="shared" si="49"/>
        <v>9.6339113680154141E-4</v>
      </c>
      <c r="G389" s="49">
        <f t="shared" si="51"/>
        <v>1</v>
      </c>
      <c r="H389" s="55">
        <f t="shared" si="50"/>
        <v>6.5445026178010475E-4</v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>
        <v>1</v>
      </c>
      <c r="D392" s="48"/>
      <c r="E392" s="49">
        <f t="shared" si="48"/>
        <v>6.5445026178010475E-4</v>
      </c>
      <c r="F392" s="49" t="str">
        <f t="shared" si="49"/>
        <v/>
      </c>
      <c r="G392" s="49">
        <f t="shared" si="51"/>
        <v>-1</v>
      </c>
      <c r="H392" s="55">
        <f t="shared" si="50"/>
        <v>-6.5445026178010475E-4</v>
      </c>
    </row>
    <row r="393" spans="1:8" x14ac:dyDescent="0.2">
      <c r="A393" s="8"/>
      <c r="B393" s="43" t="s">
        <v>366</v>
      </c>
      <c r="C393" s="54">
        <v>3</v>
      </c>
      <c r="D393" s="48">
        <v>1</v>
      </c>
      <c r="E393" s="49">
        <f t="shared" si="48"/>
        <v>1.963350785340314E-3</v>
      </c>
      <c r="F393" s="49">
        <f t="shared" si="49"/>
        <v>4.8169556840077071E-4</v>
      </c>
      <c r="G393" s="49">
        <f t="shared" si="51"/>
        <v>-0.66666666666666663</v>
      </c>
      <c r="H393" s="55">
        <f t="shared" si="50"/>
        <v>-1.3089005235602093E-3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>
        <v>2</v>
      </c>
      <c r="E395" s="49" t="str">
        <f t="shared" si="48"/>
        <v/>
      </c>
      <c r="F395" s="49">
        <f t="shared" si="49"/>
        <v>9.6339113680154141E-4</v>
      </c>
      <c r="G395" s="49">
        <f t="shared" si="51"/>
        <v>1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>
        <v>4</v>
      </c>
      <c r="D396" s="48">
        <v>9</v>
      </c>
      <c r="E396" s="49">
        <f t="shared" si="48"/>
        <v>2.617801047120419E-3</v>
      </c>
      <c r="F396" s="49">
        <f t="shared" si="49"/>
        <v>4.335260115606936E-3</v>
      </c>
      <c r="G396" s="49">
        <f t="shared" si="51"/>
        <v>1.25</v>
      </c>
      <c r="H396" s="55">
        <f t="shared" si="50"/>
        <v>3.2722513089005235E-3</v>
      </c>
    </row>
    <row r="397" spans="1:8" x14ac:dyDescent="0.2">
      <c r="A397" s="8"/>
      <c r="B397" s="43" t="s">
        <v>370</v>
      </c>
      <c r="C397" s="54">
        <v>112</v>
      </c>
      <c r="D397" s="48">
        <v>142</v>
      </c>
      <c r="E397" s="49">
        <f t="shared" si="48"/>
        <v>7.3298429319371722E-2</v>
      </c>
      <c r="F397" s="49">
        <f t="shared" si="49"/>
        <v>6.8400770712909439E-2</v>
      </c>
      <c r="G397" s="49">
        <f t="shared" si="51"/>
        <v>0.26785714285714285</v>
      </c>
      <c r="H397" s="55">
        <f t="shared" si="50"/>
        <v>1.9633507853403138E-2</v>
      </c>
    </row>
    <row r="398" spans="1:8" x14ac:dyDescent="0.2">
      <c r="A398" s="8"/>
      <c r="B398" s="43" t="s">
        <v>371</v>
      </c>
      <c r="C398" s="54">
        <v>1</v>
      </c>
      <c r="D398" s="48">
        <v>11</v>
      </c>
      <c r="E398" s="49">
        <f t="shared" si="48"/>
        <v>6.5445026178010475E-4</v>
      </c>
      <c r="F398" s="49">
        <f t="shared" si="49"/>
        <v>5.2986512524084775E-3</v>
      </c>
      <c r="G398" s="49">
        <f t="shared" si="51"/>
        <v>10</v>
      </c>
      <c r="H398" s="55">
        <f t="shared" si="50"/>
        <v>6.5445026178010471E-3</v>
      </c>
    </row>
    <row r="399" spans="1:8" x14ac:dyDescent="0.2">
      <c r="A399" s="8"/>
      <c r="B399" s="43" t="s">
        <v>372</v>
      </c>
      <c r="C399" s="54"/>
      <c r="D399" s="48">
        <v>2</v>
      </c>
      <c r="E399" s="49" t="str">
        <f t="shared" si="48"/>
        <v/>
      </c>
      <c r="F399" s="49">
        <f t="shared" si="49"/>
        <v>9.6339113680154141E-4</v>
      </c>
      <c r="G399" s="49">
        <f t="shared" si="51"/>
        <v>1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>
        <v>1</v>
      </c>
      <c r="D400" s="48">
        <v>7</v>
      </c>
      <c r="E400" s="49">
        <f t="shared" si="48"/>
        <v>6.5445026178010475E-4</v>
      </c>
      <c r="F400" s="49">
        <f t="shared" si="49"/>
        <v>3.3718689788053949E-3</v>
      </c>
      <c r="G400" s="49">
        <f t="shared" si="51"/>
        <v>6</v>
      </c>
      <c r="H400" s="55">
        <f t="shared" si="50"/>
        <v>3.9267015706806289E-3</v>
      </c>
    </row>
    <row r="401" spans="1:8" x14ac:dyDescent="0.2">
      <c r="A401" s="8"/>
      <c r="B401" s="43" t="s">
        <v>374</v>
      </c>
      <c r="C401" s="54">
        <v>6</v>
      </c>
      <c r="D401" s="48">
        <v>5</v>
      </c>
      <c r="E401" s="49">
        <f t="shared" si="48"/>
        <v>3.9267015706806281E-3</v>
      </c>
      <c r="F401" s="49">
        <f t="shared" si="49"/>
        <v>2.4084778420038534E-3</v>
      </c>
      <c r="G401" s="49">
        <f t="shared" si="51"/>
        <v>-0.16666666666666666</v>
      </c>
      <c r="H401" s="55">
        <f t="shared" si="50"/>
        <v>-6.5445026178010464E-4</v>
      </c>
    </row>
    <row r="402" spans="1:8" x14ac:dyDescent="0.2">
      <c r="A402" s="8"/>
      <c r="B402" s="43" t="s">
        <v>375</v>
      </c>
      <c r="C402" s="54">
        <v>4</v>
      </c>
      <c r="D402" s="48"/>
      <c r="E402" s="49">
        <f t="shared" si="48"/>
        <v>2.617801047120419E-3</v>
      </c>
      <c r="F402" s="49" t="str">
        <f t="shared" si="49"/>
        <v/>
      </c>
      <c r="G402" s="49">
        <f t="shared" si="51"/>
        <v>-1</v>
      </c>
      <c r="H402" s="55">
        <f t="shared" si="50"/>
        <v>-2.617801047120419E-3</v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/>
      <c r="D404" s="48"/>
      <c r="E404" s="49" t="str">
        <f t="shared" si="48"/>
        <v/>
      </c>
      <c r="F404" s="49" t="str">
        <f t="shared" si="49"/>
        <v/>
      </c>
      <c r="G404" s="49" t="str">
        <f t="shared" si="51"/>
        <v xml:space="preserve"> </v>
      </c>
      <c r="H404" s="55" t="str">
        <f t="shared" si="50"/>
        <v/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>
        <v>1</v>
      </c>
      <c r="E407" s="49" t="str">
        <f t="shared" si="48"/>
        <v/>
      </c>
      <c r="F407" s="49">
        <f t="shared" si="49"/>
        <v>4.8169556840077071E-4</v>
      </c>
      <c r="G407" s="49">
        <f t="shared" si="51"/>
        <v>1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242</v>
      </c>
      <c r="D410" s="48">
        <v>202</v>
      </c>
      <c r="E410" s="49">
        <f t="shared" si="48"/>
        <v>0.15837696335078533</v>
      </c>
      <c r="F410" s="49">
        <f t="shared" si="49"/>
        <v>9.7302504816955682E-2</v>
      </c>
      <c r="G410" s="49">
        <f t="shared" si="51"/>
        <v>-0.16528925619834711</v>
      </c>
      <c r="H410" s="55">
        <f t="shared" si="50"/>
        <v>-2.6178010471204188E-2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51</v>
      </c>
      <c r="D413" s="48">
        <v>73</v>
      </c>
      <c r="E413" s="49">
        <f t="shared" si="48"/>
        <v>3.3376963350785341E-2</v>
      </c>
      <c r="F413" s="49">
        <f t="shared" si="49"/>
        <v>3.5163776493256263E-2</v>
      </c>
      <c r="G413" s="49">
        <f t="shared" si="51"/>
        <v>0.43137254901960786</v>
      </c>
      <c r="H413" s="55">
        <f t="shared" si="50"/>
        <v>1.4397905759162305E-2</v>
      </c>
    </row>
    <row r="414" spans="1:8" x14ac:dyDescent="0.2">
      <c r="A414" s="8"/>
      <c r="B414" s="43" t="s">
        <v>387</v>
      </c>
      <c r="C414" s="54">
        <v>56</v>
      </c>
      <c r="D414" s="48">
        <v>233</v>
      </c>
      <c r="E414" s="49">
        <f t="shared" si="48"/>
        <v>3.6649214659685861E-2</v>
      </c>
      <c r="F414" s="49">
        <f t="shared" si="49"/>
        <v>0.11223506743737957</v>
      </c>
      <c r="G414" s="49">
        <f t="shared" si="51"/>
        <v>3.1607142857142856</v>
      </c>
      <c r="H414" s="55">
        <f t="shared" si="50"/>
        <v>0.11583769633507852</v>
      </c>
    </row>
    <row r="415" spans="1:8" x14ac:dyDescent="0.2">
      <c r="A415" s="8"/>
      <c r="B415" s="43" t="s">
        <v>388</v>
      </c>
      <c r="C415" s="54">
        <v>49</v>
      </c>
      <c r="D415" s="48">
        <v>87</v>
      </c>
      <c r="E415" s="49">
        <f t="shared" si="48"/>
        <v>3.206806282722513E-2</v>
      </c>
      <c r="F415" s="49">
        <f t="shared" si="49"/>
        <v>4.1907514450867052E-2</v>
      </c>
      <c r="G415" s="49">
        <f t="shared" si="51"/>
        <v>0.77551020408163263</v>
      </c>
      <c r="H415" s="55">
        <f t="shared" si="50"/>
        <v>2.4869109947643978E-2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/>
      <c r="E417" s="49" t="str">
        <f t="shared" si="48"/>
        <v/>
      </c>
      <c r="F417" s="49" t="str">
        <f t="shared" si="49"/>
        <v/>
      </c>
      <c r="G417" s="49" t="str">
        <f t="shared" si="51"/>
        <v xml:space="preserve"> 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>
        <v>5</v>
      </c>
      <c r="E418" s="49" t="str">
        <f t="shared" si="48"/>
        <v/>
      </c>
      <c r="F418" s="49">
        <f t="shared" si="49"/>
        <v>2.4084778420038534E-3</v>
      </c>
      <c r="G418" s="49">
        <f t="shared" si="51"/>
        <v>1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9</v>
      </c>
      <c r="D419" s="48">
        <v>5</v>
      </c>
      <c r="E419" s="49">
        <f t="shared" si="48"/>
        <v>5.8900523560209425E-3</v>
      </c>
      <c r="F419" s="49">
        <f t="shared" si="49"/>
        <v>2.4084778420038534E-3</v>
      </c>
      <c r="G419" s="49">
        <f t="shared" si="51"/>
        <v>-0.44444444444444442</v>
      </c>
      <c r="H419" s="55">
        <f t="shared" si="50"/>
        <v>-2.6178010471204186E-3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>
        <v>2</v>
      </c>
      <c r="D424" s="48">
        <v>1</v>
      </c>
      <c r="E424" s="49">
        <f t="shared" si="48"/>
        <v>1.3089005235602095E-3</v>
      </c>
      <c r="F424" s="49">
        <f t="shared" si="49"/>
        <v>4.8169556840077071E-4</v>
      </c>
      <c r="G424" s="49">
        <f t="shared" si="51"/>
        <v>-0.5</v>
      </c>
      <c r="H424" s="55">
        <f t="shared" si="50"/>
        <v>-6.5445026178010475E-4</v>
      </c>
    </row>
    <row r="425" spans="1:8" x14ac:dyDescent="0.2">
      <c r="A425" s="8"/>
      <c r="B425" s="43" t="s">
        <v>398</v>
      </c>
      <c r="C425" s="54">
        <v>10</v>
      </c>
      <c r="D425" s="48">
        <v>22</v>
      </c>
      <c r="E425" s="49">
        <f t="shared" si="48"/>
        <v>6.5445026178010471E-3</v>
      </c>
      <c r="F425" s="49">
        <f t="shared" si="49"/>
        <v>1.0597302504816955E-2</v>
      </c>
      <c r="G425" s="49">
        <f t="shared" si="51"/>
        <v>1.2</v>
      </c>
      <c r="H425" s="55">
        <f t="shared" si="50"/>
        <v>7.8534031413612562E-3</v>
      </c>
    </row>
    <row r="426" spans="1:8" x14ac:dyDescent="0.2">
      <c r="A426" s="8"/>
      <c r="B426" s="43" t="s">
        <v>399</v>
      </c>
      <c r="C426" s="54">
        <v>54</v>
      </c>
      <c r="D426" s="48">
        <v>51</v>
      </c>
      <c r="E426" s="49">
        <f t="shared" ref="E426:E489" si="52">+IF(C426=0,"",C426/C$362)</f>
        <v>3.5340314136125657E-2</v>
      </c>
      <c r="F426" s="49">
        <f t="shared" ref="F426:F489" si="53">+IF(D426=0,"",D426/D$362)</f>
        <v>2.4566473988439308E-2</v>
      </c>
      <c r="G426" s="49">
        <f t="shared" si="51"/>
        <v>-5.5555555555555552E-2</v>
      </c>
      <c r="H426" s="55">
        <f t="shared" ref="H426:H489" si="54">+IF(OR(AND(E426=""),(G426="")),"",E426*G426)</f>
        <v>-1.963350785340314E-3</v>
      </c>
    </row>
    <row r="427" spans="1:8" x14ac:dyDescent="0.2">
      <c r="A427" s="8"/>
      <c r="B427" s="43" t="s">
        <v>400</v>
      </c>
      <c r="C427" s="54">
        <v>6</v>
      </c>
      <c r="D427" s="48"/>
      <c r="E427" s="49">
        <f t="shared" si="52"/>
        <v>3.9267015706806281E-3</v>
      </c>
      <c r="F427" s="49" t="str">
        <f t="shared" si="53"/>
        <v/>
      </c>
      <c r="G427" s="49">
        <f t="shared" ref="G427:G490" si="55">+IF(AND(C427=0,D427=0)," ",IF(C427=0,1,IF(D427=0,-1,(D427-C427)/C427)))</f>
        <v>-1</v>
      </c>
      <c r="H427" s="55">
        <f t="shared" si="54"/>
        <v>-3.9267015706806281E-3</v>
      </c>
    </row>
    <row r="428" spans="1:8" x14ac:dyDescent="0.2">
      <c r="A428" s="8"/>
      <c r="B428" s="43" t="s">
        <v>401</v>
      </c>
      <c r="C428" s="54">
        <v>7</v>
      </c>
      <c r="D428" s="48">
        <v>15</v>
      </c>
      <c r="E428" s="49">
        <f t="shared" si="52"/>
        <v>4.5811518324607326E-3</v>
      </c>
      <c r="F428" s="49">
        <f t="shared" si="53"/>
        <v>7.2254335260115606E-3</v>
      </c>
      <c r="G428" s="49">
        <f t="shared" si="55"/>
        <v>1.1428571428571428</v>
      </c>
      <c r="H428" s="55">
        <f t="shared" si="54"/>
        <v>5.2356020942408371E-3</v>
      </c>
    </row>
    <row r="429" spans="1:8" x14ac:dyDescent="0.2">
      <c r="A429" s="8"/>
      <c r="B429" s="43" t="s">
        <v>402</v>
      </c>
      <c r="C429" s="54">
        <v>2</v>
      </c>
      <c r="D429" s="48">
        <v>17</v>
      </c>
      <c r="E429" s="49">
        <f t="shared" si="52"/>
        <v>1.3089005235602095E-3</v>
      </c>
      <c r="F429" s="49">
        <f t="shared" si="53"/>
        <v>8.1888246628131021E-3</v>
      </c>
      <c r="G429" s="49">
        <f t="shared" si="55"/>
        <v>7.5</v>
      </c>
      <c r="H429" s="55">
        <f t="shared" si="54"/>
        <v>9.8167539267015706E-3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51</v>
      </c>
      <c r="D437" s="48">
        <v>198</v>
      </c>
      <c r="E437" s="49">
        <f t="shared" si="52"/>
        <v>3.3376963350785341E-2</v>
      </c>
      <c r="F437" s="49">
        <f t="shared" si="53"/>
        <v>9.5375722543352595E-2</v>
      </c>
      <c r="G437" s="49">
        <f t="shared" si="55"/>
        <v>2.8823529411764706</v>
      </c>
      <c r="H437" s="55">
        <f t="shared" si="54"/>
        <v>9.620418848167539E-2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>
        <v>4</v>
      </c>
      <c r="E440" s="49" t="str">
        <f t="shared" si="52"/>
        <v/>
      </c>
      <c r="F440" s="49">
        <f t="shared" si="53"/>
        <v>1.9267822736030828E-3</v>
      </c>
      <c r="G440" s="49">
        <f t="shared" si="55"/>
        <v>1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>
        <v>4</v>
      </c>
      <c r="D441" s="48"/>
      <c r="E441" s="49">
        <f t="shared" si="52"/>
        <v>2.617801047120419E-3</v>
      </c>
      <c r="F441" s="49" t="str">
        <f t="shared" si="53"/>
        <v/>
      </c>
      <c r="G441" s="49">
        <f t="shared" si="55"/>
        <v>-1</v>
      </c>
      <c r="H441" s="55">
        <f t="shared" si="54"/>
        <v>-2.617801047120419E-3</v>
      </c>
    </row>
    <row r="442" spans="1:8" x14ac:dyDescent="0.2">
      <c r="A442" s="8"/>
      <c r="B442" s="43" t="s">
        <v>415</v>
      </c>
      <c r="C442" s="54"/>
      <c r="D442" s="48"/>
      <c r="E442" s="49" t="str">
        <f t="shared" si="52"/>
        <v/>
      </c>
      <c r="F442" s="49" t="str">
        <f t="shared" si="53"/>
        <v/>
      </c>
      <c r="G442" s="49" t="str">
        <f t="shared" si="55"/>
        <v xml:space="preserve"> 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/>
      <c r="D445" s="48">
        <v>2</v>
      </c>
      <c r="E445" s="49" t="str">
        <f t="shared" si="52"/>
        <v/>
      </c>
      <c r="F445" s="49">
        <f t="shared" si="53"/>
        <v>9.6339113680154141E-4</v>
      </c>
      <c r="G445" s="49">
        <f t="shared" si="55"/>
        <v>1</v>
      </c>
      <c r="H445" s="55" t="str">
        <f t="shared" si="54"/>
        <v/>
      </c>
    </row>
    <row r="446" spans="1:8" x14ac:dyDescent="0.2">
      <c r="A446" s="8"/>
      <c r="B446" s="43" t="s">
        <v>419</v>
      </c>
      <c r="C446" s="54"/>
      <c r="D446" s="48"/>
      <c r="E446" s="49" t="str">
        <f t="shared" si="52"/>
        <v/>
      </c>
      <c r="F446" s="49" t="str">
        <f t="shared" si="53"/>
        <v/>
      </c>
      <c r="G446" s="49" t="str">
        <f t="shared" si="55"/>
        <v xml:space="preserve"> </v>
      </c>
      <c r="H446" s="55" t="str">
        <f t="shared" si="54"/>
        <v/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>
        <v>1</v>
      </c>
      <c r="D448" s="48"/>
      <c r="E448" s="49">
        <f t="shared" si="52"/>
        <v>6.5445026178010475E-4</v>
      </c>
      <c r="F448" s="49" t="str">
        <f t="shared" si="53"/>
        <v/>
      </c>
      <c r="G448" s="49">
        <f t="shared" si="55"/>
        <v>-1</v>
      </c>
      <c r="H448" s="55">
        <f t="shared" si="54"/>
        <v>-6.5445026178010475E-4</v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/>
      <c r="D451" s="48"/>
      <c r="E451" s="49" t="str">
        <f t="shared" si="52"/>
        <v/>
      </c>
      <c r="F451" s="49" t="str">
        <f t="shared" si="53"/>
        <v/>
      </c>
      <c r="G451" s="49" t="str">
        <f t="shared" si="55"/>
        <v xml:space="preserve"> </v>
      </c>
      <c r="H451" s="55" t="str">
        <f t="shared" si="54"/>
        <v/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/>
      <c r="D453" s="48"/>
      <c r="E453" s="49" t="str">
        <f t="shared" si="52"/>
        <v/>
      </c>
      <c r="F453" s="49" t="str">
        <f t="shared" si="53"/>
        <v/>
      </c>
      <c r="G453" s="49" t="str">
        <f t="shared" si="55"/>
        <v xml:space="preserve"> 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/>
      <c r="E457" s="49" t="str">
        <f t="shared" si="52"/>
        <v/>
      </c>
      <c r="F457" s="49" t="str">
        <f t="shared" si="53"/>
        <v/>
      </c>
      <c r="G457" s="49" t="str">
        <f t="shared" si="55"/>
        <v xml:space="preserve"> 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/>
      <c r="D458" s="48"/>
      <c r="E458" s="49" t="str">
        <f t="shared" si="52"/>
        <v/>
      </c>
      <c r="F458" s="49" t="str">
        <f t="shared" si="53"/>
        <v/>
      </c>
      <c r="G458" s="49" t="str">
        <f t="shared" si="55"/>
        <v xml:space="preserve"> </v>
      </c>
      <c r="H458" s="55" t="str">
        <f t="shared" si="54"/>
        <v/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>
        <v>10</v>
      </c>
      <c r="D460" s="48"/>
      <c r="E460" s="49">
        <f t="shared" si="52"/>
        <v>6.5445026178010471E-3</v>
      </c>
      <c r="F460" s="49" t="str">
        <f t="shared" si="53"/>
        <v/>
      </c>
      <c r="G460" s="49">
        <f t="shared" si="55"/>
        <v>-1</v>
      </c>
      <c r="H460" s="55">
        <f t="shared" si="54"/>
        <v>-6.5445026178010471E-3</v>
      </c>
    </row>
    <row r="461" spans="1:8" x14ac:dyDescent="0.2">
      <c r="A461" s="8"/>
      <c r="B461" s="43" t="s">
        <v>434</v>
      </c>
      <c r="C461" s="54">
        <v>131</v>
      </c>
      <c r="D461" s="48">
        <v>116</v>
      </c>
      <c r="E461" s="49">
        <f t="shared" si="52"/>
        <v>8.5732984293193717E-2</v>
      </c>
      <c r="F461" s="49">
        <f t="shared" si="53"/>
        <v>5.5876685934489405E-2</v>
      </c>
      <c r="G461" s="49">
        <f t="shared" si="55"/>
        <v>-0.11450381679389313</v>
      </c>
      <c r="H461" s="55">
        <f t="shared" si="54"/>
        <v>-9.8167539267015706E-3</v>
      </c>
    </row>
    <row r="462" spans="1:8" x14ac:dyDescent="0.2">
      <c r="A462" s="8"/>
      <c r="B462" s="43" t="s">
        <v>435</v>
      </c>
      <c r="C462" s="54">
        <v>5</v>
      </c>
      <c r="D462" s="48">
        <v>24</v>
      </c>
      <c r="E462" s="49">
        <f t="shared" si="52"/>
        <v>3.2722513089005235E-3</v>
      </c>
      <c r="F462" s="49">
        <f t="shared" si="53"/>
        <v>1.1560693641618497E-2</v>
      </c>
      <c r="G462" s="49">
        <f t="shared" si="55"/>
        <v>3.8</v>
      </c>
      <c r="H462" s="55">
        <f t="shared" si="54"/>
        <v>1.2434554973821989E-2</v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2</v>
      </c>
      <c r="D464" s="48">
        <v>1</v>
      </c>
      <c r="E464" s="49">
        <f t="shared" si="52"/>
        <v>1.3089005235602095E-3</v>
      </c>
      <c r="F464" s="49">
        <f t="shared" si="53"/>
        <v>4.8169556840077071E-4</v>
      </c>
      <c r="G464" s="49">
        <f t="shared" si="55"/>
        <v>-0.5</v>
      </c>
      <c r="H464" s="55">
        <f t="shared" si="54"/>
        <v>-6.5445026178010475E-4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>
        <v>1</v>
      </c>
      <c r="D471" s="48"/>
      <c r="E471" s="49">
        <f t="shared" si="52"/>
        <v>6.5445026178010475E-4</v>
      </c>
      <c r="F471" s="49" t="str">
        <f t="shared" si="53"/>
        <v/>
      </c>
      <c r="G471" s="49">
        <f t="shared" si="55"/>
        <v>-1</v>
      </c>
      <c r="H471" s="55">
        <f t="shared" si="54"/>
        <v>-6.5445026178010475E-4</v>
      </c>
    </row>
    <row r="472" spans="1:8" x14ac:dyDescent="0.2">
      <c r="A472" s="8"/>
      <c r="B472" s="43" t="s">
        <v>445</v>
      </c>
      <c r="C472" s="54"/>
      <c r="D472" s="48"/>
      <c r="E472" s="49" t="str">
        <f t="shared" si="52"/>
        <v/>
      </c>
      <c r="F472" s="49" t="str">
        <f t="shared" si="53"/>
        <v/>
      </c>
      <c r="G472" s="49" t="str">
        <f t="shared" si="55"/>
        <v xml:space="preserve"> </v>
      </c>
      <c r="H472" s="55" t="str">
        <f t="shared" si="54"/>
        <v/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/>
      <c r="D474" s="48"/>
      <c r="E474" s="49" t="str">
        <f t="shared" si="52"/>
        <v/>
      </c>
      <c r="F474" s="49" t="str">
        <f t="shared" si="53"/>
        <v/>
      </c>
      <c r="G474" s="49" t="str">
        <f t="shared" si="55"/>
        <v xml:space="preserve"> </v>
      </c>
      <c r="H474" s="55" t="str">
        <f t="shared" si="54"/>
        <v/>
      </c>
    </row>
    <row r="475" spans="1:8" x14ac:dyDescent="0.2">
      <c r="A475" s="8"/>
      <c r="B475" s="43" t="s">
        <v>448</v>
      </c>
      <c r="C475" s="54">
        <v>12</v>
      </c>
      <c r="D475" s="48">
        <v>4</v>
      </c>
      <c r="E475" s="49">
        <f t="shared" si="52"/>
        <v>7.8534031413612562E-3</v>
      </c>
      <c r="F475" s="49">
        <f t="shared" si="53"/>
        <v>1.9267822736030828E-3</v>
      </c>
      <c r="G475" s="49">
        <f t="shared" si="55"/>
        <v>-0.66666666666666663</v>
      </c>
      <c r="H475" s="55">
        <f t="shared" si="54"/>
        <v>-5.2356020942408371E-3</v>
      </c>
    </row>
    <row r="476" spans="1:8" x14ac:dyDescent="0.2">
      <c r="A476" s="8"/>
      <c r="B476" s="43" t="s">
        <v>449</v>
      </c>
      <c r="C476" s="54">
        <v>2</v>
      </c>
      <c r="D476" s="48">
        <v>11</v>
      </c>
      <c r="E476" s="49">
        <f t="shared" si="52"/>
        <v>1.3089005235602095E-3</v>
      </c>
      <c r="F476" s="49">
        <f t="shared" si="53"/>
        <v>5.2986512524084775E-3</v>
      </c>
      <c r="G476" s="49">
        <f t="shared" si="55"/>
        <v>4.5</v>
      </c>
      <c r="H476" s="55">
        <f t="shared" si="54"/>
        <v>5.8900523560209425E-3</v>
      </c>
    </row>
    <row r="477" spans="1:8" ht="25.5" x14ac:dyDescent="0.2">
      <c r="A477" s="8"/>
      <c r="B477" s="43" t="s">
        <v>450</v>
      </c>
      <c r="C477" s="54"/>
      <c r="D477" s="48">
        <v>2</v>
      </c>
      <c r="E477" s="49" t="str">
        <f t="shared" si="52"/>
        <v/>
      </c>
      <c r="F477" s="49">
        <f t="shared" si="53"/>
        <v>9.6339113680154141E-4</v>
      </c>
      <c r="G477" s="49">
        <f t="shared" si="55"/>
        <v>1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>
        <v>1</v>
      </c>
      <c r="D478" s="48"/>
      <c r="E478" s="49">
        <f t="shared" si="52"/>
        <v>6.5445026178010475E-4</v>
      </c>
      <c r="F478" s="49" t="str">
        <f t="shared" si="53"/>
        <v/>
      </c>
      <c r="G478" s="49">
        <f t="shared" si="55"/>
        <v>-1</v>
      </c>
      <c r="H478" s="55">
        <f t="shared" si="54"/>
        <v>-6.5445026178010475E-4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/>
      <c r="D480" s="48"/>
      <c r="E480" s="49" t="str">
        <f t="shared" si="52"/>
        <v/>
      </c>
      <c r="F480" s="49" t="str">
        <f t="shared" si="53"/>
        <v/>
      </c>
      <c r="G480" s="49" t="str">
        <f t="shared" si="55"/>
        <v xml:space="preserve"> </v>
      </c>
      <c r="H480" s="55" t="str">
        <f t="shared" si="54"/>
        <v/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>
        <v>1</v>
      </c>
      <c r="D482" s="48">
        <v>14</v>
      </c>
      <c r="E482" s="49">
        <f t="shared" si="52"/>
        <v>6.5445026178010475E-4</v>
      </c>
      <c r="F482" s="49">
        <f t="shared" si="53"/>
        <v>6.7437379576107898E-3</v>
      </c>
      <c r="G482" s="49">
        <f t="shared" si="55"/>
        <v>13</v>
      </c>
      <c r="H482" s="55">
        <f t="shared" si="54"/>
        <v>8.5078534031413616E-3</v>
      </c>
    </row>
    <row r="483" spans="1:8" x14ac:dyDescent="0.2">
      <c r="A483" s="8"/>
      <c r="B483" s="43" t="s">
        <v>456</v>
      </c>
      <c r="C483" s="54"/>
      <c r="D483" s="48"/>
      <c r="E483" s="49" t="str">
        <f t="shared" si="52"/>
        <v/>
      </c>
      <c r="F483" s="49" t="str">
        <f t="shared" si="53"/>
        <v/>
      </c>
      <c r="G483" s="49" t="str">
        <f t="shared" si="55"/>
        <v xml:space="preserve"> 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>
        <v>8</v>
      </c>
      <c r="D484" s="48">
        <v>6</v>
      </c>
      <c r="E484" s="49">
        <f t="shared" si="52"/>
        <v>5.235602094240838E-3</v>
      </c>
      <c r="F484" s="49">
        <f t="shared" si="53"/>
        <v>2.8901734104046241E-3</v>
      </c>
      <c r="G484" s="49">
        <f t="shared" si="55"/>
        <v>-0.25</v>
      </c>
      <c r="H484" s="55">
        <f t="shared" si="54"/>
        <v>-1.3089005235602095E-3</v>
      </c>
    </row>
    <row r="485" spans="1:8" x14ac:dyDescent="0.2">
      <c r="A485" s="8"/>
      <c r="B485" s="43" t="s">
        <v>458</v>
      </c>
      <c r="C485" s="54"/>
      <c r="D485" s="48">
        <v>5</v>
      </c>
      <c r="E485" s="49" t="str">
        <f t="shared" si="52"/>
        <v/>
      </c>
      <c r="F485" s="49">
        <f t="shared" si="53"/>
        <v>2.4084778420038534E-3</v>
      </c>
      <c r="G485" s="49">
        <f t="shared" si="55"/>
        <v>1</v>
      </c>
      <c r="H485" s="55" t="str">
        <f t="shared" si="54"/>
        <v/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>
        <v>1</v>
      </c>
      <c r="D487" s="48"/>
      <c r="E487" s="49">
        <f t="shared" si="52"/>
        <v>6.5445026178010475E-4</v>
      </c>
      <c r="F487" s="49" t="str">
        <f t="shared" si="53"/>
        <v/>
      </c>
      <c r="G487" s="49">
        <f t="shared" si="55"/>
        <v>-1</v>
      </c>
      <c r="H487" s="55">
        <f t="shared" si="54"/>
        <v>-6.5445026178010475E-4</v>
      </c>
    </row>
    <row r="488" spans="1:8" x14ac:dyDescent="0.2">
      <c r="A488" s="8"/>
      <c r="B488" s="43" t="s">
        <v>461</v>
      </c>
      <c r="C488" s="54">
        <v>1</v>
      </c>
      <c r="D488" s="48"/>
      <c r="E488" s="49">
        <f t="shared" si="52"/>
        <v>6.5445026178010475E-4</v>
      </c>
      <c r="F488" s="49" t="str">
        <f t="shared" si="53"/>
        <v/>
      </c>
      <c r="G488" s="49">
        <f t="shared" si="55"/>
        <v>-1</v>
      </c>
      <c r="H488" s="55">
        <f t="shared" si="54"/>
        <v>-6.5445026178010475E-4</v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8</v>
      </c>
      <c r="D490" s="48">
        <v>20</v>
      </c>
      <c r="E490" s="49">
        <f t="shared" ref="E490:E553" si="56">+IF(C490=0,"",C490/C$362)</f>
        <v>5.235602094240838E-3</v>
      </c>
      <c r="F490" s="49">
        <f t="shared" ref="F490:F553" si="57">+IF(D490=0,"",D490/D$362)</f>
        <v>9.6339113680154135E-3</v>
      </c>
      <c r="G490" s="49">
        <f t="shared" si="55"/>
        <v>1.5</v>
      </c>
      <c r="H490" s="55">
        <f t="shared" ref="H490:H553" si="58">+IF(OR(AND(E490=""),(G490="")),"",E490*G490)</f>
        <v>7.8534031413612579E-3</v>
      </c>
    </row>
    <row r="491" spans="1:8" x14ac:dyDescent="0.2">
      <c r="A491" s="8"/>
      <c r="B491" s="43" t="s">
        <v>464</v>
      </c>
      <c r="C491" s="54"/>
      <c r="D491" s="48">
        <v>1</v>
      </c>
      <c r="E491" s="49" t="str">
        <f t="shared" si="56"/>
        <v/>
      </c>
      <c r="F491" s="49">
        <f t="shared" si="57"/>
        <v>4.8169556840077071E-4</v>
      </c>
      <c r="G491" s="49">
        <f t="shared" ref="G491:G554" si="59">+IF(AND(C491=0,D491=0)," ",IF(C491=0,1,IF(D491=0,-1,(D491-C491)/C491)))</f>
        <v>1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>
        <v>4</v>
      </c>
      <c r="D492" s="48">
        <v>4</v>
      </c>
      <c r="E492" s="49">
        <f t="shared" si="56"/>
        <v>2.617801047120419E-3</v>
      </c>
      <c r="F492" s="49">
        <f t="shared" si="57"/>
        <v>1.9267822736030828E-3</v>
      </c>
      <c r="G492" s="49">
        <f t="shared" si="59"/>
        <v>0</v>
      </c>
      <c r="H492" s="55">
        <f t="shared" si="58"/>
        <v>0</v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>
        <v>4</v>
      </c>
      <c r="D495" s="48"/>
      <c r="E495" s="49">
        <f t="shared" si="56"/>
        <v>2.617801047120419E-3</v>
      </c>
      <c r="F495" s="49" t="str">
        <f t="shared" si="57"/>
        <v/>
      </c>
      <c r="G495" s="49">
        <f t="shared" si="59"/>
        <v>-1</v>
      </c>
      <c r="H495" s="55">
        <f t="shared" si="58"/>
        <v>-2.617801047120419E-3</v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1</v>
      </c>
      <c r="D498" s="48">
        <v>3</v>
      </c>
      <c r="E498" s="49">
        <f t="shared" si="56"/>
        <v>6.5445026178010475E-4</v>
      </c>
      <c r="F498" s="49">
        <f t="shared" si="57"/>
        <v>1.4450867052023121E-3</v>
      </c>
      <c r="G498" s="49">
        <f t="shared" si="59"/>
        <v>2</v>
      </c>
      <c r="H498" s="55">
        <f t="shared" si="58"/>
        <v>1.3089005235602095E-3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/>
      <c r="D500" s="48"/>
      <c r="E500" s="49" t="str">
        <f t="shared" si="56"/>
        <v/>
      </c>
      <c r="F500" s="49" t="str">
        <f t="shared" si="57"/>
        <v/>
      </c>
      <c r="G500" s="49" t="str">
        <f t="shared" si="59"/>
        <v xml:space="preserve"> </v>
      </c>
      <c r="H500" s="55" t="str">
        <f t="shared" si="58"/>
        <v/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/>
      <c r="D502" s="48"/>
      <c r="E502" s="49" t="str">
        <f t="shared" si="56"/>
        <v/>
      </c>
      <c r="F502" s="49" t="str">
        <f t="shared" si="57"/>
        <v/>
      </c>
      <c r="G502" s="49" t="str">
        <f t="shared" si="59"/>
        <v xml:space="preserve"> </v>
      </c>
      <c r="H502" s="55" t="str">
        <f t="shared" si="58"/>
        <v/>
      </c>
    </row>
    <row r="503" spans="1:8" x14ac:dyDescent="0.2">
      <c r="A503" s="8"/>
      <c r="B503" s="43" t="s">
        <v>476</v>
      </c>
      <c r="C503" s="54">
        <v>9</v>
      </c>
      <c r="D503" s="48">
        <v>8</v>
      </c>
      <c r="E503" s="49">
        <f t="shared" si="56"/>
        <v>5.8900523560209425E-3</v>
      </c>
      <c r="F503" s="49">
        <f t="shared" si="57"/>
        <v>3.8535645472061657E-3</v>
      </c>
      <c r="G503" s="49">
        <f t="shared" si="59"/>
        <v>-0.1111111111111111</v>
      </c>
      <c r="H503" s="55">
        <f t="shared" si="58"/>
        <v>-6.5445026178010464E-4</v>
      </c>
    </row>
    <row r="504" spans="1:8" x14ac:dyDescent="0.2">
      <c r="A504" s="8"/>
      <c r="B504" s="43" t="s">
        <v>477</v>
      </c>
      <c r="C504" s="54"/>
      <c r="D504" s="48"/>
      <c r="E504" s="49" t="str">
        <f t="shared" si="56"/>
        <v/>
      </c>
      <c r="F504" s="49" t="str">
        <f t="shared" si="57"/>
        <v/>
      </c>
      <c r="G504" s="49" t="str">
        <f t="shared" si="59"/>
        <v xml:space="preserve"> 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>
        <v>1</v>
      </c>
      <c r="D505" s="48"/>
      <c r="E505" s="49">
        <f t="shared" si="56"/>
        <v>6.5445026178010475E-4</v>
      </c>
      <c r="F505" s="49" t="str">
        <f t="shared" si="57"/>
        <v/>
      </c>
      <c r="G505" s="49">
        <f t="shared" si="59"/>
        <v>-1</v>
      </c>
      <c r="H505" s="55">
        <f t="shared" si="58"/>
        <v>-6.5445026178010475E-4</v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/>
      <c r="D508" s="48"/>
      <c r="E508" s="49" t="str">
        <f t="shared" si="56"/>
        <v/>
      </c>
      <c r="F508" s="49" t="str">
        <f t="shared" si="57"/>
        <v/>
      </c>
      <c r="G508" s="49" t="str">
        <f t="shared" si="59"/>
        <v xml:space="preserve"> </v>
      </c>
      <c r="H508" s="55" t="str">
        <f t="shared" si="58"/>
        <v/>
      </c>
    </row>
    <row r="509" spans="1:8" x14ac:dyDescent="0.2">
      <c r="A509" s="8"/>
      <c r="B509" s="43" t="s">
        <v>482</v>
      </c>
      <c r="C509" s="54"/>
      <c r="D509" s="48"/>
      <c r="E509" s="49" t="str">
        <f t="shared" si="56"/>
        <v/>
      </c>
      <c r="F509" s="49" t="str">
        <f t="shared" si="57"/>
        <v/>
      </c>
      <c r="G509" s="49" t="str">
        <f t="shared" si="59"/>
        <v xml:space="preserve"> </v>
      </c>
      <c r="H509" s="55" t="str">
        <f t="shared" si="58"/>
        <v/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/>
      <c r="E511" s="49" t="str">
        <f t="shared" si="56"/>
        <v/>
      </c>
      <c r="F511" s="49" t="str">
        <f t="shared" si="57"/>
        <v/>
      </c>
      <c r="G511" s="49" t="str">
        <f t="shared" si="59"/>
        <v xml:space="preserve"> 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>
        <v>3</v>
      </c>
      <c r="D514" s="48"/>
      <c r="E514" s="49">
        <f t="shared" si="56"/>
        <v>1.963350785340314E-3</v>
      </c>
      <c r="F514" s="49" t="str">
        <f t="shared" si="57"/>
        <v/>
      </c>
      <c r="G514" s="49">
        <f t="shared" si="59"/>
        <v>-1</v>
      </c>
      <c r="H514" s="55">
        <f t="shared" si="58"/>
        <v>-1.963350785340314E-3</v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>
        <v>1</v>
      </c>
      <c r="D516" s="48"/>
      <c r="E516" s="49">
        <f t="shared" si="56"/>
        <v>6.5445026178010475E-4</v>
      </c>
      <c r="F516" s="49" t="str">
        <f t="shared" si="57"/>
        <v/>
      </c>
      <c r="G516" s="49">
        <f t="shared" si="59"/>
        <v>-1</v>
      </c>
      <c r="H516" s="55">
        <f t="shared" si="58"/>
        <v>-6.5445026178010475E-4</v>
      </c>
    </row>
    <row r="517" spans="1:8" ht="25.5" x14ac:dyDescent="0.2">
      <c r="A517" s="8"/>
      <c r="B517" s="43" t="s">
        <v>490</v>
      </c>
      <c r="C517" s="54"/>
      <c r="D517" s="48"/>
      <c r="E517" s="49" t="str">
        <f t="shared" si="56"/>
        <v/>
      </c>
      <c r="F517" s="49" t="str">
        <f t="shared" si="57"/>
        <v/>
      </c>
      <c r="G517" s="49" t="str">
        <f t="shared" si="59"/>
        <v xml:space="preserve"> 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>
        <v>4</v>
      </c>
      <c r="D518" s="48"/>
      <c r="E518" s="49">
        <f t="shared" si="56"/>
        <v>2.617801047120419E-3</v>
      </c>
      <c r="F518" s="49" t="str">
        <f t="shared" si="57"/>
        <v/>
      </c>
      <c r="G518" s="49">
        <f t="shared" si="59"/>
        <v>-1</v>
      </c>
      <c r="H518" s="55">
        <f t="shared" si="58"/>
        <v>-2.617801047120419E-3</v>
      </c>
    </row>
    <row r="519" spans="1:8" x14ac:dyDescent="0.2">
      <c r="A519" s="8"/>
      <c r="B519" s="43" t="s">
        <v>492</v>
      </c>
      <c r="C519" s="54">
        <v>2</v>
      </c>
      <c r="D519" s="48">
        <v>1</v>
      </c>
      <c r="E519" s="49">
        <f t="shared" si="56"/>
        <v>1.3089005235602095E-3</v>
      </c>
      <c r="F519" s="49">
        <f t="shared" si="57"/>
        <v>4.8169556840077071E-4</v>
      </c>
      <c r="G519" s="49">
        <f t="shared" si="59"/>
        <v>-0.5</v>
      </c>
      <c r="H519" s="55">
        <f t="shared" si="58"/>
        <v>-6.5445026178010475E-4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>
        <v>1</v>
      </c>
      <c r="D521" s="48">
        <v>1</v>
      </c>
      <c r="E521" s="49">
        <f t="shared" si="56"/>
        <v>6.5445026178010475E-4</v>
      </c>
      <c r="F521" s="49">
        <f t="shared" si="57"/>
        <v>4.8169556840077071E-4</v>
      </c>
      <c r="G521" s="49">
        <f t="shared" si="59"/>
        <v>0</v>
      </c>
      <c r="H521" s="55">
        <f t="shared" si="58"/>
        <v>0</v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>
        <v>12</v>
      </c>
      <c r="D530" s="48">
        <v>3</v>
      </c>
      <c r="E530" s="49">
        <f t="shared" si="56"/>
        <v>7.8534031413612562E-3</v>
      </c>
      <c r="F530" s="49">
        <f t="shared" si="57"/>
        <v>1.4450867052023121E-3</v>
      </c>
      <c r="G530" s="49">
        <f t="shared" si="59"/>
        <v>-0.75</v>
      </c>
      <c r="H530" s="55">
        <f t="shared" si="58"/>
        <v>-5.8900523560209417E-3</v>
      </c>
    </row>
    <row r="531" spans="1:8" x14ac:dyDescent="0.2">
      <c r="A531" s="8"/>
      <c r="B531" s="43" t="s">
        <v>504</v>
      </c>
      <c r="C531" s="54">
        <v>3</v>
      </c>
      <c r="D531" s="48"/>
      <c r="E531" s="49">
        <f t="shared" si="56"/>
        <v>1.963350785340314E-3</v>
      </c>
      <c r="F531" s="49" t="str">
        <f t="shared" si="57"/>
        <v/>
      </c>
      <c r="G531" s="49">
        <f t="shared" si="59"/>
        <v>-1</v>
      </c>
      <c r="H531" s="55">
        <f t="shared" si="58"/>
        <v>-1.963350785340314E-3</v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>
        <v>1</v>
      </c>
      <c r="D535" s="48"/>
      <c r="E535" s="49">
        <f t="shared" si="56"/>
        <v>6.5445026178010475E-4</v>
      </c>
      <c r="F535" s="49" t="str">
        <f t="shared" si="57"/>
        <v/>
      </c>
      <c r="G535" s="49">
        <f t="shared" si="59"/>
        <v>-1</v>
      </c>
      <c r="H535" s="55">
        <f t="shared" si="58"/>
        <v>-6.5445026178010475E-4</v>
      </c>
    </row>
    <row r="536" spans="1:8" x14ac:dyDescent="0.2">
      <c r="A536" s="8"/>
      <c r="B536" s="43" t="s">
        <v>509</v>
      </c>
      <c r="C536" s="54">
        <v>2</v>
      </c>
      <c r="D536" s="48">
        <v>81</v>
      </c>
      <c r="E536" s="49">
        <f t="shared" si="56"/>
        <v>1.3089005235602095E-3</v>
      </c>
      <c r="F536" s="49">
        <f t="shared" si="57"/>
        <v>3.9017341040462429E-2</v>
      </c>
      <c r="G536" s="49">
        <f t="shared" si="59"/>
        <v>39.5</v>
      </c>
      <c r="H536" s="55">
        <f t="shared" si="58"/>
        <v>5.1701570680628278E-2</v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>
        <v>6</v>
      </c>
      <c r="E546" s="49" t="str">
        <f t="shared" si="56"/>
        <v/>
      </c>
      <c r="F546" s="49">
        <f t="shared" si="57"/>
        <v>2.8901734104046241E-3</v>
      </c>
      <c r="G546" s="49">
        <f t="shared" si="59"/>
        <v>1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>
        <v>2</v>
      </c>
      <c r="D552" s="48">
        <v>1</v>
      </c>
      <c r="E552" s="49">
        <f t="shared" si="56"/>
        <v>1.3089005235602095E-3</v>
      </c>
      <c r="F552" s="49">
        <f t="shared" si="57"/>
        <v>4.8169556840077071E-4</v>
      </c>
      <c r="G552" s="49">
        <f t="shared" si="59"/>
        <v>-0.5</v>
      </c>
      <c r="H552" s="55">
        <f t="shared" si="58"/>
        <v>-6.5445026178010475E-4</v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>
        <v>1</v>
      </c>
      <c r="E554" s="49" t="str">
        <f t="shared" ref="E554:E595" si="60">+IF(C554=0,"",C554/C$362)</f>
        <v/>
      </c>
      <c r="F554" s="49">
        <f t="shared" ref="F554:F595" si="61">+IF(D554=0,"",D554/D$362)</f>
        <v>4.8169556840077071E-4</v>
      </c>
      <c r="G554" s="49">
        <f t="shared" si="59"/>
        <v>1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>
        <v>1</v>
      </c>
      <c r="D555" s="48">
        <v>20</v>
      </c>
      <c r="E555" s="49">
        <f t="shared" si="60"/>
        <v>6.5445026178010475E-4</v>
      </c>
      <c r="F555" s="49">
        <f t="shared" si="61"/>
        <v>9.6339113680154135E-3</v>
      </c>
      <c r="G555" s="49">
        <f t="shared" ref="G555:G595" si="63">+IF(AND(C555=0,D555=0)," ",IF(C555=0,1,IF(D555=0,-1,(D555-C555)/C555)))</f>
        <v>19</v>
      </c>
      <c r="H555" s="55">
        <f t="shared" si="62"/>
        <v>1.2434554973821991E-2</v>
      </c>
    </row>
    <row r="556" spans="1:8" ht="25.5" x14ac:dyDescent="0.2">
      <c r="A556" s="8"/>
      <c r="B556" s="43" t="s">
        <v>529</v>
      </c>
      <c r="C556" s="54"/>
      <c r="D556" s="48">
        <v>62</v>
      </c>
      <c r="E556" s="49" t="str">
        <f t="shared" si="60"/>
        <v/>
      </c>
      <c r="F556" s="49">
        <f t="shared" si="61"/>
        <v>2.9865125240847785E-2</v>
      </c>
      <c r="G556" s="49">
        <f t="shared" si="63"/>
        <v>1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91</v>
      </c>
      <c r="D558" s="48">
        <v>3</v>
      </c>
      <c r="E558" s="49">
        <f t="shared" si="60"/>
        <v>5.9554973821989529E-2</v>
      </c>
      <c r="F558" s="49">
        <f t="shared" si="61"/>
        <v>1.4450867052023121E-3</v>
      </c>
      <c r="G558" s="49">
        <f t="shared" si="63"/>
        <v>-0.96703296703296704</v>
      </c>
      <c r="H558" s="55">
        <f t="shared" si="62"/>
        <v>-5.7591623036649213E-2</v>
      </c>
    </row>
    <row r="559" spans="1:8" x14ac:dyDescent="0.2">
      <c r="A559" s="8"/>
      <c r="B559" s="43" t="s">
        <v>532</v>
      </c>
      <c r="C559" s="54"/>
      <c r="D559" s="48">
        <v>10</v>
      </c>
      <c r="E559" s="49" t="str">
        <f t="shared" si="60"/>
        <v/>
      </c>
      <c r="F559" s="49">
        <f t="shared" si="61"/>
        <v>4.8169556840077067E-3</v>
      </c>
      <c r="G559" s="49">
        <f t="shared" si="63"/>
        <v>1</v>
      </c>
      <c r="H559" s="55" t="str">
        <f t="shared" si="62"/>
        <v/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/>
      <c r="D562" s="48"/>
      <c r="E562" s="49" t="str">
        <f t="shared" si="60"/>
        <v/>
      </c>
      <c r="F562" s="49" t="str">
        <f t="shared" si="61"/>
        <v/>
      </c>
      <c r="G562" s="49" t="str">
        <f t="shared" si="63"/>
        <v xml:space="preserve"> 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/>
      <c r="D568" s="48"/>
      <c r="E568" s="49" t="str">
        <f t="shared" si="60"/>
        <v/>
      </c>
      <c r="F568" s="49" t="str">
        <f t="shared" si="61"/>
        <v/>
      </c>
      <c r="G568" s="49" t="str">
        <f t="shared" si="63"/>
        <v xml:space="preserve"> </v>
      </c>
      <c r="H568" s="55" t="str">
        <f t="shared" si="62"/>
        <v/>
      </c>
    </row>
    <row r="569" spans="1:8" ht="25.5" x14ac:dyDescent="0.2">
      <c r="A569" s="8"/>
      <c r="B569" s="43" t="s">
        <v>542</v>
      </c>
      <c r="C569" s="54">
        <v>2</v>
      </c>
      <c r="D569" s="48"/>
      <c r="E569" s="49">
        <f t="shared" si="60"/>
        <v>1.3089005235602095E-3</v>
      </c>
      <c r="F569" s="49" t="str">
        <f t="shared" si="61"/>
        <v/>
      </c>
      <c r="G569" s="49">
        <f t="shared" si="63"/>
        <v>-1</v>
      </c>
      <c r="H569" s="55">
        <f t="shared" si="62"/>
        <v>-1.3089005235602095E-3</v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>
        <v>1</v>
      </c>
      <c r="D571" s="48">
        <v>5</v>
      </c>
      <c r="E571" s="49">
        <f t="shared" si="60"/>
        <v>6.5445026178010475E-4</v>
      </c>
      <c r="F571" s="49">
        <f t="shared" si="61"/>
        <v>2.4084778420038534E-3</v>
      </c>
      <c r="G571" s="49">
        <f t="shared" si="63"/>
        <v>4</v>
      </c>
      <c r="H571" s="55">
        <f t="shared" si="62"/>
        <v>2.617801047120419E-3</v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27</v>
      </c>
      <c r="D574" s="48">
        <v>2</v>
      </c>
      <c r="E574" s="49">
        <f t="shared" si="60"/>
        <v>1.7670157068062829E-2</v>
      </c>
      <c r="F574" s="49">
        <f t="shared" si="61"/>
        <v>9.6339113680154141E-4</v>
      </c>
      <c r="G574" s="49">
        <f t="shared" si="63"/>
        <v>-0.92592592592592593</v>
      </c>
      <c r="H574" s="55">
        <f t="shared" si="62"/>
        <v>-1.6361256544502618E-2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>
        <v>2</v>
      </c>
      <c r="D576" s="48">
        <v>3</v>
      </c>
      <c r="E576" s="49">
        <f t="shared" si="60"/>
        <v>1.3089005235602095E-3</v>
      </c>
      <c r="F576" s="49">
        <f t="shared" si="61"/>
        <v>1.4450867052023121E-3</v>
      </c>
      <c r="G576" s="49">
        <f t="shared" si="63"/>
        <v>0.5</v>
      </c>
      <c r="H576" s="55">
        <f t="shared" si="62"/>
        <v>6.5445026178010475E-4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26</v>
      </c>
      <c r="D579" s="48">
        <v>5</v>
      </c>
      <c r="E579" s="49">
        <f t="shared" si="60"/>
        <v>1.7015706806282723E-2</v>
      </c>
      <c r="F579" s="49">
        <f t="shared" si="61"/>
        <v>2.4084778420038534E-3</v>
      </c>
      <c r="G579" s="49">
        <f t="shared" si="63"/>
        <v>-0.80769230769230771</v>
      </c>
      <c r="H579" s="55">
        <f t="shared" si="62"/>
        <v>-1.37434554973822E-2</v>
      </c>
    </row>
    <row r="580" spans="1:8" ht="25.5" x14ac:dyDescent="0.2">
      <c r="A580" s="8"/>
      <c r="B580" s="43" t="s">
        <v>553</v>
      </c>
      <c r="C580" s="54">
        <v>169</v>
      </c>
      <c r="D580" s="48">
        <v>34</v>
      </c>
      <c r="E580" s="49">
        <f t="shared" si="60"/>
        <v>0.1106020942408377</v>
      </c>
      <c r="F580" s="49">
        <f t="shared" si="61"/>
        <v>1.6377649325626204E-2</v>
      </c>
      <c r="G580" s="49">
        <f t="shared" si="63"/>
        <v>-0.79881656804733725</v>
      </c>
      <c r="H580" s="55">
        <f t="shared" si="62"/>
        <v>-8.8350785340314125E-2</v>
      </c>
    </row>
    <row r="581" spans="1:8" x14ac:dyDescent="0.2">
      <c r="A581" s="8"/>
      <c r="B581" s="43" t="s">
        <v>554</v>
      </c>
      <c r="C581" s="54">
        <v>24</v>
      </c>
      <c r="D581" s="48">
        <v>75</v>
      </c>
      <c r="E581" s="49">
        <f t="shared" si="60"/>
        <v>1.5706806282722512E-2</v>
      </c>
      <c r="F581" s="49">
        <f t="shared" si="61"/>
        <v>3.6127167630057806E-2</v>
      </c>
      <c r="G581" s="49">
        <f t="shared" si="63"/>
        <v>2.125</v>
      </c>
      <c r="H581" s="55">
        <f t="shared" si="62"/>
        <v>3.3376963350785341E-2</v>
      </c>
    </row>
    <row r="582" spans="1:8" x14ac:dyDescent="0.2">
      <c r="A582" s="8"/>
      <c r="B582" s="43" t="s">
        <v>555</v>
      </c>
      <c r="C582" s="54">
        <v>4</v>
      </c>
      <c r="D582" s="48">
        <v>2</v>
      </c>
      <c r="E582" s="49">
        <f t="shared" si="60"/>
        <v>2.617801047120419E-3</v>
      </c>
      <c r="F582" s="49">
        <f t="shared" si="61"/>
        <v>9.6339113680154141E-4</v>
      </c>
      <c r="G582" s="49">
        <f t="shared" si="63"/>
        <v>-0.5</v>
      </c>
      <c r="H582" s="55">
        <f t="shared" si="62"/>
        <v>-1.3089005235602095E-3</v>
      </c>
    </row>
    <row r="583" spans="1:8" x14ac:dyDescent="0.2">
      <c r="A583" s="8"/>
      <c r="B583" s="43" t="s">
        <v>556</v>
      </c>
      <c r="C583" s="54">
        <v>6</v>
      </c>
      <c r="D583" s="48">
        <v>6</v>
      </c>
      <c r="E583" s="49">
        <f t="shared" si="60"/>
        <v>3.9267015706806281E-3</v>
      </c>
      <c r="F583" s="49">
        <f t="shared" si="61"/>
        <v>2.8901734104046241E-3</v>
      </c>
      <c r="G583" s="49">
        <f t="shared" si="63"/>
        <v>0</v>
      </c>
      <c r="H583" s="55">
        <f t="shared" si="62"/>
        <v>0</v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>
        <v>3</v>
      </c>
      <c r="E586" s="49" t="str">
        <f t="shared" si="60"/>
        <v/>
      </c>
      <c r="F586" s="49">
        <f t="shared" si="61"/>
        <v>1.4450867052023121E-3</v>
      </c>
      <c r="G586" s="49">
        <f t="shared" si="63"/>
        <v>1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>
        <v>1</v>
      </c>
      <c r="D587" s="48"/>
      <c r="E587" s="49">
        <f t="shared" si="60"/>
        <v>6.5445026178010475E-4</v>
      </c>
      <c r="F587" s="49" t="str">
        <f t="shared" si="61"/>
        <v/>
      </c>
      <c r="G587" s="49">
        <f t="shared" si="63"/>
        <v>-1</v>
      </c>
      <c r="H587" s="55">
        <f t="shared" si="62"/>
        <v>-6.5445026178010475E-4</v>
      </c>
    </row>
    <row r="588" spans="1:8" x14ac:dyDescent="0.2">
      <c r="A588" s="8"/>
      <c r="B588" s="43" t="s">
        <v>561</v>
      </c>
      <c r="C588" s="54">
        <v>1</v>
      </c>
      <c r="D588" s="48"/>
      <c r="E588" s="49">
        <f t="shared" si="60"/>
        <v>6.5445026178010475E-4</v>
      </c>
      <c r="F588" s="49" t="str">
        <f t="shared" si="61"/>
        <v/>
      </c>
      <c r="G588" s="49">
        <f t="shared" si="63"/>
        <v>-1</v>
      </c>
      <c r="H588" s="55">
        <f t="shared" si="62"/>
        <v>-6.5445026178010475E-4</v>
      </c>
    </row>
    <row r="589" spans="1:8" x14ac:dyDescent="0.2">
      <c r="A589" s="8"/>
      <c r="B589" s="43" t="s">
        <v>562</v>
      </c>
      <c r="C589" s="54">
        <v>1</v>
      </c>
      <c r="D589" s="48"/>
      <c r="E589" s="49">
        <f t="shared" si="60"/>
        <v>6.5445026178010475E-4</v>
      </c>
      <c r="F589" s="49" t="str">
        <f t="shared" si="61"/>
        <v/>
      </c>
      <c r="G589" s="49">
        <f t="shared" si="63"/>
        <v>-1</v>
      </c>
      <c r="H589" s="55">
        <f t="shared" si="62"/>
        <v>-6.5445026178010475E-4</v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/>
      <c r="E591" s="49" t="str">
        <f t="shared" si="60"/>
        <v/>
      </c>
      <c r="F591" s="49" t="str">
        <f t="shared" si="61"/>
        <v/>
      </c>
      <c r="G591" s="49" t="str">
        <f t="shared" si="63"/>
        <v xml:space="preserve"> 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365</v>
      </c>
      <c r="D601" s="60">
        <f>SUM(D602:D629)</f>
        <v>538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0.47397260273972602</v>
      </c>
      <c r="H601" s="47">
        <f t="shared" ref="H601:H629" si="66">+IF(OR(AND(E601=""),(G601="")),"",E601*G601)</f>
        <v>0.47397260273972602</v>
      </c>
    </row>
    <row r="602" spans="1:8" x14ac:dyDescent="0.2">
      <c r="A602" s="8"/>
      <c r="B602" s="42" t="s">
        <v>569</v>
      </c>
      <c r="C602" s="50">
        <v>2</v>
      </c>
      <c r="D602" s="51">
        <v>4</v>
      </c>
      <c r="E602" s="52">
        <f t="shared" si="64"/>
        <v>5.4794520547945206E-3</v>
      </c>
      <c r="F602" s="52">
        <f t="shared" si="65"/>
        <v>7.4349442379182153E-3</v>
      </c>
      <c r="G602" s="52">
        <f t="shared" ref="G602:G629" si="67">+IF(AND(C602=0,D602=0)," ",IF(C602=0,1,IF(D602=0,-1,(D602-C602)/C602)))</f>
        <v>1</v>
      </c>
      <c r="H602" s="53">
        <f t="shared" si="66"/>
        <v>5.4794520547945206E-3</v>
      </c>
    </row>
    <row r="603" spans="1:8" x14ac:dyDescent="0.2">
      <c r="A603" s="8"/>
      <c r="B603" s="43" t="s">
        <v>570</v>
      </c>
      <c r="C603" s="54">
        <v>8</v>
      </c>
      <c r="D603" s="48">
        <v>74</v>
      </c>
      <c r="E603" s="49">
        <f t="shared" si="64"/>
        <v>2.1917808219178082E-2</v>
      </c>
      <c r="F603" s="49">
        <f t="shared" si="65"/>
        <v>0.13754646840148699</v>
      </c>
      <c r="G603" s="49">
        <f t="shared" si="67"/>
        <v>8.25</v>
      </c>
      <c r="H603" s="55">
        <f t="shared" si="66"/>
        <v>0.18082191780821918</v>
      </c>
    </row>
    <row r="604" spans="1:8" ht="25.5" x14ac:dyDescent="0.2">
      <c r="A604" s="8"/>
      <c r="B604" s="43" t="s">
        <v>571</v>
      </c>
      <c r="C604" s="54">
        <v>45</v>
      </c>
      <c r="D604" s="48">
        <v>159</v>
      </c>
      <c r="E604" s="49">
        <f t="shared" si="64"/>
        <v>0.12328767123287671</v>
      </c>
      <c r="F604" s="49">
        <f t="shared" si="65"/>
        <v>0.29553903345724908</v>
      </c>
      <c r="G604" s="49">
        <f t="shared" si="67"/>
        <v>2.5333333333333332</v>
      </c>
      <c r="H604" s="55">
        <f t="shared" si="66"/>
        <v>0.31232876712328766</v>
      </c>
    </row>
    <row r="605" spans="1:8" x14ac:dyDescent="0.2">
      <c r="A605" s="8"/>
      <c r="B605" s="43" t="s">
        <v>572</v>
      </c>
      <c r="C605" s="54">
        <v>7</v>
      </c>
      <c r="D605" s="48">
        <v>58</v>
      </c>
      <c r="E605" s="49">
        <f t="shared" si="64"/>
        <v>1.9178082191780823E-2</v>
      </c>
      <c r="F605" s="49">
        <f t="shared" si="65"/>
        <v>0.10780669144981413</v>
      </c>
      <c r="G605" s="49">
        <f t="shared" si="67"/>
        <v>7.2857142857142856</v>
      </c>
      <c r="H605" s="55">
        <f t="shared" si="66"/>
        <v>0.13972602739726028</v>
      </c>
    </row>
    <row r="606" spans="1:8" x14ac:dyDescent="0.2">
      <c r="A606" s="8"/>
      <c r="B606" s="43" t="s">
        <v>573</v>
      </c>
      <c r="C606" s="54">
        <v>21</v>
      </c>
      <c r="D606" s="48">
        <v>12</v>
      </c>
      <c r="E606" s="49">
        <f t="shared" si="64"/>
        <v>5.7534246575342465E-2</v>
      </c>
      <c r="F606" s="49">
        <f t="shared" si="65"/>
        <v>2.2304832713754646E-2</v>
      </c>
      <c r="G606" s="49">
        <f t="shared" si="67"/>
        <v>-0.42857142857142855</v>
      </c>
      <c r="H606" s="55">
        <f t="shared" si="66"/>
        <v>-2.4657534246575342E-2</v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>
        <v>1</v>
      </c>
      <c r="D608" s="48">
        <v>1</v>
      </c>
      <c r="E608" s="49">
        <f t="shared" si="64"/>
        <v>2.7397260273972603E-3</v>
      </c>
      <c r="F608" s="49">
        <f t="shared" si="65"/>
        <v>1.8587360594795538E-3</v>
      </c>
      <c r="G608" s="49">
        <f t="shared" si="67"/>
        <v>0</v>
      </c>
      <c r="H608" s="55">
        <f t="shared" si="66"/>
        <v>0</v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/>
      <c r="D610" s="48"/>
      <c r="E610" s="49" t="str">
        <f t="shared" si="64"/>
        <v/>
      </c>
      <c r="F610" s="49" t="str">
        <f t="shared" si="65"/>
        <v/>
      </c>
      <c r="G610" s="49" t="str">
        <f t="shared" si="67"/>
        <v xml:space="preserve"> 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>
        <v>1</v>
      </c>
      <c r="D611" s="48">
        <v>1</v>
      </c>
      <c r="E611" s="49">
        <f t="shared" si="64"/>
        <v>2.7397260273972603E-3</v>
      </c>
      <c r="F611" s="49">
        <f t="shared" si="65"/>
        <v>1.8587360594795538E-3</v>
      </c>
      <c r="G611" s="49">
        <f t="shared" si="67"/>
        <v>0</v>
      </c>
      <c r="H611" s="55">
        <f t="shared" si="66"/>
        <v>0</v>
      </c>
    </row>
    <row r="612" spans="1:8" x14ac:dyDescent="0.2">
      <c r="A612" s="8"/>
      <c r="B612" s="43" t="s">
        <v>579</v>
      </c>
      <c r="C612" s="54">
        <v>4</v>
      </c>
      <c r="D612" s="48"/>
      <c r="E612" s="49">
        <f t="shared" si="64"/>
        <v>1.0958904109589041E-2</v>
      </c>
      <c r="F612" s="49" t="str">
        <f t="shared" si="65"/>
        <v/>
      </c>
      <c r="G612" s="49">
        <f t="shared" si="67"/>
        <v>-1</v>
      </c>
      <c r="H612" s="55">
        <f t="shared" si="66"/>
        <v>-1.0958904109589041E-2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/>
      <c r="E614" s="49" t="str">
        <f t="shared" si="64"/>
        <v/>
      </c>
      <c r="F614" s="49" t="str">
        <f t="shared" si="65"/>
        <v/>
      </c>
      <c r="G614" s="49" t="str">
        <f t="shared" si="67"/>
        <v xml:space="preserve"> 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142</v>
      </c>
      <c r="D616" s="48">
        <v>86</v>
      </c>
      <c r="E616" s="49">
        <f t="shared" si="64"/>
        <v>0.38904109589041097</v>
      </c>
      <c r="F616" s="49">
        <f t="shared" si="65"/>
        <v>0.15985130111524162</v>
      </c>
      <c r="G616" s="49">
        <f t="shared" si="67"/>
        <v>-0.39436619718309857</v>
      </c>
      <c r="H616" s="55">
        <f t="shared" si="66"/>
        <v>-0.15342465753424658</v>
      </c>
    </row>
    <row r="617" spans="1:8" x14ac:dyDescent="0.2">
      <c r="A617" s="8"/>
      <c r="B617" s="43" t="s">
        <v>584</v>
      </c>
      <c r="C617" s="54">
        <v>1</v>
      </c>
      <c r="D617" s="48"/>
      <c r="E617" s="49">
        <f t="shared" si="64"/>
        <v>2.7397260273972603E-3</v>
      </c>
      <c r="F617" s="49" t="str">
        <f t="shared" si="65"/>
        <v/>
      </c>
      <c r="G617" s="49">
        <f t="shared" si="67"/>
        <v>-1</v>
      </c>
      <c r="H617" s="55">
        <f t="shared" si="66"/>
        <v>-2.7397260273972603E-3</v>
      </c>
    </row>
    <row r="618" spans="1:8" x14ac:dyDescent="0.2">
      <c r="A618" s="8"/>
      <c r="B618" s="43" t="s">
        <v>585</v>
      </c>
      <c r="C618" s="54">
        <v>23</v>
      </c>
      <c r="D618" s="48">
        <v>2</v>
      </c>
      <c r="E618" s="49">
        <f t="shared" si="64"/>
        <v>6.3013698630136991E-2</v>
      </c>
      <c r="F618" s="49">
        <f t="shared" si="65"/>
        <v>3.7174721189591076E-3</v>
      </c>
      <c r="G618" s="49">
        <f t="shared" si="67"/>
        <v>-0.91304347826086951</v>
      </c>
      <c r="H618" s="55">
        <f t="shared" si="66"/>
        <v>-5.7534246575342465E-2</v>
      </c>
    </row>
    <row r="619" spans="1:8" x14ac:dyDescent="0.2">
      <c r="A619" s="8"/>
      <c r="B619" s="43" t="s">
        <v>586</v>
      </c>
      <c r="C619" s="54">
        <v>57</v>
      </c>
      <c r="D619" s="48">
        <v>41</v>
      </c>
      <c r="E619" s="49">
        <f t="shared" si="64"/>
        <v>0.15616438356164383</v>
      </c>
      <c r="F619" s="49">
        <f t="shared" si="65"/>
        <v>7.6208178438661706E-2</v>
      </c>
      <c r="G619" s="49">
        <f t="shared" si="67"/>
        <v>-0.2807017543859649</v>
      </c>
      <c r="H619" s="55">
        <f t="shared" si="66"/>
        <v>-4.3835616438356158E-2</v>
      </c>
    </row>
    <row r="620" spans="1:8" x14ac:dyDescent="0.2">
      <c r="A620" s="8"/>
      <c r="B620" s="43" t="s">
        <v>587</v>
      </c>
      <c r="C620" s="54">
        <v>3</v>
      </c>
      <c r="D620" s="48">
        <v>19</v>
      </c>
      <c r="E620" s="49">
        <f t="shared" si="64"/>
        <v>8.21917808219178E-3</v>
      </c>
      <c r="F620" s="49">
        <f t="shared" si="65"/>
        <v>3.5315985130111527E-2</v>
      </c>
      <c r="G620" s="49">
        <f t="shared" si="67"/>
        <v>5.333333333333333</v>
      </c>
      <c r="H620" s="55">
        <f t="shared" si="66"/>
        <v>4.3835616438356158E-2</v>
      </c>
    </row>
    <row r="621" spans="1:8" x14ac:dyDescent="0.2">
      <c r="A621" s="8"/>
      <c r="B621" s="43" t="s">
        <v>588</v>
      </c>
      <c r="C621" s="54"/>
      <c r="D621" s="48"/>
      <c r="E621" s="49" t="str">
        <f t="shared" si="64"/>
        <v/>
      </c>
      <c r="F621" s="49" t="str">
        <f t="shared" si="65"/>
        <v/>
      </c>
      <c r="G621" s="49" t="str">
        <f t="shared" si="67"/>
        <v xml:space="preserve"> 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/>
      <c r="D622" s="48"/>
      <c r="E622" s="49" t="str">
        <f t="shared" si="64"/>
        <v/>
      </c>
      <c r="F622" s="49" t="str">
        <f t="shared" si="65"/>
        <v/>
      </c>
      <c r="G622" s="49" t="str">
        <f t="shared" si="67"/>
        <v xml:space="preserve"> </v>
      </c>
      <c r="H622" s="55" t="str">
        <f t="shared" si="66"/>
        <v/>
      </c>
    </row>
    <row r="623" spans="1:8" ht="25.5" x14ac:dyDescent="0.2">
      <c r="A623" s="8"/>
      <c r="B623" s="43" t="s">
        <v>590</v>
      </c>
      <c r="C623" s="54">
        <v>8</v>
      </c>
      <c r="D623" s="48"/>
      <c r="E623" s="49">
        <f t="shared" si="64"/>
        <v>2.1917808219178082E-2</v>
      </c>
      <c r="F623" s="49" t="str">
        <f t="shared" si="65"/>
        <v/>
      </c>
      <c r="G623" s="49">
        <f t="shared" si="67"/>
        <v>-1</v>
      </c>
      <c r="H623" s="55">
        <f t="shared" si="66"/>
        <v>-2.1917808219178082E-2</v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12</v>
      </c>
      <c r="D625" s="48">
        <v>3</v>
      </c>
      <c r="E625" s="49">
        <f t="shared" si="64"/>
        <v>3.287671232876712E-2</v>
      </c>
      <c r="F625" s="49">
        <f t="shared" si="65"/>
        <v>5.5762081784386614E-3</v>
      </c>
      <c r="G625" s="49">
        <f t="shared" si="67"/>
        <v>-0.75</v>
      </c>
      <c r="H625" s="55">
        <f t="shared" si="66"/>
        <v>-2.4657534246575338E-2</v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>
        <v>30</v>
      </c>
      <c r="D628" s="48">
        <v>73</v>
      </c>
      <c r="E628" s="49">
        <f t="shared" si="64"/>
        <v>8.2191780821917804E-2</v>
      </c>
      <c r="F628" s="49">
        <f t="shared" si="65"/>
        <v>0.13568773234200743</v>
      </c>
      <c r="G628" s="49">
        <f t="shared" si="67"/>
        <v>1.4333333333333333</v>
      </c>
      <c r="H628" s="55">
        <f t="shared" si="66"/>
        <v>0.11780821917808218</v>
      </c>
    </row>
    <row r="629" spans="1:8" ht="26.25" thickBot="1" x14ac:dyDescent="0.25">
      <c r="A629" s="8"/>
      <c r="B629" s="44" t="s">
        <v>596</v>
      </c>
      <c r="C629" s="56"/>
      <c r="D629" s="57">
        <v>5</v>
      </c>
      <c r="E629" s="58" t="str">
        <f t="shared" si="64"/>
        <v/>
      </c>
      <c r="F629" s="58">
        <f t="shared" si="65"/>
        <v>9.2936802973977699E-3</v>
      </c>
      <c r="G629" s="58">
        <f t="shared" si="67"/>
        <v>1</v>
      </c>
      <c r="H629" s="59" t="str">
        <f t="shared" si="66"/>
        <v/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.75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641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642</v>
      </c>
      <c r="C8" s="18">
        <f>+C19+C76+C181+C362+C601</f>
        <v>4539</v>
      </c>
      <c r="D8" s="19">
        <f>+D19+D76+D181+D362+D601</f>
        <v>5003</v>
      </c>
      <c r="E8" s="25">
        <f>SUM(E9:E13)</f>
        <v>0.99999999999999989</v>
      </c>
      <c r="F8" s="25">
        <f>SUM(F9:F13)</f>
        <v>1</v>
      </c>
      <c r="G8" s="26">
        <f t="shared" ref="G8:G13" si="0">+IF(AND(C8=0,D8=0),"",IF(C8=0,1,IF(D8=0,-1,(D8-C8)/C8)))</f>
        <v>0.10222515972681208</v>
      </c>
      <c r="H8" s="27">
        <f t="shared" ref="H8:H13" si="1">+IF(OR(AND(E8=""),(G8="")),"",E8*G8)</f>
        <v>0.10222515972681206</v>
      </c>
    </row>
    <row r="9" spans="1:8" x14ac:dyDescent="0.2">
      <c r="A9" s="8"/>
      <c r="B9" s="22" t="s">
        <v>5</v>
      </c>
      <c r="C9" s="20">
        <f>+C19</f>
        <v>63</v>
      </c>
      <c r="D9" s="9">
        <f>+D19</f>
        <v>130</v>
      </c>
      <c r="E9" s="10">
        <f t="shared" ref="E9:F13" si="2">+C9/C$8</f>
        <v>1.3879709187045605E-2</v>
      </c>
      <c r="F9" s="10">
        <f t="shared" si="2"/>
        <v>2.5984409354387367E-2</v>
      </c>
      <c r="G9" s="10">
        <f t="shared" si="0"/>
        <v>1.0634920634920635</v>
      </c>
      <c r="H9" s="11">
        <f t="shared" si="1"/>
        <v>1.4760960564000883E-2</v>
      </c>
    </row>
    <row r="10" spans="1:8" x14ac:dyDescent="0.2">
      <c r="A10" s="8"/>
      <c r="B10" s="23" t="s">
        <v>6</v>
      </c>
      <c r="C10" s="20">
        <f>+C76</f>
        <v>314</v>
      </c>
      <c r="D10" s="9">
        <f>+D76</f>
        <v>911</v>
      </c>
      <c r="E10" s="10">
        <f t="shared" si="2"/>
        <v>6.9178233090989208E-2</v>
      </c>
      <c r="F10" s="10">
        <f t="shared" si="2"/>
        <v>0.18209074555266841</v>
      </c>
      <c r="G10" s="10">
        <f t="shared" si="0"/>
        <v>1.9012738853503184</v>
      </c>
      <c r="H10" s="11">
        <f t="shared" si="1"/>
        <v>0.13152676801057503</v>
      </c>
    </row>
    <row r="11" spans="1:8" ht="25.5" x14ac:dyDescent="0.2">
      <c r="A11" s="8"/>
      <c r="B11" s="23" t="s">
        <v>7</v>
      </c>
      <c r="C11" s="20">
        <f>+C181</f>
        <v>480</v>
      </c>
      <c r="D11" s="9">
        <f>+D181</f>
        <v>725</v>
      </c>
      <c r="E11" s="10">
        <f t="shared" si="2"/>
        <v>0.10575016523463318</v>
      </c>
      <c r="F11" s="10">
        <f t="shared" si="2"/>
        <v>0.14491305216869879</v>
      </c>
      <c r="G11" s="10">
        <f t="shared" si="0"/>
        <v>0.51041666666666663</v>
      </c>
      <c r="H11" s="11">
        <f t="shared" si="1"/>
        <v>5.3976646838510681E-2</v>
      </c>
    </row>
    <row r="12" spans="1:8" x14ac:dyDescent="0.2">
      <c r="A12" s="8"/>
      <c r="B12" s="23" t="s">
        <v>8</v>
      </c>
      <c r="C12" s="20">
        <f>+C362</f>
        <v>3284</v>
      </c>
      <c r="D12" s="9">
        <f>+D362</f>
        <v>2447</v>
      </c>
      <c r="E12" s="10">
        <f t="shared" si="2"/>
        <v>0.72350738048028196</v>
      </c>
      <c r="F12" s="10">
        <f t="shared" si="2"/>
        <v>0.48910653607835297</v>
      </c>
      <c r="G12" s="10">
        <f t="shared" si="0"/>
        <v>-0.25487210718635811</v>
      </c>
      <c r="H12" s="11">
        <f t="shared" si="1"/>
        <v>-0.18440185062789161</v>
      </c>
    </row>
    <row r="13" spans="1:8" ht="15.75" thickBot="1" x14ac:dyDescent="0.25">
      <c r="A13" s="8"/>
      <c r="B13" s="24" t="s">
        <v>9</v>
      </c>
      <c r="C13" s="21">
        <f>+C601</f>
        <v>398</v>
      </c>
      <c r="D13" s="12">
        <f>+D601</f>
        <v>790</v>
      </c>
      <c r="E13" s="13">
        <f t="shared" si="2"/>
        <v>8.7684512007050006E-2</v>
      </c>
      <c r="F13" s="13">
        <f t="shared" si="2"/>
        <v>0.15790525684589246</v>
      </c>
      <c r="G13" s="13">
        <f t="shared" si="0"/>
        <v>0.98492462311557794</v>
      </c>
      <c r="H13" s="14">
        <f t="shared" si="1"/>
        <v>8.6362634941617097E-2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63</v>
      </c>
      <c r="D19" s="45">
        <f>SUM(D20:D70)</f>
        <v>130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1.0634920634920635</v>
      </c>
      <c r="H19" s="47">
        <f t="shared" ref="H19:H50" si="5">+IF(OR(AND(E19=""),(G19="")),"",E19*G19)</f>
        <v>1.0634920634920635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>
        <v>1</v>
      </c>
      <c r="E23" s="49" t="str">
        <f t="shared" si="3"/>
        <v/>
      </c>
      <c r="F23" s="49">
        <f t="shared" si="4"/>
        <v>7.6923076923076927E-3</v>
      </c>
      <c r="G23" s="49">
        <f t="shared" si="6"/>
        <v>1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>
        <v>15</v>
      </c>
      <c r="E25" s="49" t="str">
        <f t="shared" si="3"/>
        <v/>
      </c>
      <c r="F25" s="49">
        <f t="shared" si="4"/>
        <v>0.11538461538461539</v>
      </c>
      <c r="G25" s="49">
        <f t="shared" si="6"/>
        <v>1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>
        <v>1</v>
      </c>
      <c r="D27" s="48">
        <v>3</v>
      </c>
      <c r="E27" s="49">
        <f t="shared" si="3"/>
        <v>1.5873015873015872E-2</v>
      </c>
      <c r="F27" s="49">
        <f t="shared" si="4"/>
        <v>2.3076923076923078E-2</v>
      </c>
      <c r="G27" s="49">
        <f t="shared" si="6"/>
        <v>2</v>
      </c>
      <c r="H27" s="55">
        <f t="shared" si="5"/>
        <v>3.1746031746031744E-2</v>
      </c>
    </row>
    <row r="28" spans="1:8" x14ac:dyDescent="0.2">
      <c r="A28" s="8"/>
      <c r="B28" s="43" t="s">
        <v>19</v>
      </c>
      <c r="C28" s="54">
        <v>2</v>
      </c>
      <c r="D28" s="48">
        <v>6</v>
      </c>
      <c r="E28" s="49">
        <f t="shared" si="3"/>
        <v>3.1746031746031744E-2</v>
      </c>
      <c r="F28" s="49">
        <f t="shared" si="4"/>
        <v>4.6153846153846156E-2</v>
      </c>
      <c r="G28" s="49">
        <f t="shared" si="6"/>
        <v>2</v>
      </c>
      <c r="H28" s="55">
        <f t="shared" si="5"/>
        <v>6.3492063492063489E-2</v>
      </c>
    </row>
    <row r="29" spans="1:8" x14ac:dyDescent="0.2">
      <c r="A29" s="8"/>
      <c r="B29" s="43" t="s">
        <v>20</v>
      </c>
      <c r="C29" s="54">
        <v>2</v>
      </c>
      <c r="D29" s="48">
        <v>3</v>
      </c>
      <c r="E29" s="49">
        <f t="shared" si="3"/>
        <v>3.1746031746031744E-2</v>
      </c>
      <c r="F29" s="49">
        <f t="shared" si="4"/>
        <v>2.3076923076923078E-2</v>
      </c>
      <c r="G29" s="49">
        <f t="shared" si="6"/>
        <v>0.5</v>
      </c>
      <c r="H29" s="55">
        <f t="shared" si="5"/>
        <v>1.5873015873015872E-2</v>
      </c>
    </row>
    <row r="30" spans="1:8" x14ac:dyDescent="0.2">
      <c r="A30" s="8"/>
      <c r="B30" s="43" t="s">
        <v>21</v>
      </c>
      <c r="C30" s="54">
        <v>32</v>
      </c>
      <c r="D30" s="48">
        <v>60</v>
      </c>
      <c r="E30" s="49">
        <f t="shared" si="3"/>
        <v>0.50793650793650791</v>
      </c>
      <c r="F30" s="49">
        <f t="shared" si="4"/>
        <v>0.46153846153846156</v>
      </c>
      <c r="G30" s="49">
        <f t="shared" si="6"/>
        <v>0.875</v>
      </c>
      <c r="H30" s="55">
        <f t="shared" si="5"/>
        <v>0.44444444444444442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>
        <v>1</v>
      </c>
      <c r="D32" s="48">
        <v>2</v>
      </c>
      <c r="E32" s="49">
        <f t="shared" si="3"/>
        <v>1.5873015873015872E-2</v>
      </c>
      <c r="F32" s="49">
        <f t="shared" si="4"/>
        <v>1.5384615384615385E-2</v>
      </c>
      <c r="G32" s="49">
        <f t="shared" si="6"/>
        <v>1</v>
      </c>
      <c r="H32" s="55">
        <f t="shared" si="5"/>
        <v>1.5873015873015872E-2</v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>
        <v>5</v>
      </c>
      <c r="D36" s="48">
        <v>2</v>
      </c>
      <c r="E36" s="49">
        <f t="shared" si="3"/>
        <v>7.9365079365079361E-2</v>
      </c>
      <c r="F36" s="49">
        <f t="shared" si="4"/>
        <v>1.5384615384615385E-2</v>
      </c>
      <c r="G36" s="49">
        <f t="shared" si="6"/>
        <v>-0.6</v>
      </c>
      <c r="H36" s="55">
        <f t="shared" si="5"/>
        <v>-4.7619047619047616E-2</v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>
        <v>1</v>
      </c>
      <c r="D39" s="48">
        <v>1</v>
      </c>
      <c r="E39" s="49">
        <f t="shared" si="3"/>
        <v>1.5873015873015872E-2</v>
      </c>
      <c r="F39" s="49">
        <f t="shared" si="4"/>
        <v>7.6923076923076927E-3</v>
      </c>
      <c r="G39" s="49">
        <f t="shared" si="6"/>
        <v>0</v>
      </c>
      <c r="H39" s="55">
        <f t="shared" si="5"/>
        <v>0</v>
      </c>
    </row>
    <row r="40" spans="1:8" x14ac:dyDescent="0.2">
      <c r="A40" s="8"/>
      <c r="B40" s="43" t="s">
        <v>31</v>
      </c>
      <c r="C40" s="54"/>
      <c r="D40" s="48">
        <v>1</v>
      </c>
      <c r="E40" s="49" t="str">
        <f t="shared" si="3"/>
        <v/>
      </c>
      <c r="F40" s="49">
        <f t="shared" si="4"/>
        <v>7.6923076923076927E-3</v>
      </c>
      <c r="G40" s="49">
        <f t="shared" si="6"/>
        <v>1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>
        <v>1</v>
      </c>
      <c r="D44" s="48">
        <v>1</v>
      </c>
      <c r="E44" s="49">
        <f t="shared" si="3"/>
        <v>1.5873015873015872E-2</v>
      </c>
      <c r="F44" s="49">
        <f t="shared" si="4"/>
        <v>7.6923076923076927E-3</v>
      </c>
      <c r="G44" s="49">
        <f t="shared" si="6"/>
        <v>0</v>
      </c>
      <c r="H44" s="55">
        <f t="shared" si="5"/>
        <v>0</v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6</v>
      </c>
      <c r="D50" s="48">
        <v>21</v>
      </c>
      <c r="E50" s="49">
        <f t="shared" si="3"/>
        <v>9.5238095238095233E-2</v>
      </c>
      <c r="F50" s="49">
        <f t="shared" si="4"/>
        <v>0.16153846153846155</v>
      </c>
      <c r="G50" s="49">
        <f t="shared" si="6"/>
        <v>2.5</v>
      </c>
      <c r="H50" s="55">
        <f t="shared" si="5"/>
        <v>0.23809523809523808</v>
      </c>
    </row>
    <row r="51" spans="1:8" x14ac:dyDescent="0.2">
      <c r="A51" s="8"/>
      <c r="B51" s="43" t="s">
        <v>42</v>
      </c>
      <c r="C51" s="54">
        <v>2</v>
      </c>
      <c r="D51" s="48"/>
      <c r="E51" s="49">
        <f t="shared" ref="E51:E70" si="7">+IF(C51=0,"",C51/C$19)</f>
        <v>3.1746031746031744E-2</v>
      </c>
      <c r="F51" s="49" t="str">
        <f t="shared" ref="F51:F70" si="8">+IF(D51=0,"",D51/D$19)</f>
        <v/>
      </c>
      <c r="G51" s="49">
        <f t="shared" si="6"/>
        <v>-1</v>
      </c>
      <c r="H51" s="55">
        <f t="shared" ref="H51:H70" si="9">+IF(OR(AND(E51=""),(G51="")),"",E51*G51)</f>
        <v>-3.1746031746031744E-2</v>
      </c>
    </row>
    <row r="52" spans="1:8" x14ac:dyDescent="0.2">
      <c r="A52" s="8"/>
      <c r="B52" s="43" t="s">
        <v>43</v>
      </c>
      <c r="C52" s="54">
        <v>1</v>
      </c>
      <c r="D52" s="48"/>
      <c r="E52" s="49">
        <f t="shared" si="7"/>
        <v>1.5873015873015872E-2</v>
      </c>
      <c r="F52" s="49" t="str">
        <f t="shared" si="8"/>
        <v/>
      </c>
      <c r="G52" s="49">
        <f t="shared" ref="G52:G70" si="10">+IF(AND(C52=0,D52=0)," ",IF(C52=0,1,IF(D52=0,-1,(D52-C52)/C52)))</f>
        <v>-1</v>
      </c>
      <c r="H52" s="55">
        <f t="shared" si="9"/>
        <v>-1.5873015873015872E-2</v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/>
      <c r="D54" s="48"/>
      <c r="E54" s="49" t="str">
        <f t="shared" si="7"/>
        <v/>
      </c>
      <c r="F54" s="49" t="str">
        <f t="shared" si="8"/>
        <v/>
      </c>
      <c r="G54" s="49" t="str">
        <f t="shared" si="10"/>
        <v xml:space="preserve"> </v>
      </c>
      <c r="H54" s="55" t="str">
        <f t="shared" si="9"/>
        <v/>
      </c>
    </row>
    <row r="55" spans="1:8" x14ac:dyDescent="0.2">
      <c r="A55" s="8"/>
      <c r="B55" s="43" t="s">
        <v>46</v>
      </c>
      <c r="C55" s="54">
        <v>1</v>
      </c>
      <c r="D55" s="48"/>
      <c r="E55" s="49">
        <f t="shared" si="7"/>
        <v>1.5873015873015872E-2</v>
      </c>
      <c r="F55" s="49" t="str">
        <f t="shared" si="8"/>
        <v/>
      </c>
      <c r="G55" s="49">
        <f t="shared" si="10"/>
        <v>-1</v>
      </c>
      <c r="H55" s="55">
        <f t="shared" si="9"/>
        <v>-1.5873015873015872E-2</v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>
        <v>2</v>
      </c>
      <c r="D59" s="48"/>
      <c r="E59" s="49">
        <f t="shared" si="7"/>
        <v>3.1746031746031744E-2</v>
      </c>
      <c r="F59" s="49" t="str">
        <f t="shared" si="8"/>
        <v/>
      </c>
      <c r="G59" s="49">
        <f t="shared" si="10"/>
        <v>-1</v>
      </c>
      <c r="H59" s="55">
        <f t="shared" si="9"/>
        <v>-3.1746031746031744E-2</v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>
        <v>8</v>
      </c>
      <c r="E61" s="49" t="str">
        <f t="shared" si="7"/>
        <v/>
      </c>
      <c r="F61" s="49">
        <f t="shared" si="8"/>
        <v>6.1538461538461542E-2</v>
      </c>
      <c r="G61" s="49">
        <f t="shared" si="10"/>
        <v>1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>
        <v>1</v>
      </c>
      <c r="E62" s="49" t="str">
        <f t="shared" si="7"/>
        <v/>
      </c>
      <c r="F62" s="49">
        <f t="shared" si="8"/>
        <v>7.6923076923076927E-3</v>
      </c>
      <c r="G62" s="49">
        <f t="shared" si="10"/>
        <v>1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>
        <v>1</v>
      </c>
      <c r="E63" s="49" t="str">
        <f t="shared" si="7"/>
        <v/>
      </c>
      <c r="F63" s="49">
        <f t="shared" si="8"/>
        <v>7.6923076923076927E-3</v>
      </c>
      <c r="G63" s="49">
        <f t="shared" si="10"/>
        <v>1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2</v>
      </c>
      <c r="D64" s="48"/>
      <c r="E64" s="49">
        <f t="shared" si="7"/>
        <v>3.1746031746031744E-2</v>
      </c>
      <c r="F64" s="49" t="str">
        <f t="shared" si="8"/>
        <v/>
      </c>
      <c r="G64" s="49">
        <f t="shared" si="10"/>
        <v>-1</v>
      </c>
      <c r="H64" s="55">
        <f t="shared" si="9"/>
        <v>-3.1746031746031744E-2</v>
      </c>
    </row>
    <row r="65" spans="1:8" x14ac:dyDescent="0.2">
      <c r="A65" s="8"/>
      <c r="B65" s="43" t="s">
        <v>56</v>
      </c>
      <c r="C65" s="54">
        <v>1</v>
      </c>
      <c r="D65" s="48"/>
      <c r="E65" s="49">
        <f t="shared" si="7"/>
        <v>1.5873015873015872E-2</v>
      </c>
      <c r="F65" s="49" t="str">
        <f t="shared" si="8"/>
        <v/>
      </c>
      <c r="G65" s="49">
        <f t="shared" si="10"/>
        <v>-1</v>
      </c>
      <c r="H65" s="55">
        <f t="shared" si="9"/>
        <v>-1.5873015873015872E-2</v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>
        <v>1</v>
      </c>
      <c r="E67" s="49" t="str">
        <f t="shared" si="7"/>
        <v/>
      </c>
      <c r="F67" s="49">
        <f t="shared" si="8"/>
        <v>7.6923076923076927E-3</v>
      </c>
      <c r="G67" s="49">
        <f t="shared" si="10"/>
        <v>1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>
        <v>2</v>
      </c>
      <c r="E68" s="49" t="str">
        <f t="shared" si="7"/>
        <v/>
      </c>
      <c r="F68" s="49">
        <f t="shared" si="8"/>
        <v>1.5384615384615385E-2</v>
      </c>
      <c r="G68" s="49">
        <f t="shared" si="10"/>
        <v>1</v>
      </c>
      <c r="H68" s="55" t="str">
        <f t="shared" si="9"/>
        <v/>
      </c>
    </row>
    <row r="69" spans="1:8" x14ac:dyDescent="0.2">
      <c r="A69" s="8"/>
      <c r="B69" s="43" t="s">
        <v>60</v>
      </c>
      <c r="C69" s="54">
        <v>3</v>
      </c>
      <c r="D69" s="48">
        <v>1</v>
      </c>
      <c r="E69" s="49">
        <f t="shared" si="7"/>
        <v>4.7619047619047616E-2</v>
      </c>
      <c r="F69" s="49">
        <f t="shared" si="8"/>
        <v>7.6923076923076927E-3</v>
      </c>
      <c r="G69" s="49">
        <f t="shared" si="10"/>
        <v>-0.66666666666666663</v>
      </c>
      <c r="H69" s="55">
        <f t="shared" si="9"/>
        <v>-3.1746031746031744E-2</v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314</v>
      </c>
      <c r="D76" s="60">
        <f>SUM(D77:D175)</f>
        <v>911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1.9012738853503184</v>
      </c>
      <c r="H76" s="47">
        <f t="shared" ref="H76:H107" si="13">+IF(OR(AND(E76=""),(G76="")),"",E76*G76)</f>
        <v>1.9012738853503184</v>
      </c>
    </row>
    <row r="77" spans="1:8" x14ac:dyDescent="0.2">
      <c r="A77" s="8"/>
      <c r="B77" s="42" t="s">
        <v>62</v>
      </c>
      <c r="C77" s="50">
        <v>31</v>
      </c>
      <c r="D77" s="51">
        <v>44</v>
      </c>
      <c r="E77" s="52">
        <f t="shared" si="11"/>
        <v>9.8726114649681534E-2</v>
      </c>
      <c r="F77" s="52">
        <f t="shared" si="12"/>
        <v>4.8298572996706916E-2</v>
      </c>
      <c r="G77" s="52">
        <f t="shared" ref="G77:G108" si="14">+IF(AND(C77=0,D77=0)," ",IF(C77=0,1,IF(D77=0,-1,(D77-C77)/C77)))</f>
        <v>0.41935483870967744</v>
      </c>
      <c r="H77" s="53">
        <f t="shared" si="13"/>
        <v>4.1401273885350323E-2</v>
      </c>
    </row>
    <row r="78" spans="1:8" x14ac:dyDescent="0.2">
      <c r="A78" s="8"/>
      <c r="B78" s="43" t="s">
        <v>63</v>
      </c>
      <c r="C78" s="54">
        <v>1</v>
      </c>
      <c r="D78" s="48">
        <v>2</v>
      </c>
      <c r="E78" s="49">
        <f t="shared" si="11"/>
        <v>3.1847133757961785E-3</v>
      </c>
      <c r="F78" s="49">
        <f t="shared" si="12"/>
        <v>2.1953896816684962E-3</v>
      </c>
      <c r="G78" s="49">
        <f t="shared" si="14"/>
        <v>1</v>
      </c>
      <c r="H78" s="55">
        <f t="shared" si="13"/>
        <v>3.1847133757961785E-3</v>
      </c>
    </row>
    <row r="79" spans="1:8" x14ac:dyDescent="0.2">
      <c r="A79" s="8"/>
      <c r="B79" s="43" t="s">
        <v>64</v>
      </c>
      <c r="C79" s="54"/>
      <c r="D79" s="48">
        <v>3</v>
      </c>
      <c r="E79" s="49" t="str">
        <f t="shared" si="11"/>
        <v/>
      </c>
      <c r="F79" s="49">
        <f t="shared" si="12"/>
        <v>3.2930845225027441E-3</v>
      </c>
      <c r="G79" s="49">
        <f t="shared" si="14"/>
        <v>1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12</v>
      </c>
      <c r="D80" s="48">
        <v>15</v>
      </c>
      <c r="E80" s="49">
        <f t="shared" si="11"/>
        <v>3.8216560509554139E-2</v>
      </c>
      <c r="F80" s="49">
        <f t="shared" si="12"/>
        <v>1.6465422612513721E-2</v>
      </c>
      <c r="G80" s="49">
        <f t="shared" si="14"/>
        <v>0.25</v>
      </c>
      <c r="H80" s="55">
        <f t="shared" si="13"/>
        <v>9.5541401273885346E-3</v>
      </c>
    </row>
    <row r="81" spans="1:8" ht="25.5" x14ac:dyDescent="0.2">
      <c r="A81" s="8"/>
      <c r="B81" s="43" t="s">
        <v>66</v>
      </c>
      <c r="C81" s="54">
        <v>19</v>
      </c>
      <c r="D81" s="48">
        <v>78</v>
      </c>
      <c r="E81" s="49">
        <f t="shared" si="11"/>
        <v>6.0509554140127389E-2</v>
      </c>
      <c r="F81" s="49">
        <f t="shared" si="12"/>
        <v>8.5620197585071348E-2</v>
      </c>
      <c r="G81" s="49">
        <f t="shared" si="14"/>
        <v>3.1052631578947367</v>
      </c>
      <c r="H81" s="55">
        <f t="shared" si="13"/>
        <v>0.18789808917197451</v>
      </c>
    </row>
    <row r="82" spans="1:8" x14ac:dyDescent="0.2">
      <c r="A82" s="8"/>
      <c r="B82" s="43" t="s">
        <v>67</v>
      </c>
      <c r="C82" s="54"/>
      <c r="D82" s="48">
        <v>8</v>
      </c>
      <c r="E82" s="49" t="str">
        <f t="shared" si="11"/>
        <v/>
      </c>
      <c r="F82" s="49">
        <f t="shared" si="12"/>
        <v>8.7815587266739849E-3</v>
      </c>
      <c r="G82" s="49">
        <f t="shared" si="14"/>
        <v>1</v>
      </c>
      <c r="H82" s="55" t="str">
        <f t="shared" si="13"/>
        <v/>
      </c>
    </row>
    <row r="83" spans="1:8" x14ac:dyDescent="0.2">
      <c r="A83" s="8"/>
      <c r="B83" s="43" t="s">
        <v>68</v>
      </c>
      <c r="C83" s="54"/>
      <c r="D83" s="48">
        <v>1</v>
      </c>
      <c r="E83" s="49" t="str">
        <f t="shared" si="11"/>
        <v/>
      </c>
      <c r="F83" s="49">
        <f t="shared" si="12"/>
        <v>1.0976948408342481E-3</v>
      </c>
      <c r="G83" s="49">
        <f t="shared" si="14"/>
        <v>1</v>
      </c>
      <c r="H83" s="55" t="str">
        <f t="shared" si="13"/>
        <v/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>
        <v>1</v>
      </c>
      <c r="D88" s="48"/>
      <c r="E88" s="49">
        <f t="shared" si="11"/>
        <v>3.1847133757961785E-3</v>
      </c>
      <c r="F88" s="49" t="str">
        <f t="shared" si="12"/>
        <v/>
      </c>
      <c r="G88" s="49">
        <f t="shared" si="14"/>
        <v>-1</v>
      </c>
      <c r="H88" s="55">
        <f t="shared" si="13"/>
        <v>-3.1847133757961785E-3</v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>
        <v>1</v>
      </c>
      <c r="D92" s="48">
        <v>1</v>
      </c>
      <c r="E92" s="49">
        <f t="shared" si="11"/>
        <v>3.1847133757961785E-3</v>
      </c>
      <c r="F92" s="49">
        <f t="shared" si="12"/>
        <v>1.0976948408342481E-3</v>
      </c>
      <c r="G92" s="49">
        <f t="shared" si="14"/>
        <v>0</v>
      </c>
      <c r="H92" s="55">
        <f t="shared" si="13"/>
        <v>0</v>
      </c>
    </row>
    <row r="93" spans="1:8" x14ac:dyDescent="0.2">
      <c r="A93" s="8"/>
      <c r="B93" s="43" t="s">
        <v>78</v>
      </c>
      <c r="C93" s="54">
        <v>2</v>
      </c>
      <c r="D93" s="48"/>
      <c r="E93" s="49">
        <f t="shared" si="11"/>
        <v>6.369426751592357E-3</v>
      </c>
      <c r="F93" s="49" t="str">
        <f t="shared" si="12"/>
        <v/>
      </c>
      <c r="G93" s="49">
        <f t="shared" si="14"/>
        <v>-1</v>
      </c>
      <c r="H93" s="55">
        <f t="shared" si="13"/>
        <v>-6.369426751592357E-3</v>
      </c>
    </row>
    <row r="94" spans="1:8" x14ac:dyDescent="0.2">
      <c r="A94" s="8"/>
      <c r="B94" s="43" t="s">
        <v>79</v>
      </c>
      <c r="C94" s="54">
        <v>1</v>
      </c>
      <c r="D94" s="48">
        <v>4</v>
      </c>
      <c r="E94" s="49">
        <f t="shared" si="11"/>
        <v>3.1847133757961785E-3</v>
      </c>
      <c r="F94" s="49">
        <f t="shared" si="12"/>
        <v>4.3907793633369925E-3</v>
      </c>
      <c r="G94" s="49">
        <f t="shared" si="14"/>
        <v>3</v>
      </c>
      <c r="H94" s="55">
        <f t="shared" si="13"/>
        <v>9.5541401273885364E-3</v>
      </c>
    </row>
    <row r="95" spans="1:8" x14ac:dyDescent="0.2">
      <c r="A95" s="8"/>
      <c r="B95" s="43" t="s">
        <v>80</v>
      </c>
      <c r="C95" s="54">
        <v>2</v>
      </c>
      <c r="D95" s="48">
        <v>1</v>
      </c>
      <c r="E95" s="49">
        <f t="shared" si="11"/>
        <v>6.369426751592357E-3</v>
      </c>
      <c r="F95" s="49">
        <f t="shared" si="12"/>
        <v>1.0976948408342481E-3</v>
      </c>
      <c r="G95" s="49">
        <f t="shared" si="14"/>
        <v>-0.5</v>
      </c>
      <c r="H95" s="55">
        <f t="shared" si="13"/>
        <v>-3.1847133757961785E-3</v>
      </c>
    </row>
    <row r="96" spans="1:8" x14ac:dyDescent="0.2">
      <c r="A96" s="8"/>
      <c r="B96" s="43" t="s">
        <v>81</v>
      </c>
      <c r="C96" s="54"/>
      <c r="D96" s="48">
        <v>2</v>
      </c>
      <c r="E96" s="49" t="str">
        <f t="shared" si="11"/>
        <v/>
      </c>
      <c r="F96" s="49">
        <f t="shared" si="12"/>
        <v>2.1953896816684962E-3</v>
      </c>
      <c r="G96" s="49">
        <f t="shared" si="14"/>
        <v>1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20</v>
      </c>
      <c r="D98" s="48">
        <v>22</v>
      </c>
      <c r="E98" s="49">
        <f t="shared" si="11"/>
        <v>6.3694267515923567E-2</v>
      </c>
      <c r="F98" s="49">
        <f t="shared" si="12"/>
        <v>2.4149286498353458E-2</v>
      </c>
      <c r="G98" s="49">
        <f t="shared" si="14"/>
        <v>0.1</v>
      </c>
      <c r="H98" s="55">
        <f t="shared" si="13"/>
        <v>6.369426751592357E-3</v>
      </c>
    </row>
    <row r="99" spans="1:8" x14ac:dyDescent="0.2">
      <c r="A99" s="8"/>
      <c r="B99" s="43" t="s">
        <v>84</v>
      </c>
      <c r="C99" s="54">
        <v>6</v>
      </c>
      <c r="D99" s="48">
        <v>8</v>
      </c>
      <c r="E99" s="49">
        <f t="shared" si="11"/>
        <v>1.9108280254777069E-2</v>
      </c>
      <c r="F99" s="49">
        <f t="shared" si="12"/>
        <v>8.7815587266739849E-3</v>
      </c>
      <c r="G99" s="49">
        <f t="shared" si="14"/>
        <v>0.33333333333333331</v>
      </c>
      <c r="H99" s="55">
        <f t="shared" si="13"/>
        <v>6.3694267515923561E-3</v>
      </c>
    </row>
    <row r="100" spans="1:8" x14ac:dyDescent="0.2">
      <c r="A100" s="8"/>
      <c r="B100" s="43" t="s">
        <v>85</v>
      </c>
      <c r="C100" s="54">
        <v>2</v>
      </c>
      <c r="D100" s="48">
        <v>2</v>
      </c>
      <c r="E100" s="49">
        <f t="shared" si="11"/>
        <v>6.369426751592357E-3</v>
      </c>
      <c r="F100" s="49">
        <f t="shared" si="12"/>
        <v>2.1953896816684962E-3</v>
      </c>
      <c r="G100" s="49">
        <f t="shared" si="14"/>
        <v>0</v>
      </c>
      <c r="H100" s="55">
        <f t="shared" si="13"/>
        <v>0</v>
      </c>
    </row>
    <row r="101" spans="1:8" x14ac:dyDescent="0.2">
      <c r="A101" s="8"/>
      <c r="B101" s="43" t="s">
        <v>86</v>
      </c>
      <c r="C101" s="54"/>
      <c r="D101" s="48">
        <v>2</v>
      </c>
      <c r="E101" s="49" t="str">
        <f t="shared" si="11"/>
        <v/>
      </c>
      <c r="F101" s="49">
        <f t="shared" si="12"/>
        <v>2.1953896816684962E-3</v>
      </c>
      <c r="G101" s="49">
        <f t="shared" si="14"/>
        <v>1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/>
      <c r="D102" s="48"/>
      <c r="E102" s="49" t="str">
        <f t="shared" si="11"/>
        <v/>
      </c>
      <c r="F102" s="49" t="str">
        <f t="shared" si="12"/>
        <v/>
      </c>
      <c r="G102" s="49" t="str">
        <f t="shared" si="14"/>
        <v xml:space="preserve"> 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>
        <v>6</v>
      </c>
      <c r="D103" s="48"/>
      <c r="E103" s="49">
        <f t="shared" si="11"/>
        <v>1.9108280254777069E-2</v>
      </c>
      <c r="F103" s="49" t="str">
        <f t="shared" si="12"/>
        <v/>
      </c>
      <c r="G103" s="49">
        <f t="shared" si="14"/>
        <v>-1</v>
      </c>
      <c r="H103" s="55">
        <f t="shared" si="13"/>
        <v>-1.9108280254777069E-2</v>
      </c>
    </row>
    <row r="104" spans="1:8" x14ac:dyDescent="0.2">
      <c r="A104" s="8"/>
      <c r="B104" s="43" t="s">
        <v>89</v>
      </c>
      <c r="C104" s="54">
        <v>2</v>
      </c>
      <c r="D104" s="48">
        <v>1</v>
      </c>
      <c r="E104" s="49">
        <f t="shared" si="11"/>
        <v>6.369426751592357E-3</v>
      </c>
      <c r="F104" s="49">
        <f t="shared" si="12"/>
        <v>1.0976948408342481E-3</v>
      </c>
      <c r="G104" s="49">
        <f t="shared" si="14"/>
        <v>-0.5</v>
      </c>
      <c r="H104" s="55">
        <f t="shared" si="13"/>
        <v>-3.1847133757961785E-3</v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11</v>
      </c>
      <c r="D106" s="48">
        <v>15</v>
      </c>
      <c r="E106" s="49">
        <f t="shared" si="11"/>
        <v>3.5031847133757961E-2</v>
      </c>
      <c r="F106" s="49">
        <f t="shared" si="12"/>
        <v>1.6465422612513721E-2</v>
      </c>
      <c r="G106" s="49">
        <f t="shared" si="14"/>
        <v>0.36363636363636365</v>
      </c>
      <c r="H106" s="55">
        <f t="shared" si="13"/>
        <v>1.2738853503184714E-2</v>
      </c>
    </row>
    <row r="107" spans="1:8" x14ac:dyDescent="0.2">
      <c r="A107" s="8"/>
      <c r="B107" s="43" t="s">
        <v>92</v>
      </c>
      <c r="C107" s="54"/>
      <c r="D107" s="48">
        <v>4</v>
      </c>
      <c r="E107" s="49" t="str">
        <f t="shared" si="11"/>
        <v/>
      </c>
      <c r="F107" s="49">
        <f t="shared" si="12"/>
        <v>4.3907793633369925E-3</v>
      </c>
      <c r="G107" s="49">
        <f t="shared" si="14"/>
        <v>1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>
        <v>5</v>
      </c>
      <c r="D108" s="48">
        <v>3</v>
      </c>
      <c r="E108" s="49">
        <f t="shared" ref="E108:E139" si="15">+IF(C108=0,"",C108/C$76)</f>
        <v>1.5923566878980892E-2</v>
      </c>
      <c r="F108" s="49">
        <f t="shared" ref="F108:F139" si="16">+IF(D108=0,"",D108/D$76)</f>
        <v>3.2930845225027441E-3</v>
      </c>
      <c r="G108" s="49">
        <f t="shared" si="14"/>
        <v>-0.4</v>
      </c>
      <c r="H108" s="55">
        <f t="shared" ref="H108:H139" si="17">+IF(OR(AND(E108=""),(G108="")),"",E108*G108)</f>
        <v>-6.369426751592357E-3</v>
      </c>
    </row>
    <row r="109" spans="1:8" x14ac:dyDescent="0.2">
      <c r="A109" s="8"/>
      <c r="B109" s="43" t="s">
        <v>94</v>
      </c>
      <c r="C109" s="54">
        <v>2</v>
      </c>
      <c r="D109" s="48"/>
      <c r="E109" s="49">
        <f t="shared" si="15"/>
        <v>6.369426751592357E-3</v>
      </c>
      <c r="F109" s="49" t="str">
        <f t="shared" si="16"/>
        <v/>
      </c>
      <c r="G109" s="49">
        <f t="shared" ref="G109:G140" si="18">+IF(AND(C109=0,D109=0)," ",IF(C109=0,1,IF(D109=0,-1,(D109-C109)/C109)))</f>
        <v>-1</v>
      </c>
      <c r="H109" s="55">
        <f t="shared" si="17"/>
        <v>-6.369426751592357E-3</v>
      </c>
    </row>
    <row r="110" spans="1:8" x14ac:dyDescent="0.2">
      <c r="A110" s="8"/>
      <c r="B110" s="43" t="s">
        <v>95</v>
      </c>
      <c r="C110" s="54">
        <v>12</v>
      </c>
      <c r="D110" s="48">
        <v>19</v>
      </c>
      <c r="E110" s="49">
        <f t="shared" si="15"/>
        <v>3.8216560509554139E-2</v>
      </c>
      <c r="F110" s="49">
        <f t="shared" si="16"/>
        <v>2.0856201975850714E-2</v>
      </c>
      <c r="G110" s="49">
        <f t="shared" si="18"/>
        <v>0.58333333333333337</v>
      </c>
      <c r="H110" s="55">
        <f t="shared" si="17"/>
        <v>2.229299363057325E-2</v>
      </c>
    </row>
    <row r="111" spans="1:8" x14ac:dyDescent="0.2">
      <c r="A111" s="8"/>
      <c r="B111" s="43" t="s">
        <v>96</v>
      </c>
      <c r="C111" s="54">
        <v>5</v>
      </c>
      <c r="D111" s="48">
        <v>7</v>
      </c>
      <c r="E111" s="49">
        <f t="shared" si="15"/>
        <v>1.5923566878980892E-2</v>
      </c>
      <c r="F111" s="49">
        <f t="shared" si="16"/>
        <v>7.6838638858397366E-3</v>
      </c>
      <c r="G111" s="49">
        <f t="shared" si="18"/>
        <v>0.4</v>
      </c>
      <c r="H111" s="55">
        <f t="shared" si="17"/>
        <v>6.369426751592357E-3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3</v>
      </c>
      <c r="D113" s="48">
        <v>6</v>
      </c>
      <c r="E113" s="49">
        <f t="shared" si="15"/>
        <v>9.5541401273885346E-3</v>
      </c>
      <c r="F113" s="49">
        <f t="shared" si="16"/>
        <v>6.5861690450054883E-3</v>
      </c>
      <c r="G113" s="49">
        <f t="shared" si="18"/>
        <v>1</v>
      </c>
      <c r="H113" s="55">
        <f t="shared" si="17"/>
        <v>9.5541401273885346E-3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>
        <v>2</v>
      </c>
      <c r="E116" s="49" t="str">
        <f t="shared" si="15"/>
        <v/>
      </c>
      <c r="F116" s="49">
        <f t="shared" si="16"/>
        <v>2.1953896816684962E-3</v>
      </c>
      <c r="G116" s="49">
        <f t="shared" si="18"/>
        <v>1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>
        <v>2</v>
      </c>
      <c r="D118" s="48">
        <v>4</v>
      </c>
      <c r="E118" s="49">
        <f t="shared" si="15"/>
        <v>6.369426751592357E-3</v>
      </c>
      <c r="F118" s="49">
        <f t="shared" si="16"/>
        <v>4.3907793633369925E-3</v>
      </c>
      <c r="G118" s="49">
        <f t="shared" si="18"/>
        <v>1</v>
      </c>
      <c r="H118" s="55">
        <f t="shared" si="17"/>
        <v>6.369426751592357E-3</v>
      </c>
    </row>
    <row r="119" spans="1:8" ht="25.5" x14ac:dyDescent="0.2">
      <c r="A119" s="8"/>
      <c r="B119" s="43" t="s">
        <v>104</v>
      </c>
      <c r="C119" s="54">
        <v>1</v>
      </c>
      <c r="D119" s="48">
        <v>4</v>
      </c>
      <c r="E119" s="49">
        <f t="shared" si="15"/>
        <v>3.1847133757961785E-3</v>
      </c>
      <c r="F119" s="49">
        <f t="shared" si="16"/>
        <v>4.3907793633369925E-3</v>
      </c>
      <c r="G119" s="49">
        <f t="shared" si="18"/>
        <v>3</v>
      </c>
      <c r="H119" s="55">
        <f t="shared" si="17"/>
        <v>9.5541401273885364E-3</v>
      </c>
    </row>
    <row r="120" spans="1:8" ht="25.5" x14ac:dyDescent="0.2">
      <c r="A120" s="8"/>
      <c r="B120" s="43" t="s">
        <v>105</v>
      </c>
      <c r="C120" s="54">
        <v>2</v>
      </c>
      <c r="D120" s="48">
        <v>10</v>
      </c>
      <c r="E120" s="49">
        <f t="shared" si="15"/>
        <v>6.369426751592357E-3</v>
      </c>
      <c r="F120" s="49">
        <f t="shared" si="16"/>
        <v>1.0976948408342482E-2</v>
      </c>
      <c r="G120" s="49">
        <f t="shared" si="18"/>
        <v>4</v>
      </c>
      <c r="H120" s="55">
        <f t="shared" si="17"/>
        <v>2.5477707006369428E-2</v>
      </c>
    </row>
    <row r="121" spans="1:8" x14ac:dyDescent="0.2">
      <c r="A121" s="8"/>
      <c r="B121" s="43" t="s">
        <v>106</v>
      </c>
      <c r="C121" s="54">
        <v>2</v>
      </c>
      <c r="D121" s="48">
        <v>8</v>
      </c>
      <c r="E121" s="49">
        <f t="shared" si="15"/>
        <v>6.369426751592357E-3</v>
      </c>
      <c r="F121" s="49">
        <f t="shared" si="16"/>
        <v>8.7815587266739849E-3</v>
      </c>
      <c r="G121" s="49">
        <f t="shared" si="18"/>
        <v>3</v>
      </c>
      <c r="H121" s="55">
        <f t="shared" si="17"/>
        <v>1.9108280254777073E-2</v>
      </c>
    </row>
    <row r="122" spans="1:8" x14ac:dyDescent="0.2">
      <c r="A122" s="8"/>
      <c r="B122" s="43" t="s">
        <v>107</v>
      </c>
      <c r="C122" s="54">
        <v>10</v>
      </c>
      <c r="D122" s="48">
        <v>10</v>
      </c>
      <c r="E122" s="49">
        <f t="shared" si="15"/>
        <v>3.1847133757961783E-2</v>
      </c>
      <c r="F122" s="49">
        <f t="shared" si="16"/>
        <v>1.0976948408342482E-2</v>
      </c>
      <c r="G122" s="49">
        <f t="shared" si="18"/>
        <v>0</v>
      </c>
      <c r="H122" s="55">
        <f t="shared" si="17"/>
        <v>0</v>
      </c>
    </row>
    <row r="123" spans="1:8" x14ac:dyDescent="0.2">
      <c r="A123" s="8"/>
      <c r="B123" s="43" t="s">
        <v>108</v>
      </c>
      <c r="C123" s="54">
        <v>4</v>
      </c>
      <c r="D123" s="48">
        <v>1</v>
      </c>
      <c r="E123" s="49">
        <f t="shared" si="15"/>
        <v>1.2738853503184714E-2</v>
      </c>
      <c r="F123" s="49">
        <f t="shared" si="16"/>
        <v>1.0976948408342481E-3</v>
      </c>
      <c r="G123" s="49">
        <f t="shared" si="18"/>
        <v>-0.75</v>
      </c>
      <c r="H123" s="55">
        <f t="shared" si="17"/>
        <v>-9.5541401273885364E-3</v>
      </c>
    </row>
    <row r="124" spans="1:8" x14ac:dyDescent="0.2">
      <c r="A124" s="8"/>
      <c r="B124" s="43" t="s">
        <v>109</v>
      </c>
      <c r="C124" s="54">
        <v>3</v>
      </c>
      <c r="D124" s="48">
        <v>3</v>
      </c>
      <c r="E124" s="49">
        <f t="shared" si="15"/>
        <v>9.5541401273885346E-3</v>
      </c>
      <c r="F124" s="49">
        <f t="shared" si="16"/>
        <v>3.2930845225027441E-3</v>
      </c>
      <c r="G124" s="49">
        <f t="shared" si="18"/>
        <v>0</v>
      </c>
      <c r="H124" s="55">
        <f t="shared" si="17"/>
        <v>0</v>
      </c>
    </row>
    <row r="125" spans="1:8" x14ac:dyDescent="0.2">
      <c r="A125" s="8"/>
      <c r="B125" s="43" t="s">
        <v>110</v>
      </c>
      <c r="C125" s="54">
        <v>1</v>
      </c>
      <c r="D125" s="48"/>
      <c r="E125" s="49">
        <f t="shared" si="15"/>
        <v>3.1847133757961785E-3</v>
      </c>
      <c r="F125" s="49" t="str">
        <f t="shared" si="16"/>
        <v/>
      </c>
      <c r="G125" s="49">
        <f t="shared" si="18"/>
        <v>-1</v>
      </c>
      <c r="H125" s="55">
        <f t="shared" si="17"/>
        <v>-3.1847133757961785E-3</v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>
        <v>1</v>
      </c>
      <c r="D127" s="48">
        <v>4</v>
      </c>
      <c r="E127" s="49">
        <f t="shared" si="15"/>
        <v>3.1847133757961785E-3</v>
      </c>
      <c r="F127" s="49">
        <f t="shared" si="16"/>
        <v>4.3907793633369925E-3</v>
      </c>
      <c r="G127" s="49">
        <f t="shared" si="18"/>
        <v>3</v>
      </c>
      <c r="H127" s="55">
        <f t="shared" si="17"/>
        <v>9.5541401273885364E-3</v>
      </c>
    </row>
    <row r="128" spans="1:8" x14ac:dyDescent="0.2">
      <c r="A128" s="8"/>
      <c r="B128" s="43" t="s">
        <v>113</v>
      </c>
      <c r="C128" s="54">
        <v>6</v>
      </c>
      <c r="D128" s="48">
        <v>1</v>
      </c>
      <c r="E128" s="49">
        <f t="shared" si="15"/>
        <v>1.9108280254777069E-2</v>
      </c>
      <c r="F128" s="49">
        <f t="shared" si="16"/>
        <v>1.0976948408342481E-3</v>
      </c>
      <c r="G128" s="49">
        <f t="shared" si="18"/>
        <v>-0.83333333333333337</v>
      </c>
      <c r="H128" s="55">
        <f t="shared" si="17"/>
        <v>-1.5923566878980892E-2</v>
      </c>
    </row>
    <row r="129" spans="1:8" x14ac:dyDescent="0.2">
      <c r="A129" s="8"/>
      <c r="B129" s="43" t="s">
        <v>114</v>
      </c>
      <c r="C129" s="54">
        <v>1</v>
      </c>
      <c r="D129" s="48">
        <v>1</v>
      </c>
      <c r="E129" s="49">
        <f t="shared" si="15"/>
        <v>3.1847133757961785E-3</v>
      </c>
      <c r="F129" s="49">
        <f t="shared" si="16"/>
        <v>1.0976948408342481E-3</v>
      </c>
      <c r="G129" s="49">
        <f t="shared" si="18"/>
        <v>0</v>
      </c>
      <c r="H129" s="55">
        <f t="shared" si="17"/>
        <v>0</v>
      </c>
    </row>
    <row r="130" spans="1:8" x14ac:dyDescent="0.2">
      <c r="A130" s="8"/>
      <c r="B130" s="43" t="s">
        <v>115</v>
      </c>
      <c r="C130" s="54">
        <v>1</v>
      </c>
      <c r="D130" s="48">
        <v>1</v>
      </c>
      <c r="E130" s="49">
        <f t="shared" si="15"/>
        <v>3.1847133757961785E-3</v>
      </c>
      <c r="F130" s="49">
        <f t="shared" si="16"/>
        <v>1.0976948408342481E-3</v>
      </c>
      <c r="G130" s="49">
        <f t="shared" si="18"/>
        <v>0</v>
      </c>
      <c r="H130" s="55">
        <f t="shared" si="17"/>
        <v>0</v>
      </c>
    </row>
    <row r="131" spans="1:8" x14ac:dyDescent="0.2">
      <c r="A131" s="8"/>
      <c r="B131" s="43" t="s">
        <v>116</v>
      </c>
      <c r="C131" s="54">
        <v>2</v>
      </c>
      <c r="D131" s="48">
        <v>3</v>
      </c>
      <c r="E131" s="49">
        <f t="shared" si="15"/>
        <v>6.369426751592357E-3</v>
      </c>
      <c r="F131" s="49">
        <f t="shared" si="16"/>
        <v>3.2930845225027441E-3</v>
      </c>
      <c r="G131" s="49">
        <f t="shared" si="18"/>
        <v>0.5</v>
      </c>
      <c r="H131" s="55">
        <f t="shared" si="17"/>
        <v>3.1847133757961785E-3</v>
      </c>
    </row>
    <row r="132" spans="1:8" x14ac:dyDescent="0.2">
      <c r="A132" s="8"/>
      <c r="B132" s="43" t="s">
        <v>117</v>
      </c>
      <c r="C132" s="54">
        <v>41</v>
      </c>
      <c r="D132" s="48">
        <v>7</v>
      </c>
      <c r="E132" s="49">
        <f t="shared" si="15"/>
        <v>0.13057324840764331</v>
      </c>
      <c r="F132" s="49">
        <f t="shared" si="16"/>
        <v>7.6838638858397366E-3</v>
      </c>
      <c r="G132" s="49">
        <f t="shared" si="18"/>
        <v>-0.82926829268292679</v>
      </c>
      <c r="H132" s="55">
        <f t="shared" si="17"/>
        <v>-0.10828025477707005</v>
      </c>
    </row>
    <row r="133" spans="1:8" x14ac:dyDescent="0.2">
      <c r="A133" s="8"/>
      <c r="B133" s="43" t="s">
        <v>118</v>
      </c>
      <c r="C133" s="54">
        <v>1</v>
      </c>
      <c r="D133" s="48"/>
      <c r="E133" s="49">
        <f t="shared" si="15"/>
        <v>3.1847133757961785E-3</v>
      </c>
      <c r="F133" s="49" t="str">
        <f t="shared" si="16"/>
        <v/>
      </c>
      <c r="G133" s="49">
        <f t="shared" si="18"/>
        <v>-1</v>
      </c>
      <c r="H133" s="55">
        <f t="shared" si="17"/>
        <v>-3.1847133757961785E-3</v>
      </c>
    </row>
    <row r="134" spans="1:8" x14ac:dyDescent="0.2">
      <c r="A134" s="8"/>
      <c r="B134" s="43" t="s">
        <v>119</v>
      </c>
      <c r="C134" s="54">
        <v>2</v>
      </c>
      <c r="D134" s="48">
        <v>5</v>
      </c>
      <c r="E134" s="49">
        <f t="shared" si="15"/>
        <v>6.369426751592357E-3</v>
      </c>
      <c r="F134" s="49">
        <f t="shared" si="16"/>
        <v>5.4884742041712408E-3</v>
      </c>
      <c r="G134" s="49">
        <f t="shared" si="18"/>
        <v>1.5</v>
      </c>
      <c r="H134" s="55">
        <f t="shared" si="17"/>
        <v>9.5541401273885364E-3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3</v>
      </c>
      <c r="D136" s="48">
        <v>27</v>
      </c>
      <c r="E136" s="49">
        <f t="shared" si="15"/>
        <v>9.5541401273885346E-3</v>
      </c>
      <c r="F136" s="49">
        <f t="shared" si="16"/>
        <v>2.9637760702524697E-2</v>
      </c>
      <c r="G136" s="49">
        <f t="shared" si="18"/>
        <v>8</v>
      </c>
      <c r="H136" s="55">
        <f t="shared" si="17"/>
        <v>7.6433121019108277E-2</v>
      </c>
    </row>
    <row r="137" spans="1:8" x14ac:dyDescent="0.2">
      <c r="A137" s="8"/>
      <c r="B137" s="43" t="s">
        <v>122</v>
      </c>
      <c r="C137" s="54">
        <v>6</v>
      </c>
      <c r="D137" s="48">
        <v>16</v>
      </c>
      <c r="E137" s="49">
        <f t="shared" si="15"/>
        <v>1.9108280254777069E-2</v>
      </c>
      <c r="F137" s="49">
        <f t="shared" si="16"/>
        <v>1.756311745334797E-2</v>
      </c>
      <c r="G137" s="49">
        <f t="shared" si="18"/>
        <v>1.6666666666666667</v>
      </c>
      <c r="H137" s="55">
        <f t="shared" si="17"/>
        <v>3.1847133757961783E-2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50</v>
      </c>
      <c r="D139" s="48">
        <v>343</v>
      </c>
      <c r="E139" s="49">
        <f t="shared" si="15"/>
        <v>0.15923566878980891</v>
      </c>
      <c r="F139" s="49">
        <f t="shared" si="16"/>
        <v>0.37650933040614709</v>
      </c>
      <c r="G139" s="49">
        <f t="shared" si="18"/>
        <v>5.86</v>
      </c>
      <c r="H139" s="55">
        <f t="shared" si="17"/>
        <v>0.93312101910828027</v>
      </c>
    </row>
    <row r="140" spans="1:8" x14ac:dyDescent="0.2">
      <c r="A140" s="8"/>
      <c r="B140" s="43" t="s">
        <v>125</v>
      </c>
      <c r="C140" s="54">
        <v>1</v>
      </c>
      <c r="D140" s="48">
        <v>7</v>
      </c>
      <c r="E140" s="49">
        <f t="shared" ref="E140:E175" si="19">+IF(C140=0,"",C140/C$76)</f>
        <v>3.1847133757961785E-3</v>
      </c>
      <c r="F140" s="49">
        <f t="shared" ref="F140:F175" si="20">+IF(D140=0,"",D140/D$76)</f>
        <v>7.6838638858397366E-3</v>
      </c>
      <c r="G140" s="49">
        <f t="shared" si="18"/>
        <v>6</v>
      </c>
      <c r="H140" s="55">
        <f t="shared" ref="H140:H171" si="21">+IF(OR(AND(E140=""),(G140="")),"",E140*G140)</f>
        <v>1.9108280254777073E-2</v>
      </c>
    </row>
    <row r="141" spans="1:8" x14ac:dyDescent="0.2">
      <c r="A141" s="8"/>
      <c r="B141" s="43" t="s">
        <v>126</v>
      </c>
      <c r="C141" s="54">
        <v>1</v>
      </c>
      <c r="D141" s="48">
        <v>6</v>
      </c>
      <c r="E141" s="49">
        <f t="shared" si="19"/>
        <v>3.1847133757961785E-3</v>
      </c>
      <c r="F141" s="49">
        <f t="shared" si="20"/>
        <v>6.5861690450054883E-3</v>
      </c>
      <c r="G141" s="49">
        <f t="shared" ref="G141:G175" si="22">+IF(AND(C141=0,D141=0)," ",IF(C141=0,1,IF(D141=0,-1,(D141-C141)/C141)))</f>
        <v>5</v>
      </c>
      <c r="H141" s="55">
        <f t="shared" si="21"/>
        <v>1.5923566878980892E-2</v>
      </c>
    </row>
    <row r="142" spans="1:8" x14ac:dyDescent="0.2">
      <c r="A142" s="8"/>
      <c r="B142" s="43" t="s">
        <v>127</v>
      </c>
      <c r="C142" s="54">
        <v>2</v>
      </c>
      <c r="D142" s="48">
        <v>3</v>
      </c>
      <c r="E142" s="49">
        <f t="shared" si="19"/>
        <v>6.369426751592357E-3</v>
      </c>
      <c r="F142" s="49">
        <f t="shared" si="20"/>
        <v>3.2930845225027441E-3</v>
      </c>
      <c r="G142" s="49">
        <f t="shared" si="22"/>
        <v>0.5</v>
      </c>
      <c r="H142" s="55">
        <f t="shared" si="21"/>
        <v>3.1847133757961785E-3</v>
      </c>
    </row>
    <row r="143" spans="1:8" x14ac:dyDescent="0.2">
      <c r="A143" s="8"/>
      <c r="B143" s="43" t="s">
        <v>128</v>
      </c>
      <c r="C143" s="54"/>
      <c r="D143" s="48">
        <v>1</v>
      </c>
      <c r="E143" s="49" t="str">
        <f t="shared" si="19"/>
        <v/>
      </c>
      <c r="F143" s="49">
        <f t="shared" si="20"/>
        <v>1.0976948408342481E-3</v>
      </c>
      <c r="G143" s="49">
        <f t="shared" si="22"/>
        <v>1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/>
      <c r="D144" s="48"/>
      <c r="E144" s="49" t="str">
        <f t="shared" si="19"/>
        <v/>
      </c>
      <c r="F144" s="49" t="str">
        <f t="shared" si="20"/>
        <v/>
      </c>
      <c r="G144" s="49" t="str">
        <f t="shared" si="22"/>
        <v xml:space="preserve"> 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>
        <v>2</v>
      </c>
      <c r="D145" s="48">
        <v>4</v>
      </c>
      <c r="E145" s="49">
        <f t="shared" si="19"/>
        <v>6.369426751592357E-3</v>
      </c>
      <c r="F145" s="49">
        <f t="shared" si="20"/>
        <v>4.3907793633369925E-3</v>
      </c>
      <c r="G145" s="49">
        <f t="shared" si="22"/>
        <v>1</v>
      </c>
      <c r="H145" s="55">
        <f t="shared" si="21"/>
        <v>6.369426751592357E-3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>
        <v>1</v>
      </c>
      <c r="D147" s="48"/>
      <c r="E147" s="49">
        <f t="shared" si="19"/>
        <v>3.1847133757961785E-3</v>
      </c>
      <c r="F147" s="49" t="str">
        <f t="shared" si="20"/>
        <v/>
      </c>
      <c r="G147" s="49">
        <f t="shared" si="22"/>
        <v>-1</v>
      </c>
      <c r="H147" s="55">
        <f t="shared" si="21"/>
        <v>-3.1847133757961785E-3</v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>
        <v>1</v>
      </c>
      <c r="E149" s="49" t="str">
        <f t="shared" si="19"/>
        <v/>
      </c>
      <c r="F149" s="49">
        <f t="shared" si="20"/>
        <v>1.0976948408342481E-3</v>
      </c>
      <c r="G149" s="49">
        <f t="shared" si="22"/>
        <v>1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>
        <v>1</v>
      </c>
      <c r="E150" s="49" t="str">
        <f t="shared" si="19"/>
        <v/>
      </c>
      <c r="F150" s="49">
        <f t="shared" si="20"/>
        <v>1.0976948408342481E-3</v>
      </c>
      <c r="G150" s="49">
        <f t="shared" si="22"/>
        <v>1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/>
      <c r="D151" s="48"/>
      <c r="E151" s="49" t="str">
        <f t="shared" si="19"/>
        <v/>
      </c>
      <c r="F151" s="49" t="str">
        <f t="shared" si="20"/>
        <v/>
      </c>
      <c r="G151" s="49" t="str">
        <f t="shared" si="22"/>
        <v xml:space="preserve"> </v>
      </c>
      <c r="H151" s="55" t="str">
        <f t="shared" si="21"/>
        <v/>
      </c>
    </row>
    <row r="152" spans="1:8" ht="25.5" x14ac:dyDescent="0.2">
      <c r="A152" s="8"/>
      <c r="B152" s="43" t="s">
        <v>137</v>
      </c>
      <c r="C152" s="54"/>
      <c r="D152" s="48">
        <v>128</v>
      </c>
      <c r="E152" s="49" t="str">
        <f t="shared" si="19"/>
        <v/>
      </c>
      <c r="F152" s="49">
        <f t="shared" si="20"/>
        <v>0.14050493962678376</v>
      </c>
      <c r="G152" s="49">
        <f t="shared" si="22"/>
        <v>1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>
        <v>29</v>
      </c>
      <c r="E153" s="49" t="str">
        <f t="shared" si="19"/>
        <v/>
      </c>
      <c r="F153" s="49">
        <f t="shared" si="20"/>
        <v>3.1833150384193196E-2</v>
      </c>
      <c r="G153" s="49">
        <f t="shared" si="22"/>
        <v>1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>
        <v>3</v>
      </c>
      <c r="D161" s="48">
        <v>3</v>
      </c>
      <c r="E161" s="49">
        <f t="shared" si="19"/>
        <v>9.5541401273885346E-3</v>
      </c>
      <c r="F161" s="49">
        <f t="shared" si="20"/>
        <v>3.2930845225027441E-3</v>
      </c>
      <c r="G161" s="49">
        <f t="shared" si="22"/>
        <v>0</v>
      </c>
      <c r="H161" s="55">
        <f t="shared" si="21"/>
        <v>0</v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>
        <v>1</v>
      </c>
      <c r="E163" s="49" t="str">
        <f t="shared" si="19"/>
        <v/>
      </c>
      <c r="F163" s="49">
        <f t="shared" si="20"/>
        <v>1.0976948408342481E-3</v>
      </c>
      <c r="G163" s="49">
        <f t="shared" si="22"/>
        <v>1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>
        <v>2</v>
      </c>
      <c r="E164" s="49" t="str">
        <f t="shared" si="19"/>
        <v/>
      </c>
      <c r="F164" s="49">
        <f t="shared" si="20"/>
        <v>2.1953896816684962E-3</v>
      </c>
      <c r="G164" s="49">
        <f t="shared" si="22"/>
        <v>1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>
        <v>1</v>
      </c>
      <c r="D165" s="48">
        <v>2</v>
      </c>
      <c r="E165" s="49">
        <f t="shared" si="19"/>
        <v>3.1847133757961785E-3</v>
      </c>
      <c r="F165" s="49">
        <f t="shared" si="20"/>
        <v>2.1953896816684962E-3</v>
      </c>
      <c r="G165" s="49">
        <f t="shared" si="22"/>
        <v>1</v>
      </c>
      <c r="H165" s="55">
        <f t="shared" si="21"/>
        <v>3.1847133757961785E-3</v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20</v>
      </c>
      <c r="D172" s="48">
        <v>25</v>
      </c>
      <c r="E172" s="49">
        <f t="shared" si="19"/>
        <v>6.3694267515923567E-2</v>
      </c>
      <c r="F172" s="49">
        <f t="shared" si="20"/>
        <v>2.7442371020856202E-2</v>
      </c>
      <c r="G172" s="49">
        <f t="shared" si="22"/>
        <v>0.25</v>
      </c>
      <c r="H172" s="55">
        <f t="shared" ref="H172:H175" si="23">+IF(OR(AND(E172=""),(G172="")),"",E172*G172)</f>
        <v>1.5923566878980892E-2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480</v>
      </c>
      <c r="D181" s="60">
        <f>SUM(D182:D356)</f>
        <v>725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0.51041666666666663</v>
      </c>
      <c r="H181" s="47">
        <f t="shared" ref="H181:H212" si="26">+IF(OR(AND(E181=""),(G181="")),"",E181*G181)</f>
        <v>0.51041666666666663</v>
      </c>
    </row>
    <row r="182" spans="1:8" x14ac:dyDescent="0.2">
      <c r="A182" s="8"/>
      <c r="B182" s="42" t="s">
        <v>161</v>
      </c>
      <c r="C182" s="50">
        <v>1</v>
      </c>
      <c r="D182" s="51">
        <v>17</v>
      </c>
      <c r="E182" s="52">
        <f t="shared" si="24"/>
        <v>2.0833333333333333E-3</v>
      </c>
      <c r="F182" s="52">
        <f t="shared" si="25"/>
        <v>2.3448275862068966E-2</v>
      </c>
      <c r="G182" s="52">
        <f t="shared" ref="G182:G213" si="27">+IF(AND(C182=0,D182=0)," ",IF(C182=0,1,IF(D182=0,-1,(D182-C182)/C182)))</f>
        <v>16</v>
      </c>
      <c r="H182" s="53">
        <f t="shared" si="26"/>
        <v>3.3333333333333333E-2</v>
      </c>
    </row>
    <row r="183" spans="1:8" x14ac:dyDescent="0.2">
      <c r="A183" s="8"/>
      <c r="B183" s="43" t="s">
        <v>162</v>
      </c>
      <c r="C183" s="54">
        <v>2</v>
      </c>
      <c r="D183" s="48">
        <v>2</v>
      </c>
      <c r="E183" s="49">
        <f t="shared" si="24"/>
        <v>4.1666666666666666E-3</v>
      </c>
      <c r="F183" s="49">
        <f t="shared" si="25"/>
        <v>2.7586206896551722E-3</v>
      </c>
      <c r="G183" s="49">
        <f t="shared" si="27"/>
        <v>0</v>
      </c>
      <c r="H183" s="55">
        <f t="shared" si="26"/>
        <v>0</v>
      </c>
    </row>
    <row r="184" spans="1:8" ht="38.25" x14ac:dyDescent="0.2">
      <c r="A184" s="8"/>
      <c r="B184" s="43" t="s">
        <v>163</v>
      </c>
      <c r="C184" s="54">
        <v>108</v>
      </c>
      <c r="D184" s="48">
        <v>14</v>
      </c>
      <c r="E184" s="49">
        <f t="shared" si="24"/>
        <v>0.22500000000000001</v>
      </c>
      <c r="F184" s="49">
        <f t="shared" si="25"/>
        <v>1.9310344827586208E-2</v>
      </c>
      <c r="G184" s="49">
        <f t="shared" si="27"/>
        <v>-0.87037037037037035</v>
      </c>
      <c r="H184" s="55">
        <f t="shared" si="26"/>
        <v>-0.19583333333333333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10</v>
      </c>
      <c r="D186" s="48">
        <v>15</v>
      </c>
      <c r="E186" s="49">
        <f t="shared" si="24"/>
        <v>2.0833333333333332E-2</v>
      </c>
      <c r="F186" s="49">
        <f t="shared" si="25"/>
        <v>2.0689655172413793E-2</v>
      </c>
      <c r="G186" s="49">
        <f t="shared" si="27"/>
        <v>0.5</v>
      </c>
      <c r="H186" s="55">
        <f t="shared" si="26"/>
        <v>1.0416666666666666E-2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13</v>
      </c>
      <c r="D188" s="48">
        <v>93</v>
      </c>
      <c r="E188" s="49">
        <f t="shared" si="24"/>
        <v>2.7083333333333334E-2</v>
      </c>
      <c r="F188" s="49">
        <f t="shared" si="25"/>
        <v>0.12827586206896552</v>
      </c>
      <c r="G188" s="49">
        <f t="shared" si="27"/>
        <v>6.1538461538461542</v>
      </c>
      <c r="H188" s="55">
        <f t="shared" si="26"/>
        <v>0.16666666666666669</v>
      </c>
    </row>
    <row r="189" spans="1:8" x14ac:dyDescent="0.2">
      <c r="A189" s="8"/>
      <c r="B189" s="43" t="s">
        <v>168</v>
      </c>
      <c r="C189" s="54"/>
      <c r="D189" s="48">
        <v>1</v>
      </c>
      <c r="E189" s="49" t="str">
        <f t="shared" si="24"/>
        <v/>
      </c>
      <c r="F189" s="49">
        <f t="shared" si="25"/>
        <v>1.3793103448275861E-3</v>
      </c>
      <c r="G189" s="49">
        <f t="shared" si="27"/>
        <v>1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>
        <v>5</v>
      </c>
      <c r="D190" s="48">
        <v>23</v>
      </c>
      <c r="E190" s="49">
        <f t="shared" si="24"/>
        <v>1.0416666666666666E-2</v>
      </c>
      <c r="F190" s="49">
        <f t="shared" si="25"/>
        <v>3.1724137931034485E-2</v>
      </c>
      <c r="G190" s="49">
        <f t="shared" si="27"/>
        <v>3.6</v>
      </c>
      <c r="H190" s="55">
        <f t="shared" si="26"/>
        <v>3.7499999999999999E-2</v>
      </c>
    </row>
    <row r="191" spans="1:8" x14ac:dyDescent="0.2">
      <c r="A191" s="8"/>
      <c r="B191" s="43" t="s">
        <v>170</v>
      </c>
      <c r="C191" s="54">
        <v>6</v>
      </c>
      <c r="D191" s="48">
        <v>6</v>
      </c>
      <c r="E191" s="49">
        <f t="shared" si="24"/>
        <v>1.2500000000000001E-2</v>
      </c>
      <c r="F191" s="49">
        <f t="shared" si="25"/>
        <v>8.2758620689655175E-3</v>
      </c>
      <c r="G191" s="49">
        <f t="shared" si="27"/>
        <v>0</v>
      </c>
      <c r="H191" s="55">
        <f t="shared" si="26"/>
        <v>0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>
        <v>1</v>
      </c>
      <c r="D194" s="48">
        <v>3</v>
      </c>
      <c r="E194" s="49">
        <f t="shared" si="24"/>
        <v>2.0833333333333333E-3</v>
      </c>
      <c r="F194" s="49">
        <f t="shared" si="25"/>
        <v>4.1379310344827587E-3</v>
      </c>
      <c r="G194" s="49">
        <f t="shared" si="27"/>
        <v>2</v>
      </c>
      <c r="H194" s="55">
        <f t="shared" si="26"/>
        <v>4.1666666666666666E-3</v>
      </c>
    </row>
    <row r="195" spans="1:8" x14ac:dyDescent="0.2">
      <c r="A195" s="8"/>
      <c r="B195" s="43" t="s">
        <v>174</v>
      </c>
      <c r="C195" s="54">
        <v>4</v>
      </c>
      <c r="D195" s="48">
        <v>3</v>
      </c>
      <c r="E195" s="49">
        <f t="shared" si="24"/>
        <v>8.3333333333333332E-3</v>
      </c>
      <c r="F195" s="49">
        <f t="shared" si="25"/>
        <v>4.1379310344827587E-3</v>
      </c>
      <c r="G195" s="49">
        <f t="shared" si="27"/>
        <v>-0.25</v>
      </c>
      <c r="H195" s="55">
        <f t="shared" si="26"/>
        <v>-2.0833333333333333E-3</v>
      </c>
    </row>
    <row r="196" spans="1:8" x14ac:dyDescent="0.2">
      <c r="A196" s="8"/>
      <c r="B196" s="43" t="s">
        <v>175</v>
      </c>
      <c r="C196" s="54">
        <v>6</v>
      </c>
      <c r="D196" s="48">
        <v>120</v>
      </c>
      <c r="E196" s="49">
        <f t="shared" si="24"/>
        <v>1.2500000000000001E-2</v>
      </c>
      <c r="F196" s="49">
        <f t="shared" si="25"/>
        <v>0.16551724137931034</v>
      </c>
      <c r="G196" s="49">
        <f t="shared" si="27"/>
        <v>19</v>
      </c>
      <c r="H196" s="55">
        <f t="shared" si="26"/>
        <v>0.23750000000000002</v>
      </c>
    </row>
    <row r="197" spans="1:8" ht="25.5" x14ac:dyDescent="0.2">
      <c r="A197" s="8"/>
      <c r="B197" s="43" t="s">
        <v>176</v>
      </c>
      <c r="C197" s="54">
        <v>11</v>
      </c>
      <c r="D197" s="48">
        <v>14</v>
      </c>
      <c r="E197" s="49">
        <f t="shared" si="24"/>
        <v>2.2916666666666665E-2</v>
      </c>
      <c r="F197" s="49">
        <f t="shared" si="25"/>
        <v>1.9310344827586208E-2</v>
      </c>
      <c r="G197" s="49">
        <f t="shared" si="27"/>
        <v>0.27272727272727271</v>
      </c>
      <c r="H197" s="55">
        <f t="shared" si="26"/>
        <v>6.2499999999999995E-3</v>
      </c>
    </row>
    <row r="198" spans="1:8" ht="25.5" x14ac:dyDescent="0.2">
      <c r="A198" s="8"/>
      <c r="B198" s="43" t="s">
        <v>177</v>
      </c>
      <c r="C198" s="54">
        <v>2</v>
      </c>
      <c r="D198" s="48">
        <v>2</v>
      </c>
      <c r="E198" s="49">
        <f t="shared" si="24"/>
        <v>4.1666666666666666E-3</v>
      </c>
      <c r="F198" s="49">
        <f t="shared" si="25"/>
        <v>2.7586206896551722E-3</v>
      </c>
      <c r="G198" s="49">
        <f t="shared" si="27"/>
        <v>0</v>
      </c>
      <c r="H198" s="55">
        <f t="shared" si="26"/>
        <v>0</v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>
        <v>2</v>
      </c>
      <c r="E200" s="49" t="str">
        <f t="shared" si="24"/>
        <v/>
      </c>
      <c r="F200" s="49">
        <f t="shared" si="25"/>
        <v>2.7586206896551722E-3</v>
      </c>
      <c r="G200" s="49">
        <f t="shared" si="27"/>
        <v>1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/>
      <c r="D201" s="48">
        <v>4</v>
      </c>
      <c r="E201" s="49" t="str">
        <f t="shared" si="24"/>
        <v/>
      </c>
      <c r="F201" s="49">
        <f t="shared" si="25"/>
        <v>5.5172413793103444E-3</v>
      </c>
      <c r="G201" s="49">
        <f t="shared" si="27"/>
        <v>1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>
        <v>10</v>
      </c>
      <c r="D202" s="48">
        <v>15</v>
      </c>
      <c r="E202" s="49">
        <f t="shared" si="24"/>
        <v>2.0833333333333332E-2</v>
      </c>
      <c r="F202" s="49">
        <f t="shared" si="25"/>
        <v>2.0689655172413793E-2</v>
      </c>
      <c r="G202" s="49">
        <f t="shared" si="27"/>
        <v>0.5</v>
      </c>
      <c r="H202" s="55">
        <f t="shared" si="26"/>
        <v>1.0416666666666666E-2</v>
      </c>
    </row>
    <row r="203" spans="1:8" x14ac:dyDescent="0.2">
      <c r="A203" s="8"/>
      <c r="B203" s="43" t="s">
        <v>182</v>
      </c>
      <c r="C203" s="54">
        <v>2</v>
      </c>
      <c r="D203" s="48">
        <v>3</v>
      </c>
      <c r="E203" s="49">
        <f t="shared" si="24"/>
        <v>4.1666666666666666E-3</v>
      </c>
      <c r="F203" s="49">
        <f t="shared" si="25"/>
        <v>4.1379310344827587E-3</v>
      </c>
      <c r="G203" s="49">
        <f t="shared" si="27"/>
        <v>0.5</v>
      </c>
      <c r="H203" s="55">
        <f t="shared" si="26"/>
        <v>2.0833333333333333E-3</v>
      </c>
    </row>
    <row r="204" spans="1:8" x14ac:dyDescent="0.2">
      <c r="A204" s="8"/>
      <c r="B204" s="43" t="s">
        <v>183</v>
      </c>
      <c r="C204" s="54">
        <v>2</v>
      </c>
      <c r="D204" s="48">
        <v>1</v>
      </c>
      <c r="E204" s="49">
        <f t="shared" si="24"/>
        <v>4.1666666666666666E-3</v>
      </c>
      <c r="F204" s="49">
        <f t="shared" si="25"/>
        <v>1.3793103448275861E-3</v>
      </c>
      <c r="G204" s="49">
        <f t="shared" si="27"/>
        <v>-0.5</v>
      </c>
      <c r="H204" s="55">
        <f t="shared" si="26"/>
        <v>-2.0833333333333333E-3</v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10</v>
      </c>
      <c r="D208" s="48">
        <v>5</v>
      </c>
      <c r="E208" s="49">
        <f t="shared" si="24"/>
        <v>2.0833333333333332E-2</v>
      </c>
      <c r="F208" s="49">
        <f t="shared" si="25"/>
        <v>6.8965517241379309E-3</v>
      </c>
      <c r="G208" s="49">
        <f t="shared" si="27"/>
        <v>-0.5</v>
      </c>
      <c r="H208" s="55">
        <f t="shared" si="26"/>
        <v>-1.0416666666666666E-2</v>
      </c>
    </row>
    <row r="209" spans="1:8" x14ac:dyDescent="0.2">
      <c r="A209" s="8"/>
      <c r="B209" s="43" t="s">
        <v>188</v>
      </c>
      <c r="C209" s="54"/>
      <c r="D209" s="48"/>
      <c r="E209" s="49" t="str">
        <f t="shared" si="24"/>
        <v/>
      </c>
      <c r="F209" s="49" t="str">
        <f t="shared" si="25"/>
        <v/>
      </c>
      <c r="G209" s="49" t="str">
        <f t="shared" si="27"/>
        <v xml:space="preserve"> </v>
      </c>
      <c r="H209" s="55" t="str">
        <f t="shared" si="26"/>
        <v/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9</v>
      </c>
      <c r="D211" s="48">
        <v>7</v>
      </c>
      <c r="E211" s="49">
        <f t="shared" si="24"/>
        <v>1.8749999999999999E-2</v>
      </c>
      <c r="F211" s="49">
        <f t="shared" si="25"/>
        <v>9.655172413793104E-3</v>
      </c>
      <c r="G211" s="49">
        <f t="shared" si="27"/>
        <v>-0.22222222222222221</v>
      </c>
      <c r="H211" s="55">
        <f t="shared" si="26"/>
        <v>-4.1666666666666666E-3</v>
      </c>
    </row>
    <row r="212" spans="1:8" x14ac:dyDescent="0.2">
      <c r="A212" s="8"/>
      <c r="B212" s="43" t="s">
        <v>191</v>
      </c>
      <c r="C212" s="54">
        <v>10</v>
      </c>
      <c r="D212" s="48">
        <v>5</v>
      </c>
      <c r="E212" s="49">
        <f t="shared" si="24"/>
        <v>2.0833333333333332E-2</v>
      </c>
      <c r="F212" s="49">
        <f t="shared" si="25"/>
        <v>6.8965517241379309E-3</v>
      </c>
      <c r="G212" s="49">
        <f t="shared" si="27"/>
        <v>-0.5</v>
      </c>
      <c r="H212" s="55">
        <f t="shared" si="26"/>
        <v>-1.0416666666666666E-2</v>
      </c>
    </row>
    <row r="213" spans="1:8" x14ac:dyDescent="0.2">
      <c r="A213" s="8"/>
      <c r="B213" s="43" t="s">
        <v>192</v>
      </c>
      <c r="C213" s="54">
        <v>13</v>
      </c>
      <c r="D213" s="48">
        <v>8</v>
      </c>
      <c r="E213" s="49">
        <f t="shared" ref="E213:E244" si="28">+IF(C213=0,"",C213/C$181)</f>
        <v>2.7083333333333334E-2</v>
      </c>
      <c r="F213" s="49">
        <f t="shared" ref="F213:F244" si="29">+IF(D213=0,"",D213/D$181)</f>
        <v>1.1034482758620689E-2</v>
      </c>
      <c r="G213" s="49">
        <f t="shared" si="27"/>
        <v>-0.38461538461538464</v>
      </c>
      <c r="H213" s="55">
        <f t="shared" ref="H213:H244" si="30">+IF(OR(AND(E213=""),(G213="")),"",E213*G213)</f>
        <v>-1.0416666666666668E-2</v>
      </c>
    </row>
    <row r="214" spans="1:8" x14ac:dyDescent="0.2">
      <c r="A214" s="8"/>
      <c r="B214" s="43" t="s">
        <v>193</v>
      </c>
      <c r="C214" s="54">
        <v>18</v>
      </c>
      <c r="D214" s="48">
        <v>11</v>
      </c>
      <c r="E214" s="49">
        <f t="shared" si="28"/>
        <v>3.7499999999999999E-2</v>
      </c>
      <c r="F214" s="49">
        <f t="shared" si="29"/>
        <v>1.5172413793103448E-2</v>
      </c>
      <c r="G214" s="49">
        <f t="shared" ref="G214:G245" si="31">+IF(AND(C214=0,D214=0)," ",IF(C214=0,1,IF(D214=0,-1,(D214-C214)/C214)))</f>
        <v>-0.3888888888888889</v>
      </c>
      <c r="H214" s="55">
        <f t="shared" si="30"/>
        <v>-1.4583333333333334E-2</v>
      </c>
    </row>
    <row r="215" spans="1:8" x14ac:dyDescent="0.2">
      <c r="A215" s="8"/>
      <c r="B215" s="43" t="s">
        <v>194</v>
      </c>
      <c r="C215" s="54">
        <v>7</v>
      </c>
      <c r="D215" s="48">
        <v>4</v>
      </c>
      <c r="E215" s="49">
        <f t="shared" si="28"/>
        <v>1.4583333333333334E-2</v>
      </c>
      <c r="F215" s="49">
        <f t="shared" si="29"/>
        <v>5.5172413793103444E-3</v>
      </c>
      <c r="G215" s="49">
        <f t="shared" si="31"/>
        <v>-0.42857142857142855</v>
      </c>
      <c r="H215" s="55">
        <f t="shared" si="30"/>
        <v>-6.2499999999999995E-3</v>
      </c>
    </row>
    <row r="216" spans="1:8" x14ac:dyDescent="0.2">
      <c r="A216" s="8"/>
      <c r="B216" s="43" t="s">
        <v>195</v>
      </c>
      <c r="C216" s="54">
        <v>4</v>
      </c>
      <c r="D216" s="48"/>
      <c r="E216" s="49">
        <f t="shared" si="28"/>
        <v>8.3333333333333332E-3</v>
      </c>
      <c r="F216" s="49" t="str">
        <f t="shared" si="29"/>
        <v/>
      </c>
      <c r="G216" s="49">
        <f t="shared" si="31"/>
        <v>-1</v>
      </c>
      <c r="H216" s="55">
        <f t="shared" si="30"/>
        <v>-8.3333333333333332E-3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10</v>
      </c>
      <c r="D218" s="48">
        <v>5</v>
      </c>
      <c r="E218" s="49">
        <f t="shared" si="28"/>
        <v>2.0833333333333332E-2</v>
      </c>
      <c r="F218" s="49">
        <f t="shared" si="29"/>
        <v>6.8965517241379309E-3</v>
      </c>
      <c r="G218" s="49">
        <f t="shared" si="31"/>
        <v>-0.5</v>
      </c>
      <c r="H218" s="55">
        <f t="shared" si="30"/>
        <v>-1.0416666666666666E-2</v>
      </c>
    </row>
    <row r="219" spans="1:8" x14ac:dyDescent="0.2">
      <c r="A219" s="8"/>
      <c r="B219" s="43" t="s">
        <v>198</v>
      </c>
      <c r="C219" s="54">
        <v>4</v>
      </c>
      <c r="D219" s="48">
        <v>5</v>
      </c>
      <c r="E219" s="49">
        <f t="shared" si="28"/>
        <v>8.3333333333333332E-3</v>
      </c>
      <c r="F219" s="49">
        <f t="shared" si="29"/>
        <v>6.8965517241379309E-3</v>
      </c>
      <c r="G219" s="49">
        <f t="shared" si="31"/>
        <v>0.25</v>
      </c>
      <c r="H219" s="55">
        <f t="shared" si="30"/>
        <v>2.0833333333333333E-3</v>
      </c>
    </row>
    <row r="220" spans="1:8" x14ac:dyDescent="0.2">
      <c r="A220" s="8"/>
      <c r="B220" s="43" t="s">
        <v>199</v>
      </c>
      <c r="C220" s="54">
        <v>4</v>
      </c>
      <c r="D220" s="48">
        <v>1</v>
      </c>
      <c r="E220" s="49">
        <f t="shared" si="28"/>
        <v>8.3333333333333332E-3</v>
      </c>
      <c r="F220" s="49">
        <f t="shared" si="29"/>
        <v>1.3793103448275861E-3</v>
      </c>
      <c r="G220" s="49">
        <f t="shared" si="31"/>
        <v>-0.75</v>
      </c>
      <c r="H220" s="55">
        <f t="shared" si="30"/>
        <v>-6.2500000000000003E-3</v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>
        <v>2</v>
      </c>
      <c r="E222" s="49" t="str">
        <f t="shared" si="28"/>
        <v/>
      </c>
      <c r="F222" s="49">
        <f t="shared" si="29"/>
        <v>2.7586206896551722E-3</v>
      </c>
      <c r="G222" s="49">
        <f t="shared" si="31"/>
        <v>1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14</v>
      </c>
      <c r="D223" s="48">
        <v>14</v>
      </c>
      <c r="E223" s="49">
        <f t="shared" si="28"/>
        <v>2.9166666666666667E-2</v>
      </c>
      <c r="F223" s="49">
        <f t="shared" si="29"/>
        <v>1.9310344827586208E-2</v>
      </c>
      <c r="G223" s="49">
        <f t="shared" si="31"/>
        <v>0</v>
      </c>
      <c r="H223" s="55">
        <f t="shared" si="30"/>
        <v>0</v>
      </c>
    </row>
    <row r="224" spans="1:8" x14ac:dyDescent="0.2">
      <c r="A224" s="8"/>
      <c r="B224" s="43" t="s">
        <v>203</v>
      </c>
      <c r="C224" s="54">
        <v>3</v>
      </c>
      <c r="D224" s="48"/>
      <c r="E224" s="49">
        <f t="shared" si="28"/>
        <v>6.2500000000000003E-3</v>
      </c>
      <c r="F224" s="49" t="str">
        <f t="shared" si="29"/>
        <v/>
      </c>
      <c r="G224" s="49">
        <f t="shared" si="31"/>
        <v>-1</v>
      </c>
      <c r="H224" s="55">
        <f t="shared" si="30"/>
        <v>-6.2500000000000003E-3</v>
      </c>
    </row>
    <row r="225" spans="1:8" ht="25.5" x14ac:dyDescent="0.2">
      <c r="A225" s="8"/>
      <c r="B225" s="43" t="s">
        <v>204</v>
      </c>
      <c r="C225" s="54">
        <v>1</v>
      </c>
      <c r="D225" s="48"/>
      <c r="E225" s="49">
        <f t="shared" si="28"/>
        <v>2.0833333333333333E-3</v>
      </c>
      <c r="F225" s="49" t="str">
        <f t="shared" si="29"/>
        <v/>
      </c>
      <c r="G225" s="49">
        <f t="shared" si="31"/>
        <v>-1</v>
      </c>
      <c r="H225" s="55">
        <f t="shared" si="30"/>
        <v>-2.0833333333333333E-3</v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>
        <v>1</v>
      </c>
      <c r="D227" s="48"/>
      <c r="E227" s="49">
        <f t="shared" si="28"/>
        <v>2.0833333333333333E-3</v>
      </c>
      <c r="F227" s="49" t="str">
        <f t="shared" si="29"/>
        <v/>
      </c>
      <c r="G227" s="49">
        <f t="shared" si="31"/>
        <v>-1</v>
      </c>
      <c r="H227" s="55">
        <f t="shared" si="30"/>
        <v>-2.0833333333333333E-3</v>
      </c>
    </row>
    <row r="228" spans="1:8" x14ac:dyDescent="0.2">
      <c r="A228" s="8"/>
      <c r="B228" s="43" t="s">
        <v>207</v>
      </c>
      <c r="C228" s="54">
        <v>19</v>
      </c>
      <c r="D228" s="48">
        <v>21</v>
      </c>
      <c r="E228" s="49">
        <f t="shared" si="28"/>
        <v>3.9583333333333331E-2</v>
      </c>
      <c r="F228" s="49">
        <f t="shared" si="29"/>
        <v>2.8965517241379312E-2</v>
      </c>
      <c r="G228" s="49">
        <f t="shared" si="31"/>
        <v>0.10526315789473684</v>
      </c>
      <c r="H228" s="55">
        <f t="shared" si="30"/>
        <v>4.1666666666666666E-3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13</v>
      </c>
      <c r="D235" s="48">
        <v>7</v>
      </c>
      <c r="E235" s="49">
        <f t="shared" si="28"/>
        <v>2.7083333333333334E-2</v>
      </c>
      <c r="F235" s="49">
        <f t="shared" si="29"/>
        <v>9.655172413793104E-3</v>
      </c>
      <c r="G235" s="49">
        <f t="shared" si="31"/>
        <v>-0.46153846153846156</v>
      </c>
      <c r="H235" s="55">
        <f t="shared" si="30"/>
        <v>-1.2500000000000001E-2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>
        <v>1</v>
      </c>
      <c r="D238" s="48">
        <v>1</v>
      </c>
      <c r="E238" s="49">
        <f t="shared" si="28"/>
        <v>2.0833333333333333E-3</v>
      </c>
      <c r="F238" s="49">
        <f t="shared" si="29"/>
        <v>1.3793103448275861E-3</v>
      </c>
      <c r="G238" s="49">
        <f t="shared" si="31"/>
        <v>0</v>
      </c>
      <c r="H238" s="55">
        <f t="shared" si="30"/>
        <v>0</v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9</v>
      </c>
      <c r="D241" s="48">
        <v>6</v>
      </c>
      <c r="E241" s="49">
        <f t="shared" si="28"/>
        <v>1.8749999999999999E-2</v>
      </c>
      <c r="F241" s="49">
        <f t="shared" si="29"/>
        <v>8.2758620689655175E-3</v>
      </c>
      <c r="G241" s="49">
        <f t="shared" si="31"/>
        <v>-0.33333333333333331</v>
      </c>
      <c r="H241" s="55">
        <f t="shared" si="30"/>
        <v>-6.2499999999999995E-3</v>
      </c>
    </row>
    <row r="242" spans="1:8" x14ac:dyDescent="0.2">
      <c r="A242" s="8"/>
      <c r="B242" s="43" t="s">
        <v>221</v>
      </c>
      <c r="C242" s="54">
        <v>1</v>
      </c>
      <c r="D242" s="48">
        <v>3</v>
      </c>
      <c r="E242" s="49">
        <f t="shared" si="28"/>
        <v>2.0833333333333333E-3</v>
      </c>
      <c r="F242" s="49">
        <f t="shared" si="29"/>
        <v>4.1379310344827587E-3</v>
      </c>
      <c r="G242" s="49">
        <f t="shared" si="31"/>
        <v>2</v>
      </c>
      <c r="H242" s="55">
        <f t="shared" si="30"/>
        <v>4.1666666666666666E-3</v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/>
      <c r="E245" s="49" t="str">
        <f t="shared" ref="E245:E276" si="32">+IF(C245=0,"",C245/C$181)</f>
        <v/>
      </c>
      <c r="F245" s="49" t="str">
        <f t="shared" ref="F245:F276" si="33">+IF(D245=0,"",D245/D$181)</f>
        <v/>
      </c>
      <c r="G245" s="49" t="str">
        <f t="shared" si="31"/>
        <v xml:space="preserve"> 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>
        <v>1</v>
      </c>
      <c r="D247" s="48">
        <v>2</v>
      </c>
      <c r="E247" s="49">
        <f t="shared" si="32"/>
        <v>2.0833333333333333E-3</v>
      </c>
      <c r="F247" s="49">
        <f t="shared" si="33"/>
        <v>2.7586206896551722E-3</v>
      </c>
      <c r="G247" s="49">
        <f t="shared" si="35"/>
        <v>1</v>
      </c>
      <c r="H247" s="55">
        <f t="shared" si="34"/>
        <v>2.0833333333333333E-3</v>
      </c>
    </row>
    <row r="248" spans="1:8" x14ac:dyDescent="0.2">
      <c r="A248" s="8"/>
      <c r="B248" s="43" t="s">
        <v>227</v>
      </c>
      <c r="C248" s="54">
        <v>3</v>
      </c>
      <c r="D248" s="48">
        <v>4</v>
      </c>
      <c r="E248" s="49">
        <f t="shared" si="32"/>
        <v>6.2500000000000003E-3</v>
      </c>
      <c r="F248" s="49">
        <f t="shared" si="33"/>
        <v>5.5172413793103444E-3</v>
      </c>
      <c r="G248" s="49">
        <f t="shared" si="35"/>
        <v>0.33333333333333331</v>
      </c>
      <c r="H248" s="55">
        <f t="shared" si="34"/>
        <v>2.0833333333333333E-3</v>
      </c>
    </row>
    <row r="249" spans="1:8" x14ac:dyDescent="0.2">
      <c r="A249" s="8"/>
      <c r="B249" s="43" t="s">
        <v>228</v>
      </c>
      <c r="C249" s="54"/>
      <c r="D249" s="48">
        <v>20</v>
      </c>
      <c r="E249" s="49" t="str">
        <f t="shared" si="32"/>
        <v/>
      </c>
      <c r="F249" s="49">
        <f t="shared" si="33"/>
        <v>2.7586206896551724E-2</v>
      </c>
      <c r="G249" s="49">
        <f t="shared" si="35"/>
        <v>1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3</v>
      </c>
      <c r="D251" s="48">
        <v>11</v>
      </c>
      <c r="E251" s="49">
        <f t="shared" si="32"/>
        <v>6.2500000000000003E-3</v>
      </c>
      <c r="F251" s="49">
        <f t="shared" si="33"/>
        <v>1.5172413793103448E-2</v>
      </c>
      <c r="G251" s="49">
        <f t="shared" si="35"/>
        <v>2.6666666666666665</v>
      </c>
      <c r="H251" s="55">
        <f t="shared" si="34"/>
        <v>1.6666666666666666E-2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>
        <v>1</v>
      </c>
      <c r="D254" s="48">
        <v>2</v>
      </c>
      <c r="E254" s="49">
        <f t="shared" si="32"/>
        <v>2.0833333333333333E-3</v>
      </c>
      <c r="F254" s="49">
        <f t="shared" si="33"/>
        <v>2.7586206896551722E-3</v>
      </c>
      <c r="G254" s="49">
        <f t="shared" si="35"/>
        <v>1</v>
      </c>
      <c r="H254" s="55">
        <f t="shared" si="34"/>
        <v>2.0833333333333333E-3</v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>
        <v>1</v>
      </c>
      <c r="D258" s="48">
        <v>1</v>
      </c>
      <c r="E258" s="49">
        <f t="shared" si="32"/>
        <v>2.0833333333333333E-3</v>
      </c>
      <c r="F258" s="49">
        <f t="shared" si="33"/>
        <v>1.3793103448275861E-3</v>
      </c>
      <c r="G258" s="49">
        <f t="shared" si="35"/>
        <v>0</v>
      </c>
      <c r="H258" s="55">
        <f t="shared" si="34"/>
        <v>0</v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>
        <v>1</v>
      </c>
      <c r="D260" s="48"/>
      <c r="E260" s="49">
        <f t="shared" si="32"/>
        <v>2.0833333333333333E-3</v>
      </c>
      <c r="F260" s="49" t="str">
        <f t="shared" si="33"/>
        <v/>
      </c>
      <c r="G260" s="49">
        <f t="shared" si="35"/>
        <v>-1</v>
      </c>
      <c r="H260" s="55">
        <f t="shared" si="34"/>
        <v>-2.0833333333333333E-3</v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>
        <v>1</v>
      </c>
      <c r="E265" s="49" t="str">
        <f t="shared" si="32"/>
        <v/>
      </c>
      <c r="F265" s="49">
        <f t="shared" si="33"/>
        <v>1.3793103448275861E-3</v>
      </c>
      <c r="G265" s="49">
        <f t="shared" si="35"/>
        <v>1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>
        <v>4</v>
      </c>
      <c r="D269" s="48">
        <v>3</v>
      </c>
      <c r="E269" s="49">
        <f t="shared" si="32"/>
        <v>8.3333333333333332E-3</v>
      </c>
      <c r="F269" s="49">
        <f t="shared" si="33"/>
        <v>4.1379310344827587E-3</v>
      </c>
      <c r="G269" s="49">
        <f t="shared" si="35"/>
        <v>-0.25</v>
      </c>
      <c r="H269" s="55">
        <f t="shared" si="34"/>
        <v>-2.0833333333333333E-3</v>
      </c>
    </row>
    <row r="270" spans="1:8" x14ac:dyDescent="0.2">
      <c r="A270" s="8"/>
      <c r="B270" s="43" t="s">
        <v>249</v>
      </c>
      <c r="C270" s="54">
        <v>3</v>
      </c>
      <c r="D270" s="48">
        <v>3</v>
      </c>
      <c r="E270" s="49">
        <f t="shared" si="32"/>
        <v>6.2500000000000003E-3</v>
      </c>
      <c r="F270" s="49">
        <f t="shared" si="33"/>
        <v>4.1379310344827587E-3</v>
      </c>
      <c r="G270" s="49">
        <f t="shared" si="35"/>
        <v>0</v>
      </c>
      <c r="H270" s="55">
        <f t="shared" si="34"/>
        <v>0</v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/>
      <c r="D274" s="48">
        <v>7</v>
      </c>
      <c r="E274" s="49" t="str">
        <f t="shared" si="32"/>
        <v/>
      </c>
      <c r="F274" s="49">
        <f t="shared" si="33"/>
        <v>9.655172413793104E-3</v>
      </c>
      <c r="G274" s="49">
        <f t="shared" si="35"/>
        <v>1</v>
      </c>
      <c r="H274" s="55" t="str">
        <f t="shared" si="34"/>
        <v/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>
        <v>4</v>
      </c>
      <c r="D281" s="48"/>
      <c r="E281" s="49">
        <f t="shared" si="36"/>
        <v>8.3333333333333332E-3</v>
      </c>
      <c r="F281" s="49" t="str">
        <f t="shared" si="37"/>
        <v/>
      </c>
      <c r="G281" s="49">
        <f t="shared" si="39"/>
        <v>-1</v>
      </c>
      <c r="H281" s="55">
        <f t="shared" si="38"/>
        <v>-8.3333333333333332E-3</v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4</v>
      </c>
      <c r="D285" s="48">
        <v>86</v>
      </c>
      <c r="E285" s="49">
        <f t="shared" si="36"/>
        <v>8.3333333333333332E-3</v>
      </c>
      <c r="F285" s="49">
        <f t="shared" si="37"/>
        <v>0.11862068965517242</v>
      </c>
      <c r="G285" s="49">
        <f t="shared" si="39"/>
        <v>20.5</v>
      </c>
      <c r="H285" s="55">
        <f t="shared" si="38"/>
        <v>0.17083333333333334</v>
      </c>
    </row>
    <row r="286" spans="1:8" ht="25.5" x14ac:dyDescent="0.2">
      <c r="A286" s="8"/>
      <c r="B286" s="43" t="s">
        <v>265</v>
      </c>
      <c r="C286" s="54">
        <v>10</v>
      </c>
      <c r="D286" s="48">
        <v>19</v>
      </c>
      <c r="E286" s="49">
        <f t="shared" si="36"/>
        <v>2.0833333333333332E-2</v>
      </c>
      <c r="F286" s="49">
        <f t="shared" si="37"/>
        <v>2.6206896551724139E-2</v>
      </c>
      <c r="G286" s="49">
        <f t="shared" si="39"/>
        <v>0.9</v>
      </c>
      <c r="H286" s="55">
        <f t="shared" si="38"/>
        <v>1.8749999999999999E-2</v>
      </c>
    </row>
    <row r="287" spans="1:8" x14ac:dyDescent="0.2">
      <c r="A287" s="8"/>
      <c r="B287" s="43" t="s">
        <v>266</v>
      </c>
      <c r="C287" s="54">
        <v>1</v>
      </c>
      <c r="D287" s="48">
        <v>2</v>
      </c>
      <c r="E287" s="49">
        <f t="shared" si="36"/>
        <v>2.0833333333333333E-3</v>
      </c>
      <c r="F287" s="49">
        <f t="shared" si="37"/>
        <v>2.7586206896551722E-3</v>
      </c>
      <c r="G287" s="49">
        <f t="shared" si="39"/>
        <v>1</v>
      </c>
      <c r="H287" s="55">
        <f t="shared" si="38"/>
        <v>2.0833333333333333E-3</v>
      </c>
    </row>
    <row r="288" spans="1:8" x14ac:dyDescent="0.2">
      <c r="A288" s="8"/>
      <c r="B288" s="43" t="s">
        <v>267</v>
      </c>
      <c r="C288" s="54">
        <v>1</v>
      </c>
      <c r="D288" s="48">
        <v>4</v>
      </c>
      <c r="E288" s="49">
        <f t="shared" si="36"/>
        <v>2.0833333333333333E-3</v>
      </c>
      <c r="F288" s="49">
        <f t="shared" si="37"/>
        <v>5.5172413793103444E-3</v>
      </c>
      <c r="G288" s="49">
        <f t="shared" si="39"/>
        <v>3</v>
      </c>
      <c r="H288" s="55">
        <f t="shared" si="38"/>
        <v>6.2500000000000003E-3</v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>
        <v>1</v>
      </c>
      <c r="E290" s="49" t="str">
        <f t="shared" si="36"/>
        <v/>
      </c>
      <c r="F290" s="49">
        <f t="shared" si="37"/>
        <v>1.3793103448275861E-3</v>
      </c>
      <c r="G290" s="49">
        <f t="shared" si="39"/>
        <v>1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>
        <v>1</v>
      </c>
      <c r="E292" s="49" t="str">
        <f t="shared" si="36"/>
        <v/>
      </c>
      <c r="F292" s="49">
        <f t="shared" si="37"/>
        <v>1.3793103448275861E-3</v>
      </c>
      <c r="G292" s="49">
        <f t="shared" si="39"/>
        <v>1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>
        <v>2</v>
      </c>
      <c r="D293" s="48"/>
      <c r="E293" s="49">
        <f t="shared" si="36"/>
        <v>4.1666666666666666E-3</v>
      </c>
      <c r="F293" s="49" t="str">
        <f t="shared" si="37"/>
        <v/>
      </c>
      <c r="G293" s="49">
        <f t="shared" si="39"/>
        <v>-1</v>
      </c>
      <c r="H293" s="55">
        <f t="shared" si="38"/>
        <v>-4.1666666666666666E-3</v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>
        <v>1</v>
      </c>
      <c r="D297" s="48"/>
      <c r="E297" s="49">
        <f t="shared" si="36"/>
        <v>2.0833333333333333E-3</v>
      </c>
      <c r="F297" s="49" t="str">
        <f t="shared" si="37"/>
        <v/>
      </c>
      <c r="G297" s="49">
        <f t="shared" si="39"/>
        <v>-1</v>
      </c>
      <c r="H297" s="55">
        <f t="shared" si="38"/>
        <v>-2.0833333333333333E-3</v>
      </c>
    </row>
    <row r="298" spans="1:8" x14ac:dyDescent="0.2">
      <c r="A298" s="8"/>
      <c r="B298" s="43" t="s">
        <v>277</v>
      </c>
      <c r="C298" s="54">
        <v>10</v>
      </c>
      <c r="D298" s="48">
        <v>5</v>
      </c>
      <c r="E298" s="49">
        <f t="shared" si="36"/>
        <v>2.0833333333333332E-2</v>
      </c>
      <c r="F298" s="49">
        <f t="shared" si="37"/>
        <v>6.8965517241379309E-3</v>
      </c>
      <c r="G298" s="49">
        <f t="shared" si="39"/>
        <v>-0.5</v>
      </c>
      <c r="H298" s="55">
        <f t="shared" si="38"/>
        <v>-1.0416666666666666E-2</v>
      </c>
    </row>
    <row r="299" spans="1:8" x14ac:dyDescent="0.2">
      <c r="A299" s="8"/>
      <c r="B299" s="43" t="s">
        <v>278</v>
      </c>
      <c r="C299" s="54">
        <v>20</v>
      </c>
      <c r="D299" s="48">
        <v>4</v>
      </c>
      <c r="E299" s="49">
        <f t="shared" si="36"/>
        <v>4.1666666666666664E-2</v>
      </c>
      <c r="F299" s="49">
        <f t="shared" si="37"/>
        <v>5.5172413793103444E-3</v>
      </c>
      <c r="G299" s="49">
        <f t="shared" si="39"/>
        <v>-0.8</v>
      </c>
      <c r="H299" s="55">
        <f t="shared" si="38"/>
        <v>-3.3333333333333333E-2</v>
      </c>
    </row>
    <row r="300" spans="1:8" x14ac:dyDescent="0.2">
      <c r="A300" s="8"/>
      <c r="B300" s="43" t="s">
        <v>279</v>
      </c>
      <c r="C300" s="54"/>
      <c r="D300" s="48">
        <v>2</v>
      </c>
      <c r="E300" s="49" t="str">
        <f t="shared" si="36"/>
        <v/>
      </c>
      <c r="F300" s="49">
        <f t="shared" si="37"/>
        <v>2.7586206896551722E-3</v>
      </c>
      <c r="G300" s="49">
        <f t="shared" si="39"/>
        <v>1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/>
      <c r="D301" s="48">
        <v>2</v>
      </c>
      <c r="E301" s="49" t="str">
        <f t="shared" si="36"/>
        <v/>
      </c>
      <c r="F301" s="49">
        <f t="shared" si="37"/>
        <v>2.7586206896551722E-3</v>
      </c>
      <c r="G301" s="49">
        <f t="shared" si="39"/>
        <v>1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>
        <v>5</v>
      </c>
      <c r="D302" s="48">
        <v>18</v>
      </c>
      <c r="E302" s="49">
        <f t="shared" si="36"/>
        <v>1.0416666666666666E-2</v>
      </c>
      <c r="F302" s="49">
        <f t="shared" si="37"/>
        <v>2.4827586206896551E-2</v>
      </c>
      <c r="G302" s="49">
        <f t="shared" si="39"/>
        <v>2.6</v>
      </c>
      <c r="H302" s="55">
        <f t="shared" si="38"/>
        <v>2.7083333333333334E-2</v>
      </c>
    </row>
    <row r="303" spans="1:8" x14ac:dyDescent="0.2">
      <c r="A303" s="8"/>
      <c r="B303" s="43" t="s">
        <v>282</v>
      </c>
      <c r="C303" s="54"/>
      <c r="D303" s="48">
        <v>1</v>
      </c>
      <c r="E303" s="49" t="str">
        <f t="shared" si="36"/>
        <v/>
      </c>
      <c r="F303" s="49">
        <f t="shared" si="37"/>
        <v>1.3793103448275861E-3</v>
      </c>
      <c r="G303" s="49">
        <f t="shared" si="39"/>
        <v>1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>
        <v>1</v>
      </c>
      <c r="E304" s="49" t="str">
        <f t="shared" si="36"/>
        <v/>
      </c>
      <c r="F304" s="49">
        <f t="shared" si="37"/>
        <v>1.3793103448275861E-3</v>
      </c>
      <c r="G304" s="49">
        <f t="shared" si="39"/>
        <v>1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13</v>
      </c>
      <c r="D305" s="48">
        <v>7</v>
      </c>
      <c r="E305" s="49">
        <f t="shared" si="36"/>
        <v>2.7083333333333334E-2</v>
      </c>
      <c r="F305" s="49">
        <f t="shared" si="37"/>
        <v>9.655172413793104E-3</v>
      </c>
      <c r="G305" s="49">
        <f t="shared" si="39"/>
        <v>-0.46153846153846156</v>
      </c>
      <c r="H305" s="55">
        <f t="shared" si="38"/>
        <v>-1.2500000000000001E-2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>
        <v>1</v>
      </c>
      <c r="D307" s="48"/>
      <c r="E307" s="49">
        <f t="shared" si="36"/>
        <v>2.0833333333333333E-3</v>
      </c>
      <c r="F307" s="49" t="str">
        <f t="shared" si="37"/>
        <v/>
      </c>
      <c r="G307" s="49">
        <f t="shared" si="39"/>
        <v>-1</v>
      </c>
      <c r="H307" s="55">
        <f t="shared" si="38"/>
        <v>-2.0833333333333333E-3</v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>
        <v>2</v>
      </c>
      <c r="E309" s="49" t="str">
        <f t="shared" ref="E309:E340" si="40">+IF(C309=0,"",C309/C$181)</f>
        <v/>
      </c>
      <c r="F309" s="49">
        <f t="shared" ref="F309:F340" si="41">+IF(D309=0,"",D309/D$181)</f>
        <v>2.7586206896551722E-3</v>
      </c>
      <c r="G309" s="49">
        <f t="shared" si="39"/>
        <v>1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>
        <v>1</v>
      </c>
      <c r="D313" s="48"/>
      <c r="E313" s="49">
        <f t="shared" si="40"/>
        <v>2.0833333333333333E-3</v>
      </c>
      <c r="F313" s="49" t="str">
        <f t="shared" si="41"/>
        <v/>
      </c>
      <c r="G313" s="49">
        <f t="shared" si="43"/>
        <v>-1</v>
      </c>
      <c r="H313" s="55">
        <f t="shared" si="42"/>
        <v>-2.0833333333333333E-3</v>
      </c>
    </row>
    <row r="314" spans="1:8" ht="25.5" x14ac:dyDescent="0.2">
      <c r="A314" s="8"/>
      <c r="B314" s="43" t="s">
        <v>293</v>
      </c>
      <c r="C314" s="54">
        <v>2</v>
      </c>
      <c r="D314" s="48"/>
      <c r="E314" s="49">
        <f t="shared" si="40"/>
        <v>4.1666666666666666E-3</v>
      </c>
      <c r="F314" s="49" t="str">
        <f t="shared" si="41"/>
        <v/>
      </c>
      <c r="G314" s="49">
        <f t="shared" si="43"/>
        <v>-1</v>
      </c>
      <c r="H314" s="55">
        <f t="shared" si="42"/>
        <v>-4.1666666666666666E-3</v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>
        <v>12</v>
      </c>
      <c r="D317" s="48">
        <v>12</v>
      </c>
      <c r="E317" s="49">
        <f t="shared" si="40"/>
        <v>2.5000000000000001E-2</v>
      </c>
      <c r="F317" s="49">
        <f t="shared" si="41"/>
        <v>1.6551724137931035E-2</v>
      </c>
      <c r="G317" s="49">
        <f t="shared" si="43"/>
        <v>0</v>
      </c>
      <c r="H317" s="55">
        <f t="shared" si="42"/>
        <v>0</v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/>
      <c r="D320" s="48">
        <v>16</v>
      </c>
      <c r="E320" s="49" t="str">
        <f t="shared" si="40"/>
        <v/>
      </c>
      <c r="F320" s="49">
        <f t="shared" si="41"/>
        <v>2.2068965517241378E-2</v>
      </c>
      <c r="G320" s="49">
        <f t="shared" si="43"/>
        <v>1</v>
      </c>
      <c r="H320" s="55" t="str">
        <f t="shared" si="42"/>
        <v/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1</v>
      </c>
      <c r="D325" s="48">
        <v>9</v>
      </c>
      <c r="E325" s="49">
        <f t="shared" si="40"/>
        <v>2.0833333333333333E-3</v>
      </c>
      <c r="F325" s="49">
        <f t="shared" si="41"/>
        <v>1.2413793103448275E-2</v>
      </c>
      <c r="G325" s="49">
        <f t="shared" si="43"/>
        <v>8</v>
      </c>
      <c r="H325" s="55">
        <f t="shared" si="42"/>
        <v>1.6666666666666666E-2</v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3</v>
      </c>
      <c r="D329" s="48">
        <v>2</v>
      </c>
      <c r="E329" s="49">
        <f t="shared" si="40"/>
        <v>6.2500000000000003E-3</v>
      </c>
      <c r="F329" s="49">
        <f t="shared" si="41"/>
        <v>2.7586206896551722E-3</v>
      </c>
      <c r="G329" s="49">
        <f t="shared" si="43"/>
        <v>-0.33333333333333331</v>
      </c>
      <c r="H329" s="55">
        <f t="shared" si="42"/>
        <v>-2.0833333333333333E-3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11</v>
      </c>
      <c r="D331" s="48">
        <v>15</v>
      </c>
      <c r="E331" s="49">
        <f t="shared" si="40"/>
        <v>2.2916666666666665E-2</v>
      </c>
      <c r="F331" s="49">
        <f t="shared" si="41"/>
        <v>2.0689655172413793E-2</v>
      </c>
      <c r="G331" s="49">
        <f t="shared" si="43"/>
        <v>0.36363636363636365</v>
      </c>
      <c r="H331" s="55">
        <f t="shared" si="42"/>
        <v>8.3333333333333332E-3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/>
      <c r="D333" s="48"/>
      <c r="E333" s="49" t="str">
        <f t="shared" si="40"/>
        <v/>
      </c>
      <c r="F333" s="49" t="str">
        <f t="shared" si="41"/>
        <v/>
      </c>
      <c r="G333" s="49" t="str">
        <f t="shared" si="43"/>
        <v xml:space="preserve"> </v>
      </c>
      <c r="H333" s="55" t="str">
        <f t="shared" si="42"/>
        <v/>
      </c>
    </row>
    <row r="334" spans="1:8" x14ac:dyDescent="0.2">
      <c r="A334" s="8"/>
      <c r="B334" s="43" t="s">
        <v>313</v>
      </c>
      <c r="C334" s="54"/>
      <c r="D334" s="48">
        <v>1</v>
      </c>
      <c r="E334" s="49" t="str">
        <f t="shared" si="40"/>
        <v/>
      </c>
      <c r="F334" s="49">
        <f t="shared" si="41"/>
        <v>1.3793103448275861E-3</v>
      </c>
      <c r="G334" s="49">
        <f t="shared" si="43"/>
        <v>1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>
        <v>1</v>
      </c>
      <c r="D336" s="48">
        <v>1</v>
      </c>
      <c r="E336" s="49">
        <f t="shared" si="40"/>
        <v>2.0833333333333333E-3</v>
      </c>
      <c r="F336" s="49">
        <f t="shared" si="41"/>
        <v>1.3793103448275861E-3</v>
      </c>
      <c r="G336" s="49">
        <f t="shared" si="43"/>
        <v>0</v>
      </c>
      <c r="H336" s="55">
        <f t="shared" si="42"/>
        <v>0</v>
      </c>
    </row>
    <row r="337" spans="1:8" ht="25.5" x14ac:dyDescent="0.2">
      <c r="A337" s="8"/>
      <c r="B337" s="43" t="s">
        <v>316</v>
      </c>
      <c r="C337" s="54">
        <v>1</v>
      </c>
      <c r="D337" s="48"/>
      <c r="E337" s="49">
        <f t="shared" si="40"/>
        <v>2.0833333333333333E-3</v>
      </c>
      <c r="F337" s="49" t="str">
        <f t="shared" si="41"/>
        <v/>
      </c>
      <c r="G337" s="49">
        <f t="shared" si="43"/>
        <v>-1</v>
      </c>
      <c r="H337" s="55">
        <f t="shared" si="42"/>
        <v>-2.0833333333333333E-3</v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>
        <v>1</v>
      </c>
      <c r="D339" s="48">
        <v>1</v>
      </c>
      <c r="E339" s="49">
        <f t="shared" si="40"/>
        <v>2.0833333333333333E-3</v>
      </c>
      <c r="F339" s="49">
        <f t="shared" si="41"/>
        <v>1.3793103448275861E-3</v>
      </c>
      <c r="G339" s="49">
        <f t="shared" si="43"/>
        <v>0</v>
      </c>
      <c r="H339" s="55">
        <f t="shared" si="42"/>
        <v>0</v>
      </c>
    </row>
    <row r="340" spans="1:8" ht="25.5" x14ac:dyDescent="0.2">
      <c r="A340" s="8"/>
      <c r="B340" s="43" t="s">
        <v>319</v>
      </c>
      <c r="C340" s="54">
        <v>10</v>
      </c>
      <c r="D340" s="48">
        <v>7</v>
      </c>
      <c r="E340" s="49">
        <f t="shared" si="40"/>
        <v>2.0833333333333332E-2</v>
      </c>
      <c r="F340" s="49">
        <f t="shared" si="41"/>
        <v>9.655172413793104E-3</v>
      </c>
      <c r="G340" s="49">
        <f t="shared" si="43"/>
        <v>-0.3</v>
      </c>
      <c r="H340" s="55">
        <f t="shared" si="42"/>
        <v>-6.2499999999999995E-3</v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>
        <v>5</v>
      </c>
      <c r="D345" s="48">
        <v>1</v>
      </c>
      <c r="E345" s="49">
        <f t="shared" si="44"/>
        <v>1.0416666666666666E-2</v>
      </c>
      <c r="F345" s="49">
        <f t="shared" si="45"/>
        <v>1.3793103448275861E-3</v>
      </c>
      <c r="G345" s="49">
        <f t="shared" si="47"/>
        <v>-0.8</v>
      </c>
      <c r="H345" s="55">
        <f t="shared" si="46"/>
        <v>-8.3333333333333332E-3</v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>
        <v>5</v>
      </c>
      <c r="D349" s="48">
        <v>6</v>
      </c>
      <c r="E349" s="49">
        <f t="shared" si="44"/>
        <v>1.0416666666666666E-2</v>
      </c>
      <c r="F349" s="49">
        <f t="shared" si="45"/>
        <v>8.2758620689655175E-3</v>
      </c>
      <c r="G349" s="49">
        <f t="shared" si="47"/>
        <v>0.2</v>
      </c>
      <c r="H349" s="55">
        <f t="shared" si="46"/>
        <v>2.0833333333333333E-3</v>
      </c>
    </row>
    <row r="350" spans="1:8" ht="25.5" x14ac:dyDescent="0.2">
      <c r="A350" s="8"/>
      <c r="B350" s="43" t="s">
        <v>329</v>
      </c>
      <c r="C350" s="54">
        <v>1</v>
      </c>
      <c r="D350" s="48"/>
      <c r="E350" s="49">
        <f t="shared" si="44"/>
        <v>2.0833333333333333E-3</v>
      </c>
      <c r="F350" s="49" t="str">
        <f t="shared" si="45"/>
        <v/>
      </c>
      <c r="G350" s="49">
        <f t="shared" si="47"/>
        <v>-1</v>
      </c>
      <c r="H350" s="55">
        <f t="shared" si="46"/>
        <v>-2.0833333333333333E-3</v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>
        <v>1</v>
      </c>
      <c r="E353" s="49" t="str">
        <f t="shared" si="44"/>
        <v/>
      </c>
      <c r="F353" s="49">
        <f t="shared" si="45"/>
        <v>1.3793103448275861E-3</v>
      </c>
      <c r="G353" s="49">
        <f t="shared" si="47"/>
        <v>1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>
        <v>3</v>
      </c>
      <c r="D354" s="48">
        <v>1</v>
      </c>
      <c r="E354" s="49">
        <f t="shared" si="44"/>
        <v>6.2500000000000003E-3</v>
      </c>
      <c r="F354" s="49">
        <f t="shared" si="45"/>
        <v>1.3793103448275861E-3</v>
      </c>
      <c r="G354" s="49">
        <f t="shared" si="47"/>
        <v>-0.66666666666666663</v>
      </c>
      <c r="H354" s="55">
        <f t="shared" si="46"/>
        <v>-4.1666666666666666E-3</v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3284</v>
      </c>
      <c r="D362" s="60">
        <f>SUM(D363:D595)</f>
        <v>2447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-0.25487210718635811</v>
      </c>
      <c r="H362" s="47">
        <f t="shared" ref="H362:H425" si="50">+IF(OR(AND(E362=""),(G362="")),"",E362*G362)</f>
        <v>-0.25487210718635811</v>
      </c>
    </row>
    <row r="363" spans="1:8" x14ac:dyDescent="0.2">
      <c r="A363" s="8"/>
      <c r="B363" s="42" t="s">
        <v>336</v>
      </c>
      <c r="C363" s="50">
        <v>22</v>
      </c>
      <c r="D363" s="51">
        <v>24</v>
      </c>
      <c r="E363" s="52">
        <f t="shared" si="48"/>
        <v>6.6991473812423874E-3</v>
      </c>
      <c r="F363" s="52">
        <f t="shared" si="49"/>
        <v>9.8079280751941153E-3</v>
      </c>
      <c r="G363" s="52">
        <f t="shared" ref="G363:G426" si="51">+IF(AND(C363=0,D363=0)," ",IF(C363=0,1,IF(D363=0,-1,(D363-C363)/C363)))</f>
        <v>9.0909090909090912E-2</v>
      </c>
      <c r="H363" s="53">
        <f t="shared" si="50"/>
        <v>6.0901339829476256E-4</v>
      </c>
    </row>
    <row r="364" spans="1:8" x14ac:dyDescent="0.2">
      <c r="A364" s="8"/>
      <c r="B364" s="43" t="s">
        <v>337</v>
      </c>
      <c r="C364" s="54">
        <v>3</v>
      </c>
      <c r="D364" s="48">
        <v>1</v>
      </c>
      <c r="E364" s="49">
        <f t="shared" si="48"/>
        <v>9.1352009744214368E-4</v>
      </c>
      <c r="F364" s="49">
        <f t="shared" si="49"/>
        <v>4.086636697997548E-4</v>
      </c>
      <c r="G364" s="49">
        <f t="shared" si="51"/>
        <v>-0.66666666666666663</v>
      </c>
      <c r="H364" s="55">
        <f t="shared" si="50"/>
        <v>-6.0901339829476245E-4</v>
      </c>
    </row>
    <row r="365" spans="1:8" x14ac:dyDescent="0.2">
      <c r="A365" s="8"/>
      <c r="B365" s="43" t="s">
        <v>338</v>
      </c>
      <c r="C365" s="54">
        <v>1</v>
      </c>
      <c r="D365" s="48">
        <v>2</v>
      </c>
      <c r="E365" s="49">
        <f t="shared" si="48"/>
        <v>3.0450669914738123E-4</v>
      </c>
      <c r="F365" s="49">
        <f t="shared" si="49"/>
        <v>8.1732733959950961E-4</v>
      </c>
      <c r="G365" s="49">
        <f t="shared" si="51"/>
        <v>1</v>
      </c>
      <c r="H365" s="55">
        <f t="shared" si="50"/>
        <v>3.0450669914738123E-4</v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175</v>
      </c>
      <c r="D368" s="48">
        <v>227</v>
      </c>
      <c r="E368" s="49">
        <f t="shared" si="48"/>
        <v>5.3288672350791717E-2</v>
      </c>
      <c r="F368" s="49">
        <f t="shared" si="49"/>
        <v>9.2766653044544345E-2</v>
      </c>
      <c r="G368" s="49">
        <f t="shared" si="51"/>
        <v>0.29714285714285715</v>
      </c>
      <c r="H368" s="55">
        <f t="shared" si="50"/>
        <v>1.5834348355663826E-2</v>
      </c>
    </row>
    <row r="369" spans="1:8" x14ac:dyDescent="0.2">
      <c r="A369" s="8"/>
      <c r="B369" s="43" t="s">
        <v>342</v>
      </c>
      <c r="C369" s="54">
        <v>6</v>
      </c>
      <c r="D369" s="48">
        <v>1</v>
      </c>
      <c r="E369" s="49">
        <f t="shared" si="48"/>
        <v>1.8270401948842874E-3</v>
      </c>
      <c r="F369" s="49">
        <f t="shared" si="49"/>
        <v>4.086636697997548E-4</v>
      </c>
      <c r="G369" s="49">
        <f t="shared" si="51"/>
        <v>-0.83333333333333337</v>
      </c>
      <c r="H369" s="55">
        <f t="shared" si="50"/>
        <v>-1.5225334957369061E-3</v>
      </c>
    </row>
    <row r="370" spans="1:8" x14ac:dyDescent="0.2">
      <c r="A370" s="8"/>
      <c r="B370" s="43" t="s">
        <v>343</v>
      </c>
      <c r="C370" s="54"/>
      <c r="D370" s="48"/>
      <c r="E370" s="49" t="str">
        <f t="shared" si="48"/>
        <v/>
      </c>
      <c r="F370" s="49" t="str">
        <f t="shared" si="49"/>
        <v/>
      </c>
      <c r="G370" s="49" t="str">
        <f t="shared" si="51"/>
        <v xml:space="preserve"> 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>
        <v>13</v>
      </c>
      <c r="D371" s="48">
        <v>17</v>
      </c>
      <c r="E371" s="49">
        <f t="shared" si="48"/>
        <v>3.9585870889159557E-3</v>
      </c>
      <c r="F371" s="49">
        <f t="shared" si="49"/>
        <v>6.9472823865958317E-3</v>
      </c>
      <c r="G371" s="49">
        <f t="shared" si="51"/>
        <v>0.30769230769230771</v>
      </c>
      <c r="H371" s="55">
        <f t="shared" si="50"/>
        <v>1.2180267965895249E-3</v>
      </c>
    </row>
    <row r="372" spans="1:8" x14ac:dyDescent="0.2">
      <c r="A372" s="8"/>
      <c r="B372" s="43" t="s">
        <v>345</v>
      </c>
      <c r="C372" s="54">
        <v>1</v>
      </c>
      <c r="D372" s="48">
        <v>3</v>
      </c>
      <c r="E372" s="49">
        <f t="shared" si="48"/>
        <v>3.0450669914738123E-4</v>
      </c>
      <c r="F372" s="49">
        <f t="shared" si="49"/>
        <v>1.2259910093992644E-3</v>
      </c>
      <c r="G372" s="49">
        <f t="shared" si="51"/>
        <v>2</v>
      </c>
      <c r="H372" s="55">
        <f t="shared" si="50"/>
        <v>6.0901339829476245E-4</v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43</v>
      </c>
      <c r="D374" s="48">
        <v>63</v>
      </c>
      <c r="E374" s="49">
        <f t="shared" si="48"/>
        <v>1.3093788063337393E-2</v>
      </c>
      <c r="F374" s="49">
        <f t="shared" si="49"/>
        <v>2.5745811197384554E-2</v>
      </c>
      <c r="G374" s="49">
        <f t="shared" si="51"/>
        <v>0.46511627906976744</v>
      </c>
      <c r="H374" s="55">
        <f t="shared" si="50"/>
        <v>6.0901339829476245E-3</v>
      </c>
    </row>
    <row r="375" spans="1:8" x14ac:dyDescent="0.2">
      <c r="A375" s="8"/>
      <c r="B375" s="43" t="s">
        <v>348</v>
      </c>
      <c r="C375" s="54">
        <v>7</v>
      </c>
      <c r="D375" s="48">
        <v>31</v>
      </c>
      <c r="E375" s="49">
        <f t="shared" si="48"/>
        <v>2.1315468940316688E-3</v>
      </c>
      <c r="F375" s="49">
        <f t="shared" si="49"/>
        <v>1.2668573763792398E-2</v>
      </c>
      <c r="G375" s="49">
        <f t="shared" si="51"/>
        <v>3.4285714285714284</v>
      </c>
      <c r="H375" s="55">
        <f t="shared" si="50"/>
        <v>7.3081607795371494E-3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5</v>
      </c>
      <c r="D377" s="48">
        <v>8</v>
      </c>
      <c r="E377" s="49">
        <f t="shared" si="48"/>
        <v>1.5225334957369061E-3</v>
      </c>
      <c r="F377" s="49">
        <f t="shared" si="49"/>
        <v>3.2693093583980384E-3</v>
      </c>
      <c r="G377" s="49">
        <f t="shared" si="51"/>
        <v>0.6</v>
      </c>
      <c r="H377" s="55">
        <f t="shared" si="50"/>
        <v>9.1352009744214368E-4</v>
      </c>
    </row>
    <row r="378" spans="1:8" x14ac:dyDescent="0.2">
      <c r="A378" s="8"/>
      <c r="B378" s="43" t="s">
        <v>351</v>
      </c>
      <c r="C378" s="54">
        <v>1</v>
      </c>
      <c r="D378" s="48">
        <v>3</v>
      </c>
      <c r="E378" s="49">
        <f t="shared" si="48"/>
        <v>3.0450669914738123E-4</v>
      </c>
      <c r="F378" s="49">
        <f t="shared" si="49"/>
        <v>1.2259910093992644E-3</v>
      </c>
      <c r="G378" s="49">
        <f t="shared" si="51"/>
        <v>2</v>
      </c>
      <c r="H378" s="55">
        <f t="shared" si="50"/>
        <v>6.0901339829476245E-4</v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835</v>
      </c>
      <c r="D382" s="48">
        <v>45</v>
      </c>
      <c r="E382" s="49">
        <f t="shared" si="48"/>
        <v>0.25426309378806333</v>
      </c>
      <c r="F382" s="49">
        <f t="shared" si="49"/>
        <v>1.8389865140988965E-2</v>
      </c>
      <c r="G382" s="49">
        <f t="shared" si="51"/>
        <v>-0.94610778443113774</v>
      </c>
      <c r="H382" s="55">
        <f t="shared" si="50"/>
        <v>-0.24056029232643117</v>
      </c>
    </row>
    <row r="383" spans="1:8" x14ac:dyDescent="0.2">
      <c r="A383" s="8"/>
      <c r="B383" s="43" t="s">
        <v>356</v>
      </c>
      <c r="C383" s="54">
        <v>1</v>
      </c>
      <c r="D383" s="48">
        <v>3</v>
      </c>
      <c r="E383" s="49">
        <f t="shared" si="48"/>
        <v>3.0450669914738123E-4</v>
      </c>
      <c r="F383" s="49">
        <f t="shared" si="49"/>
        <v>1.2259910093992644E-3</v>
      </c>
      <c r="G383" s="49">
        <f t="shared" si="51"/>
        <v>2</v>
      </c>
      <c r="H383" s="55">
        <f t="shared" si="50"/>
        <v>6.0901339829476245E-4</v>
      </c>
    </row>
    <row r="384" spans="1:8" x14ac:dyDescent="0.2">
      <c r="A384" s="8"/>
      <c r="B384" s="43" t="s">
        <v>357</v>
      </c>
      <c r="C384" s="54"/>
      <c r="D384" s="48">
        <v>1</v>
      </c>
      <c r="E384" s="49" t="str">
        <f t="shared" si="48"/>
        <v/>
      </c>
      <c r="F384" s="49">
        <f t="shared" si="49"/>
        <v>4.086636697997548E-4</v>
      </c>
      <c r="G384" s="49">
        <f t="shared" si="51"/>
        <v>1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4</v>
      </c>
      <c r="D385" s="48">
        <v>14</v>
      </c>
      <c r="E385" s="49">
        <f t="shared" si="48"/>
        <v>1.2180267965895249E-3</v>
      </c>
      <c r="F385" s="49">
        <f t="shared" si="49"/>
        <v>5.7212913771965673E-3</v>
      </c>
      <c r="G385" s="49">
        <f t="shared" si="51"/>
        <v>2.5</v>
      </c>
      <c r="H385" s="55">
        <f t="shared" si="50"/>
        <v>3.0450669914738123E-3</v>
      </c>
    </row>
    <row r="386" spans="1:8" x14ac:dyDescent="0.2">
      <c r="A386" s="8"/>
      <c r="B386" s="43" t="s">
        <v>359</v>
      </c>
      <c r="C386" s="54">
        <v>63</v>
      </c>
      <c r="D386" s="48">
        <v>126</v>
      </c>
      <c r="E386" s="49">
        <f t="shared" si="48"/>
        <v>1.9183922046285017E-2</v>
      </c>
      <c r="F386" s="49">
        <f t="shared" si="49"/>
        <v>5.1491622394769107E-2</v>
      </c>
      <c r="G386" s="49">
        <f t="shared" si="51"/>
        <v>1</v>
      </c>
      <c r="H386" s="55">
        <f t="shared" si="50"/>
        <v>1.9183922046285017E-2</v>
      </c>
    </row>
    <row r="387" spans="1:8" x14ac:dyDescent="0.2">
      <c r="A387" s="8"/>
      <c r="B387" s="43" t="s">
        <v>360</v>
      </c>
      <c r="C387" s="54">
        <v>18</v>
      </c>
      <c r="D387" s="48">
        <v>114</v>
      </c>
      <c r="E387" s="49">
        <f t="shared" si="48"/>
        <v>5.4811205846528625E-3</v>
      </c>
      <c r="F387" s="49">
        <f t="shared" si="49"/>
        <v>4.6587658357172046E-2</v>
      </c>
      <c r="G387" s="49">
        <f t="shared" si="51"/>
        <v>5.333333333333333</v>
      </c>
      <c r="H387" s="55">
        <f t="shared" si="50"/>
        <v>2.9232643118148598E-2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>
        <v>3</v>
      </c>
      <c r="E389" s="49" t="str">
        <f t="shared" si="48"/>
        <v/>
      </c>
      <c r="F389" s="49">
        <f t="shared" si="49"/>
        <v>1.2259910093992644E-3</v>
      </c>
      <c r="G389" s="49">
        <f t="shared" si="51"/>
        <v>1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>
        <v>1</v>
      </c>
      <c r="D392" s="48"/>
      <c r="E392" s="49">
        <f t="shared" si="48"/>
        <v>3.0450669914738123E-4</v>
      </c>
      <c r="F392" s="49" t="str">
        <f t="shared" si="49"/>
        <v/>
      </c>
      <c r="G392" s="49">
        <f t="shared" si="51"/>
        <v>-1</v>
      </c>
      <c r="H392" s="55">
        <f t="shared" si="50"/>
        <v>-3.0450669914738123E-4</v>
      </c>
    </row>
    <row r="393" spans="1:8" x14ac:dyDescent="0.2">
      <c r="A393" s="8"/>
      <c r="B393" s="43" t="s">
        <v>366</v>
      </c>
      <c r="C393" s="54">
        <v>8</v>
      </c>
      <c r="D393" s="48">
        <v>5</v>
      </c>
      <c r="E393" s="49">
        <f t="shared" si="48"/>
        <v>2.4360535931790498E-3</v>
      </c>
      <c r="F393" s="49">
        <f t="shared" si="49"/>
        <v>2.043318348998774E-3</v>
      </c>
      <c r="G393" s="49">
        <f t="shared" si="51"/>
        <v>-0.375</v>
      </c>
      <c r="H393" s="55">
        <f t="shared" si="50"/>
        <v>-9.1352009744214368E-4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>
        <v>1</v>
      </c>
      <c r="D395" s="48"/>
      <c r="E395" s="49">
        <f t="shared" si="48"/>
        <v>3.0450669914738123E-4</v>
      </c>
      <c r="F395" s="49" t="str">
        <f t="shared" si="49"/>
        <v/>
      </c>
      <c r="G395" s="49">
        <f t="shared" si="51"/>
        <v>-1</v>
      </c>
      <c r="H395" s="55">
        <f t="shared" si="50"/>
        <v>-3.0450669914738123E-4</v>
      </c>
    </row>
    <row r="396" spans="1:8" ht="25.5" x14ac:dyDescent="0.2">
      <c r="A396" s="8"/>
      <c r="B396" s="43" t="s">
        <v>369</v>
      </c>
      <c r="C396" s="54">
        <v>756</v>
      </c>
      <c r="D396" s="48">
        <v>27</v>
      </c>
      <c r="E396" s="49">
        <f t="shared" si="48"/>
        <v>0.23020706455542023</v>
      </c>
      <c r="F396" s="49">
        <f t="shared" si="49"/>
        <v>1.1033919084593379E-2</v>
      </c>
      <c r="G396" s="49">
        <f t="shared" si="51"/>
        <v>-0.9642857142857143</v>
      </c>
      <c r="H396" s="55">
        <f t="shared" si="50"/>
        <v>-0.22198538367844092</v>
      </c>
    </row>
    <row r="397" spans="1:8" x14ac:dyDescent="0.2">
      <c r="A397" s="8"/>
      <c r="B397" s="43" t="s">
        <v>370</v>
      </c>
      <c r="C397" s="54">
        <v>7</v>
      </c>
      <c r="D397" s="48">
        <v>25</v>
      </c>
      <c r="E397" s="49">
        <f t="shared" si="48"/>
        <v>2.1315468940316688E-3</v>
      </c>
      <c r="F397" s="49">
        <f t="shared" si="49"/>
        <v>1.0216591744993869E-2</v>
      </c>
      <c r="G397" s="49">
        <f t="shared" si="51"/>
        <v>2.5714285714285716</v>
      </c>
      <c r="H397" s="55">
        <f t="shared" si="50"/>
        <v>5.4811205846528634E-3</v>
      </c>
    </row>
    <row r="398" spans="1:8" x14ac:dyDescent="0.2">
      <c r="A398" s="8"/>
      <c r="B398" s="43" t="s">
        <v>371</v>
      </c>
      <c r="C398" s="54">
        <v>2</v>
      </c>
      <c r="D398" s="48">
        <v>1</v>
      </c>
      <c r="E398" s="49">
        <f t="shared" si="48"/>
        <v>6.0901339829476245E-4</v>
      </c>
      <c r="F398" s="49">
        <f t="shared" si="49"/>
        <v>4.086636697997548E-4</v>
      </c>
      <c r="G398" s="49">
        <f t="shared" si="51"/>
        <v>-0.5</v>
      </c>
      <c r="H398" s="55">
        <f t="shared" si="50"/>
        <v>-3.0450669914738123E-4</v>
      </c>
    </row>
    <row r="399" spans="1:8" x14ac:dyDescent="0.2">
      <c r="A399" s="8"/>
      <c r="B399" s="43" t="s">
        <v>372</v>
      </c>
      <c r="C399" s="54"/>
      <c r="D399" s="48">
        <v>7</v>
      </c>
      <c r="E399" s="49" t="str">
        <f t="shared" si="48"/>
        <v/>
      </c>
      <c r="F399" s="49">
        <f t="shared" si="49"/>
        <v>2.8606456885982836E-3</v>
      </c>
      <c r="G399" s="49">
        <f t="shared" si="51"/>
        <v>1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>
        <v>1</v>
      </c>
      <c r="D400" s="48">
        <v>5</v>
      </c>
      <c r="E400" s="49">
        <f t="shared" si="48"/>
        <v>3.0450669914738123E-4</v>
      </c>
      <c r="F400" s="49">
        <f t="shared" si="49"/>
        <v>2.043318348998774E-3</v>
      </c>
      <c r="G400" s="49">
        <f t="shared" si="51"/>
        <v>4</v>
      </c>
      <c r="H400" s="55">
        <f t="shared" si="50"/>
        <v>1.2180267965895249E-3</v>
      </c>
    </row>
    <row r="401" spans="1:8" x14ac:dyDescent="0.2">
      <c r="A401" s="8"/>
      <c r="B401" s="43" t="s">
        <v>374</v>
      </c>
      <c r="C401" s="54">
        <v>22</v>
      </c>
      <c r="D401" s="48">
        <v>17</v>
      </c>
      <c r="E401" s="49">
        <f t="shared" si="48"/>
        <v>6.6991473812423874E-3</v>
      </c>
      <c r="F401" s="49">
        <f t="shared" si="49"/>
        <v>6.9472823865958317E-3</v>
      </c>
      <c r="G401" s="49">
        <f t="shared" si="51"/>
        <v>-0.22727272727272727</v>
      </c>
      <c r="H401" s="55">
        <f t="shared" si="50"/>
        <v>-1.5225334957369061E-3</v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/>
      <c r="D404" s="48"/>
      <c r="E404" s="49" t="str">
        <f t="shared" si="48"/>
        <v/>
      </c>
      <c r="F404" s="49" t="str">
        <f t="shared" si="49"/>
        <v/>
      </c>
      <c r="G404" s="49" t="str">
        <f t="shared" si="51"/>
        <v xml:space="preserve"> </v>
      </c>
      <c r="H404" s="55" t="str">
        <f t="shared" si="50"/>
        <v/>
      </c>
    </row>
    <row r="405" spans="1:8" x14ac:dyDescent="0.2">
      <c r="A405" s="8"/>
      <c r="B405" s="43" t="s">
        <v>378</v>
      </c>
      <c r="C405" s="54"/>
      <c r="D405" s="48">
        <v>1</v>
      </c>
      <c r="E405" s="49" t="str">
        <f t="shared" si="48"/>
        <v/>
      </c>
      <c r="F405" s="49">
        <f t="shared" si="49"/>
        <v>4.086636697997548E-4</v>
      </c>
      <c r="G405" s="49">
        <f t="shared" si="51"/>
        <v>1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235</v>
      </c>
      <c r="D410" s="48">
        <v>589</v>
      </c>
      <c r="E410" s="49">
        <f t="shared" si="48"/>
        <v>7.1559074299634595E-2</v>
      </c>
      <c r="F410" s="49">
        <f t="shared" si="49"/>
        <v>0.24070290151205559</v>
      </c>
      <c r="G410" s="49">
        <f t="shared" si="51"/>
        <v>1.5063829787234042</v>
      </c>
      <c r="H410" s="55">
        <f t="shared" si="50"/>
        <v>0.10779537149817296</v>
      </c>
    </row>
    <row r="411" spans="1:8" x14ac:dyDescent="0.2">
      <c r="A411" s="8"/>
      <c r="B411" s="43" t="s">
        <v>384</v>
      </c>
      <c r="C411" s="54"/>
      <c r="D411" s="48">
        <v>4</v>
      </c>
      <c r="E411" s="49" t="str">
        <f t="shared" si="48"/>
        <v/>
      </c>
      <c r="F411" s="49">
        <f t="shared" si="49"/>
        <v>1.6346546791990192E-3</v>
      </c>
      <c r="G411" s="49">
        <f t="shared" si="51"/>
        <v>1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124</v>
      </c>
      <c r="D413" s="48">
        <v>91</v>
      </c>
      <c r="E413" s="49">
        <f t="shared" si="48"/>
        <v>3.7758830694275276E-2</v>
      </c>
      <c r="F413" s="49">
        <f t="shared" si="49"/>
        <v>3.7188393951777685E-2</v>
      </c>
      <c r="G413" s="49">
        <f t="shared" si="51"/>
        <v>-0.2661290322580645</v>
      </c>
      <c r="H413" s="55">
        <f t="shared" si="50"/>
        <v>-1.0048721071863581E-2</v>
      </c>
    </row>
    <row r="414" spans="1:8" x14ac:dyDescent="0.2">
      <c r="A414" s="8"/>
      <c r="B414" s="43" t="s">
        <v>387</v>
      </c>
      <c r="C414" s="54">
        <v>45</v>
      </c>
      <c r="D414" s="48">
        <v>144</v>
      </c>
      <c r="E414" s="49">
        <f t="shared" si="48"/>
        <v>1.3702801461632157E-2</v>
      </c>
      <c r="F414" s="49">
        <f t="shared" si="49"/>
        <v>5.8847568451164692E-2</v>
      </c>
      <c r="G414" s="49">
        <f t="shared" si="51"/>
        <v>2.2000000000000002</v>
      </c>
      <c r="H414" s="55">
        <f t="shared" si="50"/>
        <v>3.0146163215590747E-2</v>
      </c>
    </row>
    <row r="415" spans="1:8" x14ac:dyDescent="0.2">
      <c r="A415" s="8"/>
      <c r="B415" s="43" t="s">
        <v>388</v>
      </c>
      <c r="C415" s="54">
        <v>40</v>
      </c>
      <c r="D415" s="48">
        <v>44</v>
      </c>
      <c r="E415" s="49">
        <f t="shared" si="48"/>
        <v>1.2180267965895249E-2</v>
      </c>
      <c r="F415" s="49">
        <f t="shared" si="49"/>
        <v>1.7981201471189211E-2</v>
      </c>
      <c r="G415" s="49">
        <f t="shared" si="51"/>
        <v>0.1</v>
      </c>
      <c r="H415" s="55">
        <f t="shared" si="50"/>
        <v>1.2180267965895249E-3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>
        <v>1</v>
      </c>
      <c r="D417" s="48"/>
      <c r="E417" s="49">
        <f t="shared" si="48"/>
        <v>3.0450669914738123E-4</v>
      </c>
      <c r="F417" s="49" t="str">
        <f t="shared" si="49"/>
        <v/>
      </c>
      <c r="G417" s="49">
        <f t="shared" si="51"/>
        <v>-1</v>
      </c>
      <c r="H417" s="55">
        <f t="shared" si="50"/>
        <v>-3.0450669914738123E-4</v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6</v>
      </c>
      <c r="D419" s="48">
        <v>8</v>
      </c>
      <c r="E419" s="49">
        <f t="shared" si="48"/>
        <v>1.8270401948842874E-3</v>
      </c>
      <c r="F419" s="49">
        <f t="shared" si="49"/>
        <v>3.2693093583980384E-3</v>
      </c>
      <c r="G419" s="49">
        <f t="shared" si="51"/>
        <v>0.33333333333333331</v>
      </c>
      <c r="H419" s="55">
        <f t="shared" si="50"/>
        <v>6.0901339829476245E-4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>
        <v>1</v>
      </c>
      <c r="E421" s="49" t="str">
        <f t="shared" si="48"/>
        <v/>
      </c>
      <c r="F421" s="49">
        <f t="shared" si="49"/>
        <v>4.086636697997548E-4</v>
      </c>
      <c r="G421" s="49">
        <f t="shared" si="51"/>
        <v>1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>
        <v>10</v>
      </c>
      <c r="E423" s="49" t="str">
        <f t="shared" si="48"/>
        <v/>
      </c>
      <c r="F423" s="49">
        <f t="shared" si="49"/>
        <v>4.086636697997548E-3</v>
      </c>
      <c r="G423" s="49">
        <f t="shared" si="51"/>
        <v>1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>
        <v>9</v>
      </c>
      <c r="D424" s="48">
        <v>8</v>
      </c>
      <c r="E424" s="49">
        <f t="shared" si="48"/>
        <v>2.7405602923264312E-3</v>
      </c>
      <c r="F424" s="49">
        <f t="shared" si="49"/>
        <v>3.2693093583980384E-3</v>
      </c>
      <c r="G424" s="49">
        <f t="shared" si="51"/>
        <v>-0.1111111111111111</v>
      </c>
      <c r="H424" s="55">
        <f t="shared" si="50"/>
        <v>-3.0450669914738123E-4</v>
      </c>
    </row>
    <row r="425" spans="1:8" x14ac:dyDescent="0.2">
      <c r="A425" s="8"/>
      <c r="B425" s="43" t="s">
        <v>398</v>
      </c>
      <c r="C425" s="54">
        <v>19</v>
      </c>
      <c r="D425" s="48">
        <v>13</v>
      </c>
      <c r="E425" s="49">
        <f t="shared" si="48"/>
        <v>5.7856272838002435E-3</v>
      </c>
      <c r="F425" s="49">
        <f t="shared" si="49"/>
        <v>5.3126277073968125E-3</v>
      </c>
      <c r="G425" s="49">
        <f t="shared" si="51"/>
        <v>-0.31578947368421051</v>
      </c>
      <c r="H425" s="55">
        <f t="shared" si="50"/>
        <v>-1.8270401948842874E-3</v>
      </c>
    </row>
    <row r="426" spans="1:8" x14ac:dyDescent="0.2">
      <c r="A426" s="8"/>
      <c r="B426" s="43" t="s">
        <v>399</v>
      </c>
      <c r="C426" s="54">
        <v>44</v>
      </c>
      <c r="D426" s="48">
        <v>34</v>
      </c>
      <c r="E426" s="49">
        <f t="shared" ref="E426:E489" si="52">+IF(C426=0,"",C426/C$362)</f>
        <v>1.3398294762484775E-2</v>
      </c>
      <c r="F426" s="49">
        <f t="shared" ref="F426:F489" si="53">+IF(D426=0,"",D426/D$362)</f>
        <v>1.3894564773191663E-2</v>
      </c>
      <c r="G426" s="49">
        <f t="shared" si="51"/>
        <v>-0.22727272727272727</v>
      </c>
      <c r="H426" s="55">
        <f t="shared" ref="H426:H489" si="54">+IF(OR(AND(E426=""),(G426="")),"",E426*G426)</f>
        <v>-3.0450669914738123E-3</v>
      </c>
    </row>
    <row r="427" spans="1:8" x14ac:dyDescent="0.2">
      <c r="A427" s="8"/>
      <c r="B427" s="43" t="s">
        <v>400</v>
      </c>
      <c r="C427" s="54">
        <v>7</v>
      </c>
      <c r="D427" s="48">
        <v>2</v>
      </c>
      <c r="E427" s="49">
        <f t="shared" si="52"/>
        <v>2.1315468940316688E-3</v>
      </c>
      <c r="F427" s="49">
        <f t="shared" si="53"/>
        <v>8.1732733959950961E-4</v>
      </c>
      <c r="G427" s="49">
        <f t="shared" ref="G427:G490" si="55">+IF(AND(C427=0,D427=0)," ",IF(C427=0,1,IF(D427=0,-1,(D427-C427)/C427)))</f>
        <v>-0.7142857142857143</v>
      </c>
      <c r="H427" s="55">
        <f t="shared" si="54"/>
        <v>-1.5225334957369063E-3</v>
      </c>
    </row>
    <row r="428" spans="1:8" x14ac:dyDescent="0.2">
      <c r="A428" s="8"/>
      <c r="B428" s="43" t="s">
        <v>401</v>
      </c>
      <c r="C428" s="54">
        <v>14</v>
      </c>
      <c r="D428" s="48">
        <v>17</v>
      </c>
      <c r="E428" s="49">
        <f t="shared" si="52"/>
        <v>4.2630937880633376E-3</v>
      </c>
      <c r="F428" s="49">
        <f t="shared" si="53"/>
        <v>6.9472823865958317E-3</v>
      </c>
      <c r="G428" s="49">
        <f t="shared" si="55"/>
        <v>0.21428571428571427</v>
      </c>
      <c r="H428" s="55">
        <f t="shared" si="54"/>
        <v>9.1352009744214368E-4</v>
      </c>
    </row>
    <row r="429" spans="1:8" x14ac:dyDescent="0.2">
      <c r="A429" s="8"/>
      <c r="B429" s="43" t="s">
        <v>402</v>
      </c>
      <c r="C429" s="54">
        <v>5</v>
      </c>
      <c r="D429" s="48">
        <v>3</v>
      </c>
      <c r="E429" s="49">
        <f t="shared" si="52"/>
        <v>1.5225334957369061E-3</v>
      </c>
      <c r="F429" s="49">
        <f t="shared" si="53"/>
        <v>1.2259910093992644E-3</v>
      </c>
      <c r="G429" s="49">
        <f t="shared" si="55"/>
        <v>-0.4</v>
      </c>
      <c r="H429" s="55">
        <f t="shared" si="54"/>
        <v>-6.0901339829476245E-4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>
        <v>1</v>
      </c>
      <c r="D433" s="48"/>
      <c r="E433" s="49">
        <f t="shared" si="52"/>
        <v>3.0450669914738123E-4</v>
      </c>
      <c r="F433" s="49" t="str">
        <f t="shared" si="53"/>
        <v/>
      </c>
      <c r="G433" s="49">
        <f t="shared" si="55"/>
        <v>-1</v>
      </c>
      <c r="H433" s="55">
        <f t="shared" si="54"/>
        <v>-3.0450669914738123E-4</v>
      </c>
    </row>
    <row r="434" spans="1:8" x14ac:dyDescent="0.2">
      <c r="A434" s="8"/>
      <c r="B434" s="43" t="s">
        <v>407</v>
      </c>
      <c r="C434" s="54"/>
      <c r="D434" s="48">
        <v>5</v>
      </c>
      <c r="E434" s="49" t="str">
        <f t="shared" si="52"/>
        <v/>
      </c>
      <c r="F434" s="49">
        <f t="shared" si="53"/>
        <v>2.043318348998774E-3</v>
      </c>
      <c r="G434" s="49">
        <f t="shared" si="55"/>
        <v>1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18</v>
      </c>
      <c r="D437" s="48">
        <v>15</v>
      </c>
      <c r="E437" s="49">
        <f t="shared" si="52"/>
        <v>5.4811205846528625E-3</v>
      </c>
      <c r="F437" s="49">
        <f t="shared" si="53"/>
        <v>6.1299550469963221E-3</v>
      </c>
      <c r="G437" s="49">
        <f t="shared" si="55"/>
        <v>-0.16666666666666666</v>
      </c>
      <c r="H437" s="55">
        <f t="shared" si="54"/>
        <v>-9.1352009744214368E-4</v>
      </c>
    </row>
    <row r="438" spans="1:8" x14ac:dyDescent="0.2">
      <c r="A438" s="8"/>
      <c r="B438" s="43" t="s">
        <v>411</v>
      </c>
      <c r="C438" s="54"/>
      <c r="D438" s="48">
        <v>1</v>
      </c>
      <c r="E438" s="49" t="str">
        <f t="shared" si="52"/>
        <v/>
      </c>
      <c r="F438" s="49">
        <f t="shared" si="53"/>
        <v>4.086636697997548E-4</v>
      </c>
      <c r="G438" s="49">
        <f t="shared" si="55"/>
        <v>1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>
        <v>1</v>
      </c>
      <c r="E439" s="49" t="str">
        <f t="shared" si="52"/>
        <v/>
      </c>
      <c r="F439" s="49">
        <f t="shared" si="53"/>
        <v>4.086636697997548E-4</v>
      </c>
      <c r="G439" s="49">
        <f t="shared" si="55"/>
        <v>1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>
        <v>1</v>
      </c>
      <c r="D440" s="48"/>
      <c r="E440" s="49">
        <f t="shared" si="52"/>
        <v>3.0450669914738123E-4</v>
      </c>
      <c r="F440" s="49" t="str">
        <f t="shared" si="53"/>
        <v/>
      </c>
      <c r="G440" s="49">
        <f t="shared" si="55"/>
        <v>-1</v>
      </c>
      <c r="H440" s="55">
        <f t="shared" si="54"/>
        <v>-3.0450669914738123E-4</v>
      </c>
    </row>
    <row r="441" spans="1:8" x14ac:dyDescent="0.2">
      <c r="A441" s="8"/>
      <c r="B441" s="43" t="s">
        <v>414</v>
      </c>
      <c r="C441" s="54">
        <v>3</v>
      </c>
      <c r="D441" s="48">
        <v>6</v>
      </c>
      <c r="E441" s="49">
        <f t="shared" si="52"/>
        <v>9.1352009744214368E-4</v>
      </c>
      <c r="F441" s="49">
        <f t="shared" si="53"/>
        <v>2.4519820187985288E-3</v>
      </c>
      <c r="G441" s="49">
        <f t="shared" si="55"/>
        <v>1</v>
      </c>
      <c r="H441" s="55">
        <f t="shared" si="54"/>
        <v>9.1352009744214368E-4</v>
      </c>
    </row>
    <row r="442" spans="1:8" x14ac:dyDescent="0.2">
      <c r="A442" s="8"/>
      <c r="B442" s="43" t="s">
        <v>415</v>
      </c>
      <c r="C442" s="54"/>
      <c r="D442" s="48">
        <v>6</v>
      </c>
      <c r="E442" s="49" t="str">
        <f t="shared" si="52"/>
        <v/>
      </c>
      <c r="F442" s="49">
        <f t="shared" si="53"/>
        <v>2.4519820187985288E-3</v>
      </c>
      <c r="G442" s="49">
        <f t="shared" si="55"/>
        <v>1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10</v>
      </c>
      <c r="D445" s="48">
        <v>6</v>
      </c>
      <c r="E445" s="49">
        <f t="shared" si="52"/>
        <v>3.0450669914738123E-3</v>
      </c>
      <c r="F445" s="49">
        <f t="shared" si="53"/>
        <v>2.4519820187985288E-3</v>
      </c>
      <c r="G445" s="49">
        <f t="shared" si="55"/>
        <v>-0.4</v>
      </c>
      <c r="H445" s="55">
        <f t="shared" si="54"/>
        <v>-1.2180267965895249E-3</v>
      </c>
    </row>
    <row r="446" spans="1:8" x14ac:dyDescent="0.2">
      <c r="A446" s="8"/>
      <c r="B446" s="43" t="s">
        <v>419</v>
      </c>
      <c r="C446" s="54">
        <v>2</v>
      </c>
      <c r="D446" s="48">
        <v>4</v>
      </c>
      <c r="E446" s="49">
        <f t="shared" si="52"/>
        <v>6.0901339829476245E-4</v>
      </c>
      <c r="F446" s="49">
        <f t="shared" si="53"/>
        <v>1.6346546791990192E-3</v>
      </c>
      <c r="G446" s="49">
        <f t="shared" si="55"/>
        <v>1</v>
      </c>
      <c r="H446" s="55">
        <f t="shared" si="54"/>
        <v>6.0901339829476245E-4</v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31</v>
      </c>
      <c r="D451" s="48">
        <v>8</v>
      </c>
      <c r="E451" s="49">
        <f t="shared" si="52"/>
        <v>9.4397076735688191E-3</v>
      </c>
      <c r="F451" s="49">
        <f t="shared" si="53"/>
        <v>3.2693093583980384E-3</v>
      </c>
      <c r="G451" s="49">
        <f t="shared" si="55"/>
        <v>-0.74193548387096775</v>
      </c>
      <c r="H451" s="55">
        <f t="shared" si="54"/>
        <v>-7.0036540803897693E-3</v>
      </c>
    </row>
    <row r="452" spans="1:8" x14ac:dyDescent="0.2">
      <c r="A452" s="8"/>
      <c r="B452" s="43" t="s">
        <v>425</v>
      </c>
      <c r="C452" s="54">
        <v>110</v>
      </c>
      <c r="D452" s="48">
        <v>48</v>
      </c>
      <c r="E452" s="49">
        <f t="shared" si="52"/>
        <v>3.3495736906211937E-2</v>
      </c>
      <c r="F452" s="49">
        <f t="shared" si="53"/>
        <v>1.9615856150388231E-2</v>
      </c>
      <c r="G452" s="49">
        <f t="shared" si="55"/>
        <v>-0.5636363636363636</v>
      </c>
      <c r="H452" s="55">
        <f t="shared" si="54"/>
        <v>-1.8879415347137635E-2</v>
      </c>
    </row>
    <row r="453" spans="1:8" ht="25.5" x14ac:dyDescent="0.2">
      <c r="A453" s="8"/>
      <c r="B453" s="43" t="s">
        <v>426</v>
      </c>
      <c r="C453" s="54"/>
      <c r="D453" s="48"/>
      <c r="E453" s="49" t="str">
        <f t="shared" si="52"/>
        <v/>
      </c>
      <c r="F453" s="49" t="str">
        <f t="shared" si="53"/>
        <v/>
      </c>
      <c r="G453" s="49" t="str">
        <f t="shared" si="55"/>
        <v xml:space="preserve"> 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/>
      <c r="E457" s="49" t="str">
        <f t="shared" si="52"/>
        <v/>
      </c>
      <c r="F457" s="49" t="str">
        <f t="shared" si="53"/>
        <v/>
      </c>
      <c r="G457" s="49" t="str">
        <f t="shared" si="55"/>
        <v xml:space="preserve"> 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/>
      <c r="D458" s="48"/>
      <c r="E458" s="49" t="str">
        <f t="shared" si="52"/>
        <v/>
      </c>
      <c r="F458" s="49" t="str">
        <f t="shared" si="53"/>
        <v/>
      </c>
      <c r="G458" s="49" t="str">
        <f t="shared" si="55"/>
        <v xml:space="preserve"> </v>
      </c>
      <c r="H458" s="55" t="str">
        <f t="shared" si="54"/>
        <v/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>
        <v>57</v>
      </c>
      <c r="D460" s="48">
        <v>84</v>
      </c>
      <c r="E460" s="49">
        <f t="shared" si="52"/>
        <v>1.7356881851400732E-2</v>
      </c>
      <c r="F460" s="49">
        <f t="shared" si="53"/>
        <v>3.43277482631794E-2</v>
      </c>
      <c r="G460" s="49">
        <f t="shared" si="55"/>
        <v>0.47368421052631576</v>
      </c>
      <c r="H460" s="55">
        <f t="shared" si="54"/>
        <v>8.2216808769792933E-3</v>
      </c>
    </row>
    <row r="461" spans="1:8" x14ac:dyDescent="0.2">
      <c r="A461" s="8"/>
      <c r="B461" s="43" t="s">
        <v>434</v>
      </c>
      <c r="C461" s="54">
        <v>31</v>
      </c>
      <c r="D461" s="48">
        <v>61</v>
      </c>
      <c r="E461" s="49">
        <f t="shared" si="52"/>
        <v>9.4397076735688191E-3</v>
      </c>
      <c r="F461" s="49">
        <f t="shared" si="53"/>
        <v>2.4928483857785042E-2</v>
      </c>
      <c r="G461" s="49">
        <f t="shared" si="55"/>
        <v>0.967741935483871</v>
      </c>
      <c r="H461" s="55">
        <f t="shared" si="54"/>
        <v>9.1352009744214389E-3</v>
      </c>
    </row>
    <row r="462" spans="1:8" x14ac:dyDescent="0.2">
      <c r="A462" s="8"/>
      <c r="B462" s="43" t="s">
        <v>435</v>
      </c>
      <c r="C462" s="54">
        <v>6</v>
      </c>
      <c r="D462" s="48">
        <v>3</v>
      </c>
      <c r="E462" s="49">
        <f t="shared" si="52"/>
        <v>1.8270401948842874E-3</v>
      </c>
      <c r="F462" s="49">
        <f t="shared" si="53"/>
        <v>1.2259910093992644E-3</v>
      </c>
      <c r="G462" s="49">
        <f t="shared" si="55"/>
        <v>-0.5</v>
      </c>
      <c r="H462" s="55">
        <f t="shared" si="54"/>
        <v>-9.1352009744214368E-4</v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1</v>
      </c>
      <c r="D464" s="48">
        <v>8</v>
      </c>
      <c r="E464" s="49">
        <f t="shared" si="52"/>
        <v>3.0450669914738123E-4</v>
      </c>
      <c r="F464" s="49">
        <f t="shared" si="53"/>
        <v>3.2693093583980384E-3</v>
      </c>
      <c r="G464" s="49">
        <f t="shared" si="55"/>
        <v>7</v>
      </c>
      <c r="H464" s="55">
        <f t="shared" si="54"/>
        <v>2.1315468940316688E-3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>
        <v>1</v>
      </c>
      <c r="E469" s="49" t="str">
        <f t="shared" si="52"/>
        <v/>
      </c>
      <c r="F469" s="49">
        <f t="shared" si="53"/>
        <v>4.086636697997548E-4</v>
      </c>
      <c r="G469" s="49">
        <f t="shared" si="55"/>
        <v>1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13</v>
      </c>
      <c r="D472" s="48">
        <v>8</v>
      </c>
      <c r="E472" s="49">
        <f t="shared" si="52"/>
        <v>3.9585870889159557E-3</v>
      </c>
      <c r="F472" s="49">
        <f t="shared" si="53"/>
        <v>3.2693093583980384E-3</v>
      </c>
      <c r="G472" s="49">
        <f t="shared" si="55"/>
        <v>-0.38461538461538464</v>
      </c>
      <c r="H472" s="55">
        <f t="shared" si="54"/>
        <v>-1.5225334957369061E-3</v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5</v>
      </c>
      <c r="D474" s="48">
        <v>1</v>
      </c>
      <c r="E474" s="49">
        <f t="shared" si="52"/>
        <v>1.5225334957369061E-3</v>
      </c>
      <c r="F474" s="49">
        <f t="shared" si="53"/>
        <v>4.086636697997548E-4</v>
      </c>
      <c r="G474" s="49">
        <f t="shared" si="55"/>
        <v>-0.8</v>
      </c>
      <c r="H474" s="55">
        <f t="shared" si="54"/>
        <v>-1.2180267965895249E-3</v>
      </c>
    </row>
    <row r="475" spans="1:8" x14ac:dyDescent="0.2">
      <c r="A475" s="8"/>
      <c r="B475" s="43" t="s">
        <v>448</v>
      </c>
      <c r="C475" s="54">
        <v>10</v>
      </c>
      <c r="D475" s="48">
        <v>10</v>
      </c>
      <c r="E475" s="49">
        <f t="shared" si="52"/>
        <v>3.0450669914738123E-3</v>
      </c>
      <c r="F475" s="49">
        <f t="shared" si="53"/>
        <v>4.086636697997548E-3</v>
      </c>
      <c r="G475" s="49">
        <f t="shared" si="55"/>
        <v>0</v>
      </c>
      <c r="H475" s="55">
        <f t="shared" si="54"/>
        <v>0</v>
      </c>
    </row>
    <row r="476" spans="1:8" x14ac:dyDescent="0.2">
      <c r="A476" s="8"/>
      <c r="B476" s="43" t="s">
        <v>449</v>
      </c>
      <c r="C476" s="54">
        <v>17</v>
      </c>
      <c r="D476" s="48">
        <v>2</v>
      </c>
      <c r="E476" s="49">
        <f t="shared" si="52"/>
        <v>5.1766138855054815E-3</v>
      </c>
      <c r="F476" s="49">
        <f t="shared" si="53"/>
        <v>8.1732733959950961E-4</v>
      </c>
      <c r="G476" s="49">
        <f t="shared" si="55"/>
        <v>-0.88235294117647056</v>
      </c>
      <c r="H476" s="55">
        <f t="shared" si="54"/>
        <v>-4.5676004872107186E-3</v>
      </c>
    </row>
    <row r="477" spans="1:8" ht="25.5" x14ac:dyDescent="0.2">
      <c r="A477" s="8"/>
      <c r="B477" s="43" t="s">
        <v>450</v>
      </c>
      <c r="C477" s="54">
        <v>3</v>
      </c>
      <c r="D477" s="48">
        <v>3</v>
      </c>
      <c r="E477" s="49">
        <f t="shared" si="52"/>
        <v>9.1352009744214368E-4</v>
      </c>
      <c r="F477" s="49">
        <f t="shared" si="53"/>
        <v>1.2259910093992644E-3</v>
      </c>
      <c r="G477" s="49">
        <f t="shared" si="55"/>
        <v>0</v>
      </c>
      <c r="H477" s="55">
        <f t="shared" si="54"/>
        <v>0</v>
      </c>
    </row>
    <row r="478" spans="1:8" ht="25.5" x14ac:dyDescent="0.2">
      <c r="A478" s="8"/>
      <c r="B478" s="43" t="s">
        <v>451</v>
      </c>
      <c r="C478" s="54">
        <v>9</v>
      </c>
      <c r="D478" s="48">
        <v>1</v>
      </c>
      <c r="E478" s="49">
        <f t="shared" si="52"/>
        <v>2.7405602923264312E-3</v>
      </c>
      <c r="F478" s="49">
        <f t="shared" si="53"/>
        <v>4.086636697997548E-4</v>
      </c>
      <c r="G478" s="49">
        <f t="shared" si="55"/>
        <v>-0.88888888888888884</v>
      </c>
      <c r="H478" s="55">
        <f t="shared" si="54"/>
        <v>-2.4360535931790498E-3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>
        <v>2</v>
      </c>
      <c r="D480" s="48"/>
      <c r="E480" s="49">
        <f t="shared" si="52"/>
        <v>6.0901339829476245E-4</v>
      </c>
      <c r="F480" s="49" t="str">
        <f t="shared" si="53"/>
        <v/>
      </c>
      <c r="G480" s="49">
        <f t="shared" si="55"/>
        <v>-1</v>
      </c>
      <c r="H480" s="55">
        <f t="shared" si="54"/>
        <v>-6.0901339829476245E-4</v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>
        <v>1</v>
      </c>
      <c r="E482" s="49" t="str">
        <f t="shared" si="52"/>
        <v/>
      </c>
      <c r="F482" s="49">
        <f t="shared" si="53"/>
        <v>4.086636697997548E-4</v>
      </c>
      <c r="G482" s="49">
        <f t="shared" si="55"/>
        <v>1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>
        <v>2</v>
      </c>
      <c r="D483" s="48"/>
      <c r="E483" s="49">
        <f t="shared" si="52"/>
        <v>6.0901339829476245E-4</v>
      </c>
      <c r="F483" s="49" t="str">
        <f t="shared" si="53"/>
        <v/>
      </c>
      <c r="G483" s="49">
        <f t="shared" si="55"/>
        <v>-1</v>
      </c>
      <c r="H483" s="55">
        <f t="shared" si="54"/>
        <v>-6.0901339829476245E-4</v>
      </c>
    </row>
    <row r="484" spans="1:8" x14ac:dyDescent="0.2">
      <c r="A484" s="8"/>
      <c r="B484" s="43" t="s">
        <v>457</v>
      </c>
      <c r="C484" s="54">
        <v>37</v>
      </c>
      <c r="D484" s="48">
        <v>16</v>
      </c>
      <c r="E484" s="49">
        <f t="shared" si="52"/>
        <v>1.1266747868453105E-2</v>
      </c>
      <c r="F484" s="49">
        <f t="shared" si="53"/>
        <v>6.5386187167960769E-3</v>
      </c>
      <c r="G484" s="49">
        <f t="shared" si="55"/>
        <v>-0.56756756756756754</v>
      </c>
      <c r="H484" s="55">
        <f t="shared" si="54"/>
        <v>-6.3946406820950055E-3</v>
      </c>
    </row>
    <row r="485" spans="1:8" x14ac:dyDescent="0.2">
      <c r="A485" s="8"/>
      <c r="B485" s="43" t="s">
        <v>458</v>
      </c>
      <c r="C485" s="54">
        <v>3</v>
      </c>
      <c r="D485" s="48"/>
      <c r="E485" s="49">
        <f t="shared" si="52"/>
        <v>9.1352009744214368E-4</v>
      </c>
      <c r="F485" s="49" t="str">
        <f t="shared" si="53"/>
        <v/>
      </c>
      <c r="G485" s="49">
        <f t="shared" si="55"/>
        <v>-1</v>
      </c>
      <c r="H485" s="55">
        <f t="shared" si="54"/>
        <v>-9.1352009744214368E-4</v>
      </c>
    </row>
    <row r="486" spans="1:8" x14ac:dyDescent="0.2">
      <c r="A486" s="8"/>
      <c r="B486" s="43" t="s">
        <v>459</v>
      </c>
      <c r="C486" s="54">
        <v>1</v>
      </c>
      <c r="D486" s="48"/>
      <c r="E486" s="49">
        <f t="shared" si="52"/>
        <v>3.0450669914738123E-4</v>
      </c>
      <c r="F486" s="49" t="str">
        <f t="shared" si="53"/>
        <v/>
      </c>
      <c r="G486" s="49">
        <f t="shared" si="55"/>
        <v>-1</v>
      </c>
      <c r="H486" s="55">
        <f t="shared" si="54"/>
        <v>-3.0450669914738123E-4</v>
      </c>
    </row>
    <row r="487" spans="1:8" x14ac:dyDescent="0.2">
      <c r="A487" s="8"/>
      <c r="B487" s="43" t="s">
        <v>460</v>
      </c>
      <c r="C487" s="54">
        <v>2</v>
      </c>
      <c r="D487" s="48"/>
      <c r="E487" s="49">
        <f t="shared" si="52"/>
        <v>6.0901339829476245E-4</v>
      </c>
      <c r="F487" s="49" t="str">
        <f t="shared" si="53"/>
        <v/>
      </c>
      <c r="G487" s="49">
        <f t="shared" si="55"/>
        <v>-1</v>
      </c>
      <c r="H487" s="55">
        <f t="shared" si="54"/>
        <v>-6.0901339829476245E-4</v>
      </c>
    </row>
    <row r="488" spans="1:8" x14ac:dyDescent="0.2">
      <c r="A488" s="8"/>
      <c r="B488" s="43" t="s">
        <v>461</v>
      </c>
      <c r="C488" s="54">
        <v>7</v>
      </c>
      <c r="D488" s="48">
        <v>4</v>
      </c>
      <c r="E488" s="49">
        <f t="shared" si="52"/>
        <v>2.1315468940316688E-3</v>
      </c>
      <c r="F488" s="49">
        <f t="shared" si="53"/>
        <v>1.6346546791990192E-3</v>
      </c>
      <c r="G488" s="49">
        <f t="shared" si="55"/>
        <v>-0.42857142857142855</v>
      </c>
      <c r="H488" s="55">
        <f t="shared" si="54"/>
        <v>-9.1352009744214368E-4</v>
      </c>
    </row>
    <row r="489" spans="1:8" x14ac:dyDescent="0.2">
      <c r="A489" s="8"/>
      <c r="B489" s="43" t="s">
        <v>462</v>
      </c>
      <c r="C489" s="54">
        <v>1</v>
      </c>
      <c r="D489" s="48"/>
      <c r="E489" s="49">
        <f t="shared" si="52"/>
        <v>3.0450669914738123E-4</v>
      </c>
      <c r="F489" s="49" t="str">
        <f t="shared" si="53"/>
        <v/>
      </c>
      <c r="G489" s="49">
        <f t="shared" si="55"/>
        <v>-1</v>
      </c>
      <c r="H489" s="55">
        <f t="shared" si="54"/>
        <v>-3.0450669914738123E-4</v>
      </c>
    </row>
    <row r="490" spans="1:8" x14ac:dyDescent="0.2">
      <c r="A490" s="8"/>
      <c r="B490" s="43" t="s">
        <v>463</v>
      </c>
      <c r="C490" s="54">
        <v>39</v>
      </c>
      <c r="D490" s="48">
        <v>26</v>
      </c>
      <c r="E490" s="49">
        <f t="shared" ref="E490:E553" si="56">+IF(C490=0,"",C490/C$362)</f>
        <v>1.1875761266747869E-2</v>
      </c>
      <c r="F490" s="49">
        <f t="shared" ref="F490:F553" si="57">+IF(D490=0,"",D490/D$362)</f>
        <v>1.0625255414793625E-2</v>
      </c>
      <c r="G490" s="49">
        <f t="shared" si="55"/>
        <v>-0.33333333333333331</v>
      </c>
      <c r="H490" s="55">
        <f t="shared" ref="H490:H553" si="58">+IF(OR(AND(E490=""),(G490="")),"",E490*G490)</f>
        <v>-3.9585870889159557E-3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/>
      <c r="E495" s="49" t="str">
        <f t="shared" si="56"/>
        <v/>
      </c>
      <c r="F495" s="49" t="str">
        <f t="shared" si="57"/>
        <v/>
      </c>
      <c r="G495" s="49" t="str">
        <f t="shared" si="59"/>
        <v xml:space="preserve"> 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10</v>
      </c>
      <c r="D498" s="48">
        <v>104</v>
      </c>
      <c r="E498" s="49">
        <f t="shared" si="56"/>
        <v>3.0450669914738123E-3</v>
      </c>
      <c r="F498" s="49">
        <f t="shared" si="57"/>
        <v>4.25010216591745E-2</v>
      </c>
      <c r="G498" s="49">
        <f t="shared" si="59"/>
        <v>9.4</v>
      </c>
      <c r="H498" s="55">
        <f t="shared" si="58"/>
        <v>2.8623629719853837E-2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>
        <v>5</v>
      </c>
      <c r="D500" s="48">
        <v>1</v>
      </c>
      <c r="E500" s="49">
        <f t="shared" si="56"/>
        <v>1.5225334957369061E-3</v>
      </c>
      <c r="F500" s="49">
        <f t="shared" si="57"/>
        <v>4.086636697997548E-4</v>
      </c>
      <c r="G500" s="49">
        <f t="shared" si="59"/>
        <v>-0.8</v>
      </c>
      <c r="H500" s="55">
        <f t="shared" si="58"/>
        <v>-1.2180267965895249E-3</v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8</v>
      </c>
      <c r="D502" s="48">
        <v>7</v>
      </c>
      <c r="E502" s="49">
        <f t="shared" si="56"/>
        <v>2.4360535931790498E-3</v>
      </c>
      <c r="F502" s="49">
        <f t="shared" si="57"/>
        <v>2.8606456885982836E-3</v>
      </c>
      <c r="G502" s="49">
        <f t="shared" si="59"/>
        <v>-0.125</v>
      </c>
      <c r="H502" s="55">
        <f t="shared" si="58"/>
        <v>-3.0450669914738123E-4</v>
      </c>
    </row>
    <row r="503" spans="1:8" x14ac:dyDescent="0.2">
      <c r="A503" s="8"/>
      <c r="B503" s="43" t="s">
        <v>476</v>
      </c>
      <c r="C503" s="54">
        <v>12</v>
      </c>
      <c r="D503" s="48">
        <v>6</v>
      </c>
      <c r="E503" s="49">
        <f t="shared" si="56"/>
        <v>3.6540803897685747E-3</v>
      </c>
      <c r="F503" s="49">
        <f t="shared" si="57"/>
        <v>2.4519820187985288E-3</v>
      </c>
      <c r="G503" s="49">
        <f t="shared" si="59"/>
        <v>-0.5</v>
      </c>
      <c r="H503" s="55">
        <f t="shared" si="58"/>
        <v>-1.8270401948842874E-3</v>
      </c>
    </row>
    <row r="504" spans="1:8" x14ac:dyDescent="0.2">
      <c r="A504" s="8"/>
      <c r="B504" s="43" t="s">
        <v>477</v>
      </c>
      <c r="C504" s="54">
        <v>1</v>
      </c>
      <c r="D504" s="48"/>
      <c r="E504" s="49">
        <f t="shared" si="56"/>
        <v>3.0450669914738123E-4</v>
      </c>
      <c r="F504" s="49" t="str">
        <f t="shared" si="57"/>
        <v/>
      </c>
      <c r="G504" s="49">
        <f t="shared" si="59"/>
        <v>-1</v>
      </c>
      <c r="H504" s="55">
        <f t="shared" si="58"/>
        <v>-3.0450669914738123E-4</v>
      </c>
    </row>
    <row r="505" spans="1:8" x14ac:dyDescent="0.2">
      <c r="A505" s="8"/>
      <c r="B505" s="43" t="s">
        <v>478</v>
      </c>
      <c r="C505" s="54">
        <v>3</v>
      </c>
      <c r="D505" s="48">
        <v>6</v>
      </c>
      <c r="E505" s="49">
        <f t="shared" si="56"/>
        <v>9.1352009744214368E-4</v>
      </c>
      <c r="F505" s="49">
        <f t="shared" si="57"/>
        <v>2.4519820187985288E-3</v>
      </c>
      <c r="G505" s="49">
        <f t="shared" si="59"/>
        <v>1</v>
      </c>
      <c r="H505" s="55">
        <f t="shared" si="58"/>
        <v>9.1352009744214368E-4</v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>
        <v>1</v>
      </c>
      <c r="E507" s="49" t="str">
        <f t="shared" si="56"/>
        <v/>
      </c>
      <c r="F507" s="49">
        <f t="shared" si="57"/>
        <v>4.086636697997548E-4</v>
      </c>
      <c r="G507" s="49">
        <f t="shared" si="59"/>
        <v>1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>
        <v>1</v>
      </c>
      <c r="D508" s="48">
        <v>3</v>
      </c>
      <c r="E508" s="49">
        <f t="shared" si="56"/>
        <v>3.0450669914738123E-4</v>
      </c>
      <c r="F508" s="49">
        <f t="shared" si="57"/>
        <v>1.2259910093992644E-3</v>
      </c>
      <c r="G508" s="49">
        <f t="shared" si="59"/>
        <v>2</v>
      </c>
      <c r="H508" s="55">
        <f t="shared" si="58"/>
        <v>6.0901339829476245E-4</v>
      </c>
    </row>
    <row r="509" spans="1:8" x14ac:dyDescent="0.2">
      <c r="A509" s="8"/>
      <c r="B509" s="43" t="s">
        <v>482</v>
      </c>
      <c r="C509" s="54">
        <v>1</v>
      </c>
      <c r="D509" s="48">
        <v>18</v>
      </c>
      <c r="E509" s="49">
        <f t="shared" si="56"/>
        <v>3.0450669914738123E-4</v>
      </c>
      <c r="F509" s="49">
        <f t="shared" si="57"/>
        <v>7.3559460563955865E-3</v>
      </c>
      <c r="G509" s="49">
        <f t="shared" si="59"/>
        <v>17</v>
      </c>
      <c r="H509" s="55">
        <f t="shared" si="58"/>
        <v>5.1766138855054806E-3</v>
      </c>
    </row>
    <row r="510" spans="1:8" x14ac:dyDescent="0.2">
      <c r="A510" s="8"/>
      <c r="B510" s="43" t="s">
        <v>483</v>
      </c>
      <c r="C510" s="54">
        <v>1</v>
      </c>
      <c r="D510" s="48"/>
      <c r="E510" s="49">
        <f t="shared" si="56"/>
        <v>3.0450669914738123E-4</v>
      </c>
      <c r="F510" s="49" t="str">
        <f t="shared" si="57"/>
        <v/>
      </c>
      <c r="G510" s="49">
        <f t="shared" si="59"/>
        <v>-1</v>
      </c>
      <c r="H510" s="55">
        <f t="shared" si="58"/>
        <v>-3.0450669914738123E-4</v>
      </c>
    </row>
    <row r="511" spans="1:8" ht="25.5" x14ac:dyDescent="0.2">
      <c r="A511" s="8"/>
      <c r="B511" s="43" t="s">
        <v>484</v>
      </c>
      <c r="C511" s="54">
        <v>1</v>
      </c>
      <c r="D511" s="48">
        <v>2</v>
      </c>
      <c r="E511" s="49">
        <f t="shared" si="56"/>
        <v>3.0450669914738123E-4</v>
      </c>
      <c r="F511" s="49">
        <f t="shared" si="57"/>
        <v>8.1732733959950961E-4</v>
      </c>
      <c r="G511" s="49">
        <f t="shared" si="59"/>
        <v>1</v>
      </c>
      <c r="H511" s="55">
        <f t="shared" si="58"/>
        <v>3.0450669914738123E-4</v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>
        <v>2</v>
      </c>
      <c r="D514" s="48">
        <v>3</v>
      </c>
      <c r="E514" s="49">
        <f t="shared" si="56"/>
        <v>6.0901339829476245E-4</v>
      </c>
      <c r="F514" s="49">
        <f t="shared" si="57"/>
        <v>1.2259910093992644E-3</v>
      </c>
      <c r="G514" s="49">
        <f t="shared" si="59"/>
        <v>0.5</v>
      </c>
      <c r="H514" s="55">
        <f t="shared" si="58"/>
        <v>3.0450669914738123E-4</v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>
        <v>2</v>
      </c>
      <c r="D516" s="48">
        <v>1</v>
      </c>
      <c r="E516" s="49">
        <f t="shared" si="56"/>
        <v>6.0901339829476245E-4</v>
      </c>
      <c r="F516" s="49">
        <f t="shared" si="57"/>
        <v>4.086636697997548E-4</v>
      </c>
      <c r="G516" s="49">
        <f t="shared" si="59"/>
        <v>-0.5</v>
      </c>
      <c r="H516" s="55">
        <f t="shared" si="58"/>
        <v>-3.0450669914738123E-4</v>
      </c>
    </row>
    <row r="517" spans="1:8" ht="25.5" x14ac:dyDescent="0.2">
      <c r="A517" s="8"/>
      <c r="B517" s="43" t="s">
        <v>490</v>
      </c>
      <c r="C517" s="54">
        <v>4</v>
      </c>
      <c r="D517" s="48">
        <v>2</v>
      </c>
      <c r="E517" s="49">
        <f t="shared" si="56"/>
        <v>1.2180267965895249E-3</v>
      </c>
      <c r="F517" s="49">
        <f t="shared" si="57"/>
        <v>8.1732733959950961E-4</v>
      </c>
      <c r="G517" s="49">
        <f t="shared" si="59"/>
        <v>-0.5</v>
      </c>
      <c r="H517" s="55">
        <f t="shared" si="58"/>
        <v>-6.0901339829476245E-4</v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/>
      <c r="D519" s="48">
        <v>3</v>
      </c>
      <c r="E519" s="49" t="str">
        <f t="shared" si="56"/>
        <v/>
      </c>
      <c r="F519" s="49">
        <f t="shared" si="57"/>
        <v>1.2259910093992644E-3</v>
      </c>
      <c r="G519" s="49">
        <f t="shared" si="59"/>
        <v>1</v>
      </c>
      <c r="H519" s="55" t="str">
        <f t="shared" si="58"/>
        <v/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>
        <v>2</v>
      </c>
      <c r="D527" s="48"/>
      <c r="E527" s="49">
        <f t="shared" si="56"/>
        <v>6.0901339829476245E-4</v>
      </c>
      <c r="F527" s="49" t="str">
        <f t="shared" si="57"/>
        <v/>
      </c>
      <c r="G527" s="49">
        <f t="shared" si="59"/>
        <v>-1</v>
      </c>
      <c r="H527" s="55">
        <f t="shared" si="58"/>
        <v>-6.0901339829476245E-4</v>
      </c>
    </row>
    <row r="528" spans="1:8" ht="25.5" x14ac:dyDescent="0.2">
      <c r="A528" s="8"/>
      <c r="B528" s="43" t="s">
        <v>501</v>
      </c>
      <c r="C528" s="54">
        <v>1</v>
      </c>
      <c r="D528" s="48"/>
      <c r="E528" s="49">
        <f t="shared" si="56"/>
        <v>3.0450669914738123E-4</v>
      </c>
      <c r="F528" s="49" t="str">
        <f t="shared" si="57"/>
        <v/>
      </c>
      <c r="G528" s="49">
        <f t="shared" si="59"/>
        <v>-1</v>
      </c>
      <c r="H528" s="55">
        <f t="shared" si="58"/>
        <v>-3.0450669914738123E-4</v>
      </c>
    </row>
    <row r="529" spans="1:8" x14ac:dyDescent="0.2">
      <c r="A529" s="8"/>
      <c r="B529" s="43" t="s">
        <v>502</v>
      </c>
      <c r="C529" s="54">
        <v>1</v>
      </c>
      <c r="D529" s="48"/>
      <c r="E529" s="49">
        <f t="shared" si="56"/>
        <v>3.0450669914738123E-4</v>
      </c>
      <c r="F529" s="49" t="str">
        <f t="shared" si="57"/>
        <v/>
      </c>
      <c r="G529" s="49">
        <f t="shared" si="59"/>
        <v>-1</v>
      </c>
      <c r="H529" s="55">
        <f t="shared" si="58"/>
        <v>-3.0450669914738123E-4</v>
      </c>
    </row>
    <row r="530" spans="1:8" x14ac:dyDescent="0.2">
      <c r="A530" s="8"/>
      <c r="B530" s="43" t="s">
        <v>503</v>
      </c>
      <c r="C530" s="54">
        <v>54</v>
      </c>
      <c r="D530" s="48">
        <v>11</v>
      </c>
      <c r="E530" s="49">
        <f t="shared" si="56"/>
        <v>1.6443361753958587E-2</v>
      </c>
      <c r="F530" s="49">
        <f t="shared" si="57"/>
        <v>4.4953003677973028E-3</v>
      </c>
      <c r="G530" s="49">
        <f t="shared" si="59"/>
        <v>-0.79629629629629628</v>
      </c>
      <c r="H530" s="55">
        <f t="shared" si="58"/>
        <v>-1.3093788063337393E-2</v>
      </c>
    </row>
    <row r="531" spans="1:8" x14ac:dyDescent="0.2">
      <c r="A531" s="8"/>
      <c r="B531" s="43" t="s">
        <v>504</v>
      </c>
      <c r="C531" s="54">
        <v>14</v>
      </c>
      <c r="D531" s="48">
        <v>14</v>
      </c>
      <c r="E531" s="49">
        <f t="shared" si="56"/>
        <v>4.2630937880633376E-3</v>
      </c>
      <c r="F531" s="49">
        <f t="shared" si="57"/>
        <v>5.7212913771965673E-3</v>
      </c>
      <c r="G531" s="49">
        <f t="shared" si="59"/>
        <v>0</v>
      </c>
      <c r="H531" s="55">
        <f t="shared" si="58"/>
        <v>0</v>
      </c>
    </row>
    <row r="532" spans="1:8" ht="30" customHeight="1" x14ac:dyDescent="0.2">
      <c r="A532" s="8"/>
      <c r="B532" s="43" t="s">
        <v>505</v>
      </c>
      <c r="C532" s="54">
        <v>6</v>
      </c>
      <c r="D532" s="48">
        <v>8</v>
      </c>
      <c r="E532" s="49">
        <f t="shared" si="56"/>
        <v>1.8270401948842874E-3</v>
      </c>
      <c r="F532" s="49">
        <f t="shared" si="57"/>
        <v>3.2693093583980384E-3</v>
      </c>
      <c r="G532" s="49">
        <f t="shared" si="59"/>
        <v>0.33333333333333331</v>
      </c>
      <c r="H532" s="55">
        <f t="shared" si="58"/>
        <v>6.0901339829476245E-4</v>
      </c>
    </row>
    <row r="533" spans="1:8" x14ac:dyDescent="0.2">
      <c r="A533" s="8"/>
      <c r="B533" s="43" t="s">
        <v>506</v>
      </c>
      <c r="C533" s="54">
        <v>1</v>
      </c>
      <c r="D533" s="48">
        <v>2</v>
      </c>
      <c r="E533" s="49">
        <f t="shared" si="56"/>
        <v>3.0450669914738123E-4</v>
      </c>
      <c r="F533" s="49">
        <f t="shared" si="57"/>
        <v>8.1732733959950961E-4</v>
      </c>
      <c r="G533" s="49">
        <f t="shared" si="59"/>
        <v>1</v>
      </c>
      <c r="H533" s="55">
        <f t="shared" si="58"/>
        <v>3.0450669914738123E-4</v>
      </c>
    </row>
    <row r="534" spans="1:8" ht="25.5" x14ac:dyDescent="0.2">
      <c r="A534" s="8"/>
      <c r="B534" s="43" t="s">
        <v>507</v>
      </c>
      <c r="C534" s="54">
        <v>4</v>
      </c>
      <c r="D534" s="48">
        <v>2</v>
      </c>
      <c r="E534" s="49">
        <f t="shared" si="56"/>
        <v>1.2180267965895249E-3</v>
      </c>
      <c r="F534" s="49">
        <f t="shared" si="57"/>
        <v>8.1732733959950961E-4</v>
      </c>
      <c r="G534" s="49">
        <f t="shared" si="59"/>
        <v>-0.5</v>
      </c>
      <c r="H534" s="55">
        <f t="shared" si="58"/>
        <v>-6.0901339829476245E-4</v>
      </c>
    </row>
    <row r="535" spans="1:8" ht="25.5" x14ac:dyDescent="0.2">
      <c r="A535" s="8"/>
      <c r="B535" s="43" t="s">
        <v>508</v>
      </c>
      <c r="C535" s="54">
        <v>4</v>
      </c>
      <c r="D535" s="48">
        <v>4</v>
      </c>
      <c r="E535" s="49">
        <f t="shared" si="56"/>
        <v>1.2180267965895249E-3</v>
      </c>
      <c r="F535" s="49">
        <f t="shared" si="57"/>
        <v>1.6346546791990192E-3</v>
      </c>
      <c r="G535" s="49">
        <f t="shared" si="59"/>
        <v>0</v>
      </c>
      <c r="H535" s="55">
        <f t="shared" si="58"/>
        <v>0</v>
      </c>
    </row>
    <row r="536" spans="1:8" x14ac:dyDescent="0.2">
      <c r="A536" s="8"/>
      <c r="B536" s="43" t="s">
        <v>509</v>
      </c>
      <c r="C536" s="54"/>
      <c r="D536" s="48">
        <v>1</v>
      </c>
      <c r="E536" s="49" t="str">
        <f t="shared" si="56"/>
        <v/>
      </c>
      <c r="F536" s="49">
        <f t="shared" si="57"/>
        <v>4.086636697997548E-4</v>
      </c>
      <c r="G536" s="49">
        <f t="shared" si="59"/>
        <v>1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>
        <v>5</v>
      </c>
      <c r="D552" s="48">
        <v>2</v>
      </c>
      <c r="E552" s="49">
        <f t="shared" si="56"/>
        <v>1.5225334957369061E-3</v>
      </c>
      <c r="F552" s="49">
        <f t="shared" si="57"/>
        <v>8.1732733959950961E-4</v>
      </c>
      <c r="G552" s="49">
        <f t="shared" si="59"/>
        <v>-0.6</v>
      </c>
      <c r="H552" s="55">
        <f t="shared" si="58"/>
        <v>-9.1352009744214368E-4</v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>
        <v>1</v>
      </c>
      <c r="E554" s="49" t="str">
        <f t="shared" ref="E554:E595" si="60">+IF(C554=0,"",C554/C$362)</f>
        <v/>
      </c>
      <c r="F554" s="49">
        <f t="shared" ref="F554:F595" si="61">+IF(D554=0,"",D554/D$362)</f>
        <v>4.086636697997548E-4</v>
      </c>
      <c r="G554" s="49">
        <f t="shared" si="59"/>
        <v>1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>
        <v>3</v>
      </c>
      <c r="D555" s="48">
        <v>7</v>
      </c>
      <c r="E555" s="49">
        <f t="shared" si="60"/>
        <v>9.1352009744214368E-4</v>
      </c>
      <c r="F555" s="49">
        <f t="shared" si="61"/>
        <v>2.8606456885982836E-3</v>
      </c>
      <c r="G555" s="49">
        <f t="shared" ref="G555:G595" si="63">+IF(AND(C555=0,D555=0)," ",IF(C555=0,1,IF(D555=0,-1,(D555-C555)/C555)))</f>
        <v>1.3333333333333333</v>
      </c>
      <c r="H555" s="55">
        <f t="shared" si="62"/>
        <v>1.2180267965895249E-3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9</v>
      </c>
      <c r="D558" s="48">
        <v>10</v>
      </c>
      <c r="E558" s="49">
        <f t="shared" si="60"/>
        <v>2.7405602923264312E-3</v>
      </c>
      <c r="F558" s="49">
        <f t="shared" si="61"/>
        <v>4.086636697997548E-3</v>
      </c>
      <c r="G558" s="49">
        <f t="shared" si="63"/>
        <v>0.1111111111111111</v>
      </c>
      <c r="H558" s="55">
        <f t="shared" si="62"/>
        <v>3.0450669914738123E-4</v>
      </c>
    </row>
    <row r="559" spans="1:8" x14ac:dyDescent="0.2">
      <c r="A559" s="8"/>
      <c r="B559" s="43" t="s">
        <v>532</v>
      </c>
      <c r="C559" s="54">
        <v>4</v>
      </c>
      <c r="D559" s="48">
        <v>4</v>
      </c>
      <c r="E559" s="49">
        <f t="shared" si="60"/>
        <v>1.2180267965895249E-3</v>
      </c>
      <c r="F559" s="49">
        <f t="shared" si="61"/>
        <v>1.6346546791990192E-3</v>
      </c>
      <c r="G559" s="49">
        <f t="shared" si="63"/>
        <v>0</v>
      </c>
      <c r="H559" s="55">
        <f t="shared" si="62"/>
        <v>0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>
        <v>1</v>
      </c>
      <c r="D561" s="48">
        <v>1</v>
      </c>
      <c r="E561" s="49">
        <f t="shared" si="60"/>
        <v>3.0450669914738123E-4</v>
      </c>
      <c r="F561" s="49">
        <f t="shared" si="61"/>
        <v>4.086636697997548E-4</v>
      </c>
      <c r="G561" s="49">
        <f t="shared" si="63"/>
        <v>0</v>
      </c>
      <c r="H561" s="55">
        <f t="shared" si="62"/>
        <v>0</v>
      </c>
    </row>
    <row r="562" spans="1:8" x14ac:dyDescent="0.2">
      <c r="A562" s="8"/>
      <c r="B562" s="43" t="s">
        <v>535</v>
      </c>
      <c r="C562" s="54">
        <v>1</v>
      </c>
      <c r="D562" s="48">
        <v>2</v>
      </c>
      <c r="E562" s="49">
        <f t="shared" si="60"/>
        <v>3.0450669914738123E-4</v>
      </c>
      <c r="F562" s="49">
        <f t="shared" si="61"/>
        <v>8.1732733959950961E-4</v>
      </c>
      <c r="G562" s="49">
        <f t="shared" si="63"/>
        <v>1</v>
      </c>
      <c r="H562" s="55">
        <f t="shared" si="62"/>
        <v>3.0450669914738123E-4</v>
      </c>
    </row>
    <row r="563" spans="1:8" x14ac:dyDescent="0.2">
      <c r="A563" s="8"/>
      <c r="B563" s="43" t="s">
        <v>536</v>
      </c>
      <c r="C563" s="54">
        <v>1</v>
      </c>
      <c r="D563" s="48"/>
      <c r="E563" s="49">
        <f t="shared" si="60"/>
        <v>3.0450669914738123E-4</v>
      </c>
      <c r="F563" s="49" t="str">
        <f t="shared" si="61"/>
        <v/>
      </c>
      <c r="G563" s="49">
        <f t="shared" si="63"/>
        <v>-1</v>
      </c>
      <c r="H563" s="55">
        <f t="shared" si="62"/>
        <v>-3.0450669914738123E-4</v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2</v>
      </c>
      <c r="D568" s="48">
        <v>4</v>
      </c>
      <c r="E568" s="49">
        <f t="shared" si="60"/>
        <v>6.0901339829476245E-4</v>
      </c>
      <c r="F568" s="49">
        <f t="shared" si="61"/>
        <v>1.6346546791990192E-3</v>
      </c>
      <c r="G568" s="49">
        <f t="shared" si="63"/>
        <v>1</v>
      </c>
      <c r="H568" s="55">
        <f t="shared" si="62"/>
        <v>6.0901339829476245E-4</v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/>
      <c r="D571" s="48"/>
      <c r="E571" s="49" t="str">
        <f t="shared" si="60"/>
        <v/>
      </c>
      <c r="F571" s="49" t="str">
        <f t="shared" si="61"/>
        <v/>
      </c>
      <c r="G571" s="49" t="str">
        <f t="shared" si="63"/>
        <v xml:space="preserve"> </v>
      </c>
      <c r="H571" s="55" t="str">
        <f t="shared" si="62"/>
        <v/>
      </c>
    </row>
    <row r="572" spans="1:8" ht="25.5" x14ac:dyDescent="0.2">
      <c r="A572" s="8"/>
      <c r="B572" s="43" t="s">
        <v>545</v>
      </c>
      <c r="C572" s="54">
        <v>1</v>
      </c>
      <c r="D572" s="48"/>
      <c r="E572" s="49">
        <f t="shared" si="60"/>
        <v>3.0450669914738123E-4</v>
      </c>
      <c r="F572" s="49" t="str">
        <f t="shared" si="61"/>
        <v/>
      </c>
      <c r="G572" s="49">
        <f t="shared" si="63"/>
        <v>-1</v>
      </c>
      <c r="H572" s="55">
        <f t="shared" si="62"/>
        <v>-3.0450669914738123E-4</v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34</v>
      </c>
      <c r="D574" s="48">
        <v>11</v>
      </c>
      <c r="E574" s="49">
        <f t="shared" si="60"/>
        <v>1.0353227771010963E-2</v>
      </c>
      <c r="F574" s="49">
        <f t="shared" si="61"/>
        <v>4.4953003677973028E-3</v>
      </c>
      <c r="G574" s="49">
        <f t="shared" si="63"/>
        <v>-0.67647058823529416</v>
      </c>
      <c r="H574" s="55">
        <f t="shared" si="62"/>
        <v>-7.0036540803897693E-3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>
        <v>2</v>
      </c>
      <c r="D576" s="48"/>
      <c r="E576" s="49">
        <f t="shared" si="60"/>
        <v>6.0901339829476245E-4</v>
      </c>
      <c r="F576" s="49" t="str">
        <f t="shared" si="61"/>
        <v/>
      </c>
      <c r="G576" s="49">
        <f t="shared" si="63"/>
        <v>-1</v>
      </c>
      <c r="H576" s="55">
        <f t="shared" si="62"/>
        <v>-6.0901339829476245E-4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47</v>
      </c>
      <c r="D579" s="48">
        <v>20</v>
      </c>
      <c r="E579" s="49">
        <f t="shared" si="60"/>
        <v>1.4311814859926919E-2</v>
      </c>
      <c r="F579" s="49">
        <f t="shared" si="61"/>
        <v>8.1732733959950961E-3</v>
      </c>
      <c r="G579" s="49">
        <f t="shared" si="63"/>
        <v>-0.57446808510638303</v>
      </c>
      <c r="H579" s="55">
        <f t="shared" si="62"/>
        <v>-8.221680876979295E-3</v>
      </c>
    </row>
    <row r="580" spans="1:8" ht="25.5" x14ac:dyDescent="0.2">
      <c r="A580" s="8"/>
      <c r="B580" s="43" t="s">
        <v>553</v>
      </c>
      <c r="C580" s="54">
        <v>9</v>
      </c>
      <c r="D580" s="48">
        <v>55</v>
      </c>
      <c r="E580" s="49">
        <f t="shared" si="60"/>
        <v>2.7405602923264312E-3</v>
      </c>
      <c r="F580" s="49">
        <f t="shared" si="61"/>
        <v>2.2476501838986515E-2</v>
      </c>
      <c r="G580" s="49">
        <f t="shared" si="63"/>
        <v>5.1111111111111107</v>
      </c>
      <c r="H580" s="55">
        <f t="shared" si="62"/>
        <v>1.4007308160779537E-2</v>
      </c>
    </row>
    <row r="581" spans="1:8" x14ac:dyDescent="0.2">
      <c r="A581" s="8"/>
      <c r="B581" s="43" t="s">
        <v>554</v>
      </c>
      <c r="C581" s="54">
        <v>48</v>
      </c>
      <c r="D581" s="48">
        <v>33</v>
      </c>
      <c r="E581" s="49">
        <f t="shared" si="60"/>
        <v>1.4616321559074299E-2</v>
      </c>
      <c r="F581" s="49">
        <f t="shared" si="61"/>
        <v>1.3485901103391908E-2</v>
      </c>
      <c r="G581" s="49">
        <f t="shared" si="63"/>
        <v>-0.3125</v>
      </c>
      <c r="H581" s="55">
        <f t="shared" si="62"/>
        <v>-4.5676004872107186E-3</v>
      </c>
    </row>
    <row r="582" spans="1:8" x14ac:dyDescent="0.2">
      <c r="A582" s="8"/>
      <c r="B582" s="43" t="s">
        <v>555</v>
      </c>
      <c r="C582" s="54"/>
      <c r="D582" s="48">
        <v>10</v>
      </c>
      <c r="E582" s="49" t="str">
        <f t="shared" si="60"/>
        <v/>
      </c>
      <c r="F582" s="49">
        <f t="shared" si="61"/>
        <v>4.086636697997548E-3</v>
      </c>
      <c r="G582" s="49">
        <f t="shared" si="63"/>
        <v>1</v>
      </c>
      <c r="H582" s="55" t="str">
        <f t="shared" si="62"/>
        <v/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11</v>
      </c>
      <c r="D588" s="48">
        <v>15</v>
      </c>
      <c r="E588" s="49">
        <f t="shared" si="60"/>
        <v>3.3495736906211937E-3</v>
      </c>
      <c r="F588" s="49">
        <f t="shared" si="61"/>
        <v>6.1299550469963221E-3</v>
      </c>
      <c r="G588" s="49">
        <f t="shared" si="63"/>
        <v>0.36363636363636365</v>
      </c>
      <c r="H588" s="55">
        <f t="shared" si="62"/>
        <v>1.2180267965895251E-3</v>
      </c>
    </row>
    <row r="589" spans="1:8" x14ac:dyDescent="0.2">
      <c r="A589" s="8"/>
      <c r="B589" s="43" t="s">
        <v>562</v>
      </c>
      <c r="C589" s="54"/>
      <c r="D589" s="48">
        <v>1</v>
      </c>
      <c r="E589" s="49" t="str">
        <f t="shared" si="60"/>
        <v/>
      </c>
      <c r="F589" s="49">
        <f t="shared" si="61"/>
        <v>4.086636697997548E-4</v>
      </c>
      <c r="G589" s="49">
        <f t="shared" si="63"/>
        <v>1</v>
      </c>
      <c r="H589" s="55" t="str">
        <f t="shared" si="62"/>
        <v/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>
        <v>1</v>
      </c>
      <c r="E591" s="49" t="str">
        <f t="shared" si="60"/>
        <v/>
      </c>
      <c r="F591" s="49">
        <f t="shared" si="61"/>
        <v>4.086636697997548E-4</v>
      </c>
      <c r="G591" s="49">
        <f t="shared" si="63"/>
        <v>1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>
        <v>1</v>
      </c>
      <c r="D593" s="48"/>
      <c r="E593" s="49">
        <f t="shared" si="60"/>
        <v>3.0450669914738123E-4</v>
      </c>
      <c r="F593" s="49" t="str">
        <f t="shared" si="61"/>
        <v/>
      </c>
      <c r="G593" s="49">
        <f t="shared" si="63"/>
        <v>-1</v>
      </c>
      <c r="H593" s="55">
        <f t="shared" si="62"/>
        <v>-3.0450669914738123E-4</v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398</v>
      </c>
      <c r="D601" s="60">
        <f>SUM(D602:D629)</f>
        <v>790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0.98492462311557794</v>
      </c>
      <c r="H601" s="47">
        <f t="shared" ref="H601:H629" si="66">+IF(OR(AND(E601=""),(G601="")),"",E601*G601)</f>
        <v>0.98492462311557794</v>
      </c>
    </row>
    <row r="602" spans="1:8" x14ac:dyDescent="0.2">
      <c r="A602" s="8"/>
      <c r="B602" s="42" t="s">
        <v>569</v>
      </c>
      <c r="C602" s="50">
        <v>5</v>
      </c>
      <c r="D602" s="51">
        <v>5</v>
      </c>
      <c r="E602" s="52">
        <f t="shared" si="64"/>
        <v>1.2562814070351759E-2</v>
      </c>
      <c r="F602" s="52">
        <f t="shared" si="65"/>
        <v>6.3291139240506328E-3</v>
      </c>
      <c r="G602" s="52">
        <f t="shared" ref="G602:G629" si="67">+IF(AND(C602=0,D602=0)," ",IF(C602=0,1,IF(D602=0,-1,(D602-C602)/C602)))</f>
        <v>0</v>
      </c>
      <c r="H602" s="53">
        <f t="shared" si="66"/>
        <v>0</v>
      </c>
    </row>
    <row r="603" spans="1:8" x14ac:dyDescent="0.2">
      <c r="A603" s="8"/>
      <c r="B603" s="43" t="s">
        <v>570</v>
      </c>
      <c r="C603" s="54">
        <v>20</v>
      </c>
      <c r="D603" s="48">
        <v>22</v>
      </c>
      <c r="E603" s="49">
        <f t="shared" si="64"/>
        <v>5.0251256281407038E-2</v>
      </c>
      <c r="F603" s="49">
        <f t="shared" si="65"/>
        <v>2.7848101265822784E-2</v>
      </c>
      <c r="G603" s="49">
        <f t="shared" si="67"/>
        <v>0.1</v>
      </c>
      <c r="H603" s="55">
        <f t="shared" si="66"/>
        <v>5.0251256281407045E-3</v>
      </c>
    </row>
    <row r="604" spans="1:8" ht="25.5" x14ac:dyDescent="0.2">
      <c r="A604" s="8"/>
      <c r="B604" s="43" t="s">
        <v>571</v>
      </c>
      <c r="C604" s="54">
        <v>45</v>
      </c>
      <c r="D604" s="48">
        <v>37</v>
      </c>
      <c r="E604" s="49">
        <f t="shared" si="64"/>
        <v>0.11306532663316583</v>
      </c>
      <c r="F604" s="49">
        <f t="shared" si="65"/>
        <v>4.6835443037974683E-2</v>
      </c>
      <c r="G604" s="49">
        <f t="shared" si="67"/>
        <v>-0.17777777777777778</v>
      </c>
      <c r="H604" s="55">
        <f t="shared" si="66"/>
        <v>-2.0100502512562814E-2</v>
      </c>
    </row>
    <row r="605" spans="1:8" x14ac:dyDescent="0.2">
      <c r="A605" s="8"/>
      <c r="B605" s="43" t="s">
        <v>572</v>
      </c>
      <c r="C605" s="54">
        <v>16</v>
      </c>
      <c r="D605" s="48">
        <v>359</v>
      </c>
      <c r="E605" s="49">
        <f t="shared" si="64"/>
        <v>4.0201005025125629E-2</v>
      </c>
      <c r="F605" s="49">
        <f t="shared" si="65"/>
        <v>0.45443037974683542</v>
      </c>
      <c r="G605" s="49">
        <f t="shared" si="67"/>
        <v>21.4375</v>
      </c>
      <c r="H605" s="55">
        <f t="shared" si="66"/>
        <v>0.86180904522613067</v>
      </c>
    </row>
    <row r="606" spans="1:8" x14ac:dyDescent="0.2">
      <c r="A606" s="8"/>
      <c r="B606" s="43" t="s">
        <v>573</v>
      </c>
      <c r="C606" s="54">
        <v>12</v>
      </c>
      <c r="D606" s="48">
        <v>39</v>
      </c>
      <c r="E606" s="49">
        <f t="shared" si="64"/>
        <v>3.015075376884422E-2</v>
      </c>
      <c r="F606" s="49">
        <f t="shared" si="65"/>
        <v>4.9367088607594936E-2</v>
      </c>
      <c r="G606" s="49">
        <f t="shared" si="67"/>
        <v>2.25</v>
      </c>
      <c r="H606" s="55">
        <f t="shared" si="66"/>
        <v>6.78391959798995E-2</v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>
        <v>2</v>
      </c>
      <c r="D608" s="48">
        <v>8</v>
      </c>
      <c r="E608" s="49">
        <f t="shared" si="64"/>
        <v>5.0251256281407036E-3</v>
      </c>
      <c r="F608" s="49">
        <f t="shared" si="65"/>
        <v>1.0126582278481013E-2</v>
      </c>
      <c r="G608" s="49">
        <f t="shared" si="67"/>
        <v>3</v>
      </c>
      <c r="H608" s="55">
        <f t="shared" si="66"/>
        <v>1.507537688442211E-2</v>
      </c>
    </row>
    <row r="609" spans="1:8" x14ac:dyDescent="0.2">
      <c r="A609" s="8"/>
      <c r="B609" s="43" t="s">
        <v>576</v>
      </c>
      <c r="C609" s="54">
        <v>1</v>
      </c>
      <c r="D609" s="48">
        <v>1</v>
      </c>
      <c r="E609" s="49">
        <f t="shared" si="64"/>
        <v>2.5125628140703518E-3</v>
      </c>
      <c r="F609" s="49">
        <f t="shared" si="65"/>
        <v>1.2658227848101266E-3</v>
      </c>
      <c r="G609" s="49">
        <f t="shared" si="67"/>
        <v>0</v>
      </c>
      <c r="H609" s="55">
        <f t="shared" si="66"/>
        <v>0</v>
      </c>
    </row>
    <row r="610" spans="1:8" x14ac:dyDescent="0.2">
      <c r="A610" s="8"/>
      <c r="B610" s="43" t="s">
        <v>577</v>
      </c>
      <c r="C610" s="54">
        <v>6</v>
      </c>
      <c r="D610" s="48">
        <v>1</v>
      </c>
      <c r="E610" s="49">
        <f t="shared" si="64"/>
        <v>1.507537688442211E-2</v>
      </c>
      <c r="F610" s="49">
        <f t="shared" si="65"/>
        <v>1.2658227848101266E-3</v>
      </c>
      <c r="G610" s="49">
        <f t="shared" si="67"/>
        <v>-0.83333333333333337</v>
      </c>
      <c r="H610" s="55">
        <f t="shared" si="66"/>
        <v>-1.2562814070351759E-2</v>
      </c>
    </row>
    <row r="611" spans="1:8" x14ac:dyDescent="0.2">
      <c r="A611" s="8"/>
      <c r="B611" s="43" t="s">
        <v>578</v>
      </c>
      <c r="C611" s="54">
        <v>1</v>
      </c>
      <c r="D611" s="48"/>
      <c r="E611" s="49">
        <f t="shared" si="64"/>
        <v>2.5125628140703518E-3</v>
      </c>
      <c r="F611" s="49" t="str">
        <f t="shared" si="65"/>
        <v/>
      </c>
      <c r="G611" s="49">
        <f t="shared" si="67"/>
        <v>-1</v>
      </c>
      <c r="H611" s="55">
        <f t="shared" si="66"/>
        <v>-2.5125628140703518E-3</v>
      </c>
    </row>
    <row r="612" spans="1:8" x14ac:dyDescent="0.2">
      <c r="A612" s="8"/>
      <c r="B612" s="43" t="s">
        <v>579</v>
      </c>
      <c r="C612" s="54">
        <v>4</v>
      </c>
      <c r="D612" s="48">
        <v>4</v>
      </c>
      <c r="E612" s="49">
        <f t="shared" si="64"/>
        <v>1.0050251256281407E-2</v>
      </c>
      <c r="F612" s="49">
        <f t="shared" si="65"/>
        <v>5.0632911392405064E-3</v>
      </c>
      <c r="G612" s="49">
        <f t="shared" si="67"/>
        <v>0</v>
      </c>
      <c r="H612" s="55">
        <f t="shared" si="66"/>
        <v>0</v>
      </c>
    </row>
    <row r="613" spans="1:8" x14ac:dyDescent="0.2">
      <c r="A613" s="8"/>
      <c r="B613" s="43" t="s">
        <v>580</v>
      </c>
      <c r="C613" s="54">
        <v>1</v>
      </c>
      <c r="D613" s="48"/>
      <c r="E613" s="49">
        <f t="shared" si="64"/>
        <v>2.5125628140703518E-3</v>
      </c>
      <c r="F613" s="49" t="str">
        <f t="shared" si="65"/>
        <v/>
      </c>
      <c r="G613" s="49">
        <f t="shared" si="67"/>
        <v>-1</v>
      </c>
      <c r="H613" s="55">
        <f t="shared" si="66"/>
        <v>-2.5125628140703518E-3</v>
      </c>
    </row>
    <row r="614" spans="1:8" x14ac:dyDescent="0.2">
      <c r="A614" s="8"/>
      <c r="B614" s="43" t="s">
        <v>581</v>
      </c>
      <c r="C614" s="54">
        <v>1</v>
      </c>
      <c r="D614" s="48"/>
      <c r="E614" s="49">
        <f t="shared" si="64"/>
        <v>2.5125628140703518E-3</v>
      </c>
      <c r="F614" s="49" t="str">
        <f t="shared" si="65"/>
        <v/>
      </c>
      <c r="G614" s="49">
        <f t="shared" si="67"/>
        <v>-1</v>
      </c>
      <c r="H614" s="55">
        <f t="shared" si="66"/>
        <v>-2.5125628140703518E-3</v>
      </c>
    </row>
    <row r="615" spans="1:8" x14ac:dyDescent="0.2">
      <c r="A615" s="8"/>
      <c r="B615" s="43" t="s">
        <v>582</v>
      </c>
      <c r="C615" s="54">
        <v>1</v>
      </c>
      <c r="D615" s="48">
        <v>18</v>
      </c>
      <c r="E615" s="49">
        <f t="shared" si="64"/>
        <v>2.5125628140703518E-3</v>
      </c>
      <c r="F615" s="49">
        <f t="shared" si="65"/>
        <v>2.2784810126582278E-2</v>
      </c>
      <c r="G615" s="49">
        <f t="shared" si="67"/>
        <v>17</v>
      </c>
      <c r="H615" s="55">
        <f t="shared" si="66"/>
        <v>4.2713567839195977E-2</v>
      </c>
    </row>
    <row r="616" spans="1:8" ht="25.5" x14ac:dyDescent="0.2">
      <c r="A616" s="8"/>
      <c r="B616" s="43" t="s">
        <v>583</v>
      </c>
      <c r="C616" s="54">
        <v>51</v>
      </c>
      <c r="D616" s="48">
        <v>24</v>
      </c>
      <c r="E616" s="49">
        <f t="shared" si="64"/>
        <v>0.12814070351758794</v>
      </c>
      <c r="F616" s="49">
        <f t="shared" si="65"/>
        <v>3.0379746835443037E-2</v>
      </c>
      <c r="G616" s="49">
        <f t="shared" si="67"/>
        <v>-0.52941176470588236</v>
      </c>
      <c r="H616" s="55">
        <f t="shared" si="66"/>
        <v>-6.78391959798995E-2</v>
      </c>
    </row>
    <row r="617" spans="1:8" x14ac:dyDescent="0.2">
      <c r="A617" s="8"/>
      <c r="B617" s="43" t="s">
        <v>584</v>
      </c>
      <c r="C617" s="54"/>
      <c r="D617" s="48">
        <v>21</v>
      </c>
      <c r="E617" s="49" t="str">
        <f t="shared" si="64"/>
        <v/>
      </c>
      <c r="F617" s="49">
        <f t="shared" si="65"/>
        <v>2.6582278481012658E-2</v>
      </c>
      <c r="G617" s="49">
        <f t="shared" si="67"/>
        <v>1</v>
      </c>
      <c r="H617" s="55" t="str">
        <f t="shared" si="66"/>
        <v/>
      </c>
    </row>
    <row r="618" spans="1:8" x14ac:dyDescent="0.2">
      <c r="A618" s="8"/>
      <c r="B618" s="43" t="s">
        <v>585</v>
      </c>
      <c r="C618" s="54">
        <v>4</v>
      </c>
      <c r="D618" s="48">
        <v>9</v>
      </c>
      <c r="E618" s="49">
        <f t="shared" si="64"/>
        <v>1.0050251256281407E-2</v>
      </c>
      <c r="F618" s="49">
        <f t="shared" si="65"/>
        <v>1.1392405063291139E-2</v>
      </c>
      <c r="G618" s="49">
        <f t="shared" si="67"/>
        <v>1.25</v>
      </c>
      <c r="H618" s="55">
        <f t="shared" si="66"/>
        <v>1.2562814070351759E-2</v>
      </c>
    </row>
    <row r="619" spans="1:8" x14ac:dyDescent="0.2">
      <c r="A619" s="8"/>
      <c r="B619" s="43" t="s">
        <v>586</v>
      </c>
      <c r="C619" s="54">
        <v>146</v>
      </c>
      <c r="D619" s="48">
        <v>146</v>
      </c>
      <c r="E619" s="49">
        <f t="shared" si="64"/>
        <v>0.36683417085427134</v>
      </c>
      <c r="F619" s="49">
        <f t="shared" si="65"/>
        <v>0.18481012658227849</v>
      </c>
      <c r="G619" s="49">
        <f t="shared" si="67"/>
        <v>0</v>
      </c>
      <c r="H619" s="55">
        <f t="shared" si="66"/>
        <v>0</v>
      </c>
    </row>
    <row r="620" spans="1:8" x14ac:dyDescent="0.2">
      <c r="A620" s="8"/>
      <c r="B620" s="43" t="s">
        <v>587</v>
      </c>
      <c r="C620" s="54">
        <v>10</v>
      </c>
      <c r="D620" s="48">
        <v>61</v>
      </c>
      <c r="E620" s="49">
        <f t="shared" si="64"/>
        <v>2.5125628140703519E-2</v>
      </c>
      <c r="F620" s="49">
        <f t="shared" si="65"/>
        <v>7.7215189873417717E-2</v>
      </c>
      <c r="G620" s="49">
        <f t="shared" si="67"/>
        <v>5.0999999999999996</v>
      </c>
      <c r="H620" s="55">
        <f t="shared" si="66"/>
        <v>0.12814070351758794</v>
      </c>
    </row>
    <row r="621" spans="1:8" x14ac:dyDescent="0.2">
      <c r="A621" s="8"/>
      <c r="B621" s="43" t="s">
        <v>588</v>
      </c>
      <c r="C621" s="54">
        <v>1</v>
      </c>
      <c r="D621" s="48"/>
      <c r="E621" s="49">
        <f t="shared" si="64"/>
        <v>2.5125628140703518E-3</v>
      </c>
      <c r="F621" s="49" t="str">
        <f t="shared" si="65"/>
        <v/>
      </c>
      <c r="G621" s="49">
        <f t="shared" si="67"/>
        <v>-1</v>
      </c>
      <c r="H621" s="55">
        <f t="shared" si="66"/>
        <v>-2.5125628140703518E-3</v>
      </c>
    </row>
    <row r="622" spans="1:8" x14ac:dyDescent="0.2">
      <c r="A622" s="8"/>
      <c r="B622" s="43" t="s">
        <v>589</v>
      </c>
      <c r="C622" s="54">
        <v>47</v>
      </c>
      <c r="D622" s="48">
        <v>2</v>
      </c>
      <c r="E622" s="49">
        <f t="shared" si="64"/>
        <v>0.11809045226130653</v>
      </c>
      <c r="F622" s="49">
        <f t="shared" si="65"/>
        <v>2.5316455696202532E-3</v>
      </c>
      <c r="G622" s="49">
        <f t="shared" si="67"/>
        <v>-0.95744680851063835</v>
      </c>
      <c r="H622" s="55">
        <f t="shared" si="66"/>
        <v>-0.11306532663316583</v>
      </c>
    </row>
    <row r="623" spans="1:8" ht="25.5" x14ac:dyDescent="0.2">
      <c r="A623" s="8"/>
      <c r="B623" s="43" t="s">
        <v>590</v>
      </c>
      <c r="C623" s="54"/>
      <c r="D623" s="48"/>
      <c r="E623" s="49" t="str">
        <f t="shared" si="64"/>
        <v/>
      </c>
      <c r="F623" s="49" t="str">
        <f t="shared" si="65"/>
        <v/>
      </c>
      <c r="G623" s="49" t="str">
        <f t="shared" si="67"/>
        <v xml:space="preserve"> </v>
      </c>
      <c r="H623" s="55" t="str">
        <f t="shared" si="66"/>
        <v/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5</v>
      </c>
      <c r="D625" s="48">
        <v>2</v>
      </c>
      <c r="E625" s="49">
        <f t="shared" si="64"/>
        <v>1.2562814070351759E-2</v>
      </c>
      <c r="F625" s="49">
        <f t="shared" si="65"/>
        <v>2.5316455696202532E-3</v>
      </c>
      <c r="G625" s="49">
        <f t="shared" si="67"/>
        <v>-0.6</v>
      </c>
      <c r="H625" s="55">
        <f t="shared" si="66"/>
        <v>-7.537688442211055E-3</v>
      </c>
    </row>
    <row r="626" spans="1:8" x14ac:dyDescent="0.2">
      <c r="A626" s="8"/>
      <c r="B626" s="43" t="s">
        <v>593</v>
      </c>
      <c r="C626" s="54"/>
      <c r="D626" s="48">
        <v>1</v>
      </c>
      <c r="E626" s="49" t="str">
        <f t="shared" si="64"/>
        <v/>
      </c>
      <c r="F626" s="49">
        <f t="shared" si="65"/>
        <v>1.2658227848101266E-3</v>
      </c>
      <c r="G626" s="49">
        <f t="shared" si="67"/>
        <v>1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>
        <v>1</v>
      </c>
      <c r="D628" s="48">
        <v>24</v>
      </c>
      <c r="E628" s="49">
        <f t="shared" si="64"/>
        <v>2.5125628140703518E-3</v>
      </c>
      <c r="F628" s="49">
        <f t="shared" si="65"/>
        <v>3.0379746835443037E-2</v>
      </c>
      <c r="G628" s="49">
        <f t="shared" si="67"/>
        <v>23</v>
      </c>
      <c r="H628" s="55">
        <f t="shared" si="66"/>
        <v>5.7788944723618091E-2</v>
      </c>
    </row>
    <row r="629" spans="1:8" ht="26.25" thickBot="1" x14ac:dyDescent="0.25">
      <c r="A629" s="8"/>
      <c r="B629" s="44" t="s">
        <v>596</v>
      </c>
      <c r="C629" s="56">
        <v>18</v>
      </c>
      <c r="D629" s="57">
        <v>6</v>
      </c>
      <c r="E629" s="58">
        <f t="shared" si="64"/>
        <v>4.5226130653266333E-2</v>
      </c>
      <c r="F629" s="58">
        <f t="shared" si="65"/>
        <v>7.5949367088607592E-3</v>
      </c>
      <c r="G629" s="58">
        <f t="shared" si="67"/>
        <v>-0.66666666666666663</v>
      </c>
      <c r="H629" s="59">
        <f t="shared" si="66"/>
        <v>-3.015075376884422E-2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643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644</v>
      </c>
      <c r="C8" s="18">
        <f>+C19+C76+C181+C362+C601</f>
        <v>2073</v>
      </c>
      <c r="D8" s="19">
        <f>+D19+D76+D181+D362+D601</f>
        <v>1264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-0.39025566811384466</v>
      </c>
      <c r="H8" s="27">
        <f t="shared" ref="H8:H13" si="1">+IF(OR(AND(E8=""),(G8="")),"",E8*G8)</f>
        <v>-0.39025566811384466</v>
      </c>
    </row>
    <row r="9" spans="1:8" x14ac:dyDescent="0.2">
      <c r="A9" s="8"/>
      <c r="B9" s="22" t="s">
        <v>5</v>
      </c>
      <c r="C9" s="20">
        <f>+C19</f>
        <v>3</v>
      </c>
      <c r="D9" s="9">
        <f>+D19</f>
        <v>5</v>
      </c>
      <c r="E9" s="10">
        <f t="shared" ref="E9:F13" si="2">+C9/C$8</f>
        <v>1.4471780028943559E-3</v>
      </c>
      <c r="F9" s="10">
        <f t="shared" si="2"/>
        <v>3.9556962025316458E-3</v>
      </c>
      <c r="G9" s="10">
        <f t="shared" si="0"/>
        <v>0.66666666666666663</v>
      </c>
      <c r="H9" s="11">
        <f t="shared" si="1"/>
        <v>9.6478533526290393E-4</v>
      </c>
    </row>
    <row r="10" spans="1:8" x14ac:dyDescent="0.2">
      <c r="A10" s="8"/>
      <c r="B10" s="23" t="s">
        <v>6</v>
      </c>
      <c r="C10" s="20">
        <f>+C76</f>
        <v>349</v>
      </c>
      <c r="D10" s="9">
        <f>+D76</f>
        <v>86</v>
      </c>
      <c r="E10" s="10">
        <f t="shared" si="2"/>
        <v>0.16835504100337675</v>
      </c>
      <c r="F10" s="10">
        <f t="shared" si="2"/>
        <v>6.8037974683544306E-2</v>
      </c>
      <c r="G10" s="10">
        <f t="shared" si="0"/>
        <v>-0.75358166189111753</v>
      </c>
      <c r="H10" s="11">
        <f t="shared" si="1"/>
        <v>-0.1268692715870719</v>
      </c>
    </row>
    <row r="11" spans="1:8" ht="25.5" x14ac:dyDescent="0.2">
      <c r="A11" s="8"/>
      <c r="B11" s="23" t="s">
        <v>7</v>
      </c>
      <c r="C11" s="20">
        <f>+C181</f>
        <v>203</v>
      </c>
      <c r="D11" s="9">
        <f>+D181</f>
        <v>216</v>
      </c>
      <c r="E11" s="10">
        <f t="shared" si="2"/>
        <v>9.792571152918475E-2</v>
      </c>
      <c r="F11" s="10">
        <f t="shared" si="2"/>
        <v>0.17088607594936708</v>
      </c>
      <c r="G11" s="10">
        <f t="shared" si="0"/>
        <v>6.4039408866995079E-2</v>
      </c>
      <c r="H11" s="11">
        <f t="shared" si="1"/>
        <v>6.2711046792088762E-3</v>
      </c>
    </row>
    <row r="12" spans="1:8" x14ac:dyDescent="0.2">
      <c r="A12" s="8"/>
      <c r="B12" s="23" t="s">
        <v>8</v>
      </c>
      <c r="C12" s="20">
        <f>+C362</f>
        <v>994</v>
      </c>
      <c r="D12" s="9">
        <f>+D362</f>
        <v>516</v>
      </c>
      <c r="E12" s="10">
        <f t="shared" si="2"/>
        <v>0.47949831162566331</v>
      </c>
      <c r="F12" s="10">
        <f t="shared" si="2"/>
        <v>0.40822784810126583</v>
      </c>
      <c r="G12" s="10">
        <f t="shared" si="0"/>
        <v>-0.48088531187122735</v>
      </c>
      <c r="H12" s="11">
        <f t="shared" si="1"/>
        <v>-0.23058369512783405</v>
      </c>
    </row>
    <row r="13" spans="1:8" ht="15.75" thickBot="1" x14ac:dyDescent="0.25">
      <c r="A13" s="8"/>
      <c r="B13" s="24" t="s">
        <v>9</v>
      </c>
      <c r="C13" s="21">
        <f>+C601</f>
        <v>524</v>
      </c>
      <c r="D13" s="12">
        <f>+D601</f>
        <v>441</v>
      </c>
      <c r="E13" s="13">
        <f t="shared" si="2"/>
        <v>0.25277375783888084</v>
      </c>
      <c r="F13" s="13">
        <f t="shared" si="2"/>
        <v>0.34889240506329117</v>
      </c>
      <c r="G13" s="13">
        <f t="shared" si="0"/>
        <v>-0.15839694656488548</v>
      </c>
      <c r="H13" s="14">
        <f t="shared" si="1"/>
        <v>-4.0038591413410513E-2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3</v>
      </c>
      <c r="D19" s="45">
        <f>SUM(D20:D70)</f>
        <v>5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0.66666666666666663</v>
      </c>
      <c r="H19" s="47">
        <f t="shared" ref="H19:H50" si="5">+IF(OR(AND(E19=""),(G19="")),"",E19*G19)</f>
        <v>0.66666666666666663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/>
      <c r="E25" s="49" t="str">
        <f t="shared" si="3"/>
        <v/>
      </c>
      <c r="F25" s="49" t="str">
        <f t="shared" si="4"/>
        <v/>
      </c>
      <c r="G25" s="49" t="str">
        <f t="shared" si="6"/>
        <v xml:space="preserve"> 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/>
      <c r="D27" s="48"/>
      <c r="E27" s="49" t="str">
        <f t="shared" si="3"/>
        <v/>
      </c>
      <c r="F27" s="49" t="str">
        <f t="shared" si="4"/>
        <v/>
      </c>
      <c r="G27" s="49" t="str">
        <f t="shared" si="6"/>
        <v xml:space="preserve"> </v>
      </c>
      <c r="H27" s="55" t="str">
        <f t="shared" si="5"/>
        <v/>
      </c>
    </row>
    <row r="28" spans="1:8" x14ac:dyDescent="0.2">
      <c r="A28" s="8"/>
      <c r="B28" s="43" t="s">
        <v>19</v>
      </c>
      <c r="C28" s="54"/>
      <c r="D28" s="48">
        <v>1</v>
      </c>
      <c r="E28" s="49" t="str">
        <f t="shared" si="3"/>
        <v/>
      </c>
      <c r="F28" s="49">
        <f t="shared" si="4"/>
        <v>0.2</v>
      </c>
      <c r="G28" s="49">
        <f t="shared" si="6"/>
        <v>1</v>
      </c>
      <c r="H28" s="55" t="str">
        <f t="shared" si="5"/>
        <v/>
      </c>
    </row>
    <row r="29" spans="1:8" x14ac:dyDescent="0.2">
      <c r="A29" s="8"/>
      <c r="B29" s="43" t="s">
        <v>20</v>
      </c>
      <c r="C29" s="54"/>
      <c r="D29" s="48"/>
      <c r="E29" s="49" t="str">
        <f t="shared" si="3"/>
        <v/>
      </c>
      <c r="F29" s="49" t="str">
        <f t="shared" si="4"/>
        <v/>
      </c>
      <c r="G29" s="49" t="str">
        <f t="shared" si="6"/>
        <v xml:space="preserve"> </v>
      </c>
      <c r="H29" s="55" t="str">
        <f t="shared" si="5"/>
        <v/>
      </c>
    </row>
    <row r="30" spans="1:8" x14ac:dyDescent="0.2">
      <c r="A30" s="8"/>
      <c r="B30" s="43" t="s">
        <v>21</v>
      </c>
      <c r="C30" s="54">
        <v>1</v>
      </c>
      <c r="D30" s="48">
        <v>2</v>
      </c>
      <c r="E30" s="49">
        <f t="shared" si="3"/>
        <v>0.33333333333333331</v>
      </c>
      <c r="F30" s="49">
        <f t="shared" si="4"/>
        <v>0.4</v>
      </c>
      <c r="G30" s="49">
        <f t="shared" si="6"/>
        <v>1</v>
      </c>
      <c r="H30" s="55">
        <f t="shared" si="5"/>
        <v>0.33333333333333331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/>
      <c r="D36" s="48"/>
      <c r="E36" s="49" t="str">
        <f t="shared" si="3"/>
        <v/>
      </c>
      <c r="F36" s="49" t="str">
        <f t="shared" si="4"/>
        <v/>
      </c>
      <c r="G36" s="49" t="str">
        <f t="shared" si="6"/>
        <v xml:space="preserve"> </v>
      </c>
      <c r="H36" s="55" t="str">
        <f t="shared" si="5"/>
        <v/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/>
      <c r="E39" s="49" t="str">
        <f t="shared" si="3"/>
        <v/>
      </c>
      <c r="F39" s="49" t="str">
        <f t="shared" si="4"/>
        <v/>
      </c>
      <c r="G39" s="49" t="str">
        <f t="shared" si="6"/>
        <v xml:space="preserve"> 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/>
      <c r="D50" s="48">
        <v>1</v>
      </c>
      <c r="E50" s="49" t="str">
        <f t="shared" si="3"/>
        <v/>
      </c>
      <c r="F50" s="49">
        <f t="shared" si="4"/>
        <v>0.2</v>
      </c>
      <c r="G50" s="49">
        <f t="shared" si="6"/>
        <v>1</v>
      </c>
      <c r="H50" s="55" t="str">
        <f t="shared" si="5"/>
        <v/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>
        <v>1</v>
      </c>
      <c r="D54" s="48">
        <v>1</v>
      </c>
      <c r="E54" s="49">
        <f t="shared" si="7"/>
        <v>0.33333333333333331</v>
      </c>
      <c r="F54" s="49">
        <f t="shared" si="8"/>
        <v>0.2</v>
      </c>
      <c r="G54" s="49">
        <f t="shared" si="10"/>
        <v>0</v>
      </c>
      <c r="H54" s="55">
        <f t="shared" si="9"/>
        <v>0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/>
      <c r="D64" s="48"/>
      <c r="E64" s="49" t="str">
        <f t="shared" si="7"/>
        <v/>
      </c>
      <c r="F64" s="49" t="str">
        <f t="shared" si="8"/>
        <v/>
      </c>
      <c r="G64" s="49" t="str">
        <f t="shared" si="10"/>
        <v xml:space="preserve"> </v>
      </c>
      <c r="H64" s="55" t="str">
        <f t="shared" si="9"/>
        <v/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/>
      <c r="E68" s="49" t="str">
        <f t="shared" si="7"/>
        <v/>
      </c>
      <c r="F68" s="49" t="str">
        <f t="shared" si="8"/>
        <v/>
      </c>
      <c r="G68" s="49" t="str">
        <f t="shared" si="10"/>
        <v xml:space="preserve"> </v>
      </c>
      <c r="H68" s="55" t="str">
        <f t="shared" si="9"/>
        <v/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>
        <v>1</v>
      </c>
      <c r="D70" s="57"/>
      <c r="E70" s="58">
        <f t="shared" si="7"/>
        <v>0.33333333333333331</v>
      </c>
      <c r="F70" s="58" t="str">
        <f t="shared" si="8"/>
        <v/>
      </c>
      <c r="G70" s="58">
        <f t="shared" si="10"/>
        <v>-1</v>
      </c>
      <c r="H70" s="59">
        <f t="shared" si="9"/>
        <v>-0.33333333333333331</v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349</v>
      </c>
      <c r="D76" s="60">
        <f>SUM(D77:D175)</f>
        <v>86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-0.75358166189111753</v>
      </c>
      <c r="H76" s="47">
        <f t="shared" ref="H76:H107" si="13">+IF(OR(AND(E76=""),(G76="")),"",E76*G76)</f>
        <v>-0.75358166189111753</v>
      </c>
    </row>
    <row r="77" spans="1:8" x14ac:dyDescent="0.2">
      <c r="A77" s="8"/>
      <c r="B77" s="42" t="s">
        <v>62</v>
      </c>
      <c r="C77" s="50">
        <v>4</v>
      </c>
      <c r="D77" s="51"/>
      <c r="E77" s="52">
        <f t="shared" si="11"/>
        <v>1.1461318051575931E-2</v>
      </c>
      <c r="F77" s="52" t="str">
        <f t="shared" si="12"/>
        <v/>
      </c>
      <c r="G77" s="52">
        <f t="shared" ref="G77:G108" si="14">+IF(AND(C77=0,D77=0)," ",IF(C77=0,1,IF(D77=0,-1,(D77-C77)/C77)))</f>
        <v>-1</v>
      </c>
      <c r="H77" s="53">
        <f t="shared" si="13"/>
        <v>-1.1461318051575931E-2</v>
      </c>
    </row>
    <row r="78" spans="1:8" x14ac:dyDescent="0.2">
      <c r="A78" s="8"/>
      <c r="B78" s="43" t="s">
        <v>63</v>
      </c>
      <c r="C78" s="54">
        <v>1</v>
      </c>
      <c r="D78" s="48"/>
      <c r="E78" s="49">
        <f t="shared" si="11"/>
        <v>2.8653295128939827E-3</v>
      </c>
      <c r="F78" s="49" t="str">
        <f t="shared" si="12"/>
        <v/>
      </c>
      <c r="G78" s="49">
        <f t="shared" si="14"/>
        <v>-1</v>
      </c>
      <c r="H78" s="55">
        <f t="shared" si="13"/>
        <v>-2.8653295128939827E-3</v>
      </c>
    </row>
    <row r="79" spans="1:8" x14ac:dyDescent="0.2">
      <c r="A79" s="8"/>
      <c r="B79" s="43" t="s">
        <v>64</v>
      </c>
      <c r="C79" s="54"/>
      <c r="D79" s="48"/>
      <c r="E79" s="49" t="str">
        <f t="shared" si="11"/>
        <v/>
      </c>
      <c r="F79" s="49" t="str">
        <f t="shared" si="12"/>
        <v/>
      </c>
      <c r="G79" s="49" t="str">
        <f t="shared" si="14"/>
        <v xml:space="preserve"> 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3</v>
      </c>
      <c r="D80" s="48">
        <v>8</v>
      </c>
      <c r="E80" s="49">
        <f t="shared" si="11"/>
        <v>8.5959885386819486E-3</v>
      </c>
      <c r="F80" s="49">
        <f t="shared" si="12"/>
        <v>9.3023255813953487E-2</v>
      </c>
      <c r="G80" s="49">
        <f t="shared" si="14"/>
        <v>1.6666666666666667</v>
      </c>
      <c r="H80" s="55">
        <f t="shared" si="13"/>
        <v>1.4326647564469915E-2</v>
      </c>
    </row>
    <row r="81" spans="1:8" ht="25.5" x14ac:dyDescent="0.2">
      <c r="A81" s="8"/>
      <c r="B81" s="43" t="s">
        <v>66</v>
      </c>
      <c r="C81" s="54">
        <v>7</v>
      </c>
      <c r="D81" s="48">
        <v>3</v>
      </c>
      <c r="E81" s="49">
        <f t="shared" si="11"/>
        <v>2.0057306590257881E-2</v>
      </c>
      <c r="F81" s="49">
        <f t="shared" si="12"/>
        <v>3.4883720930232558E-2</v>
      </c>
      <c r="G81" s="49">
        <f t="shared" si="14"/>
        <v>-0.5714285714285714</v>
      </c>
      <c r="H81" s="55">
        <f t="shared" si="13"/>
        <v>-1.1461318051575931E-2</v>
      </c>
    </row>
    <row r="82" spans="1:8" x14ac:dyDescent="0.2">
      <c r="A82" s="8"/>
      <c r="B82" s="43" t="s">
        <v>67</v>
      </c>
      <c r="C82" s="54"/>
      <c r="D82" s="48">
        <v>2</v>
      </c>
      <c r="E82" s="49" t="str">
        <f t="shared" si="11"/>
        <v/>
      </c>
      <c r="F82" s="49">
        <f t="shared" si="12"/>
        <v>2.3255813953488372E-2</v>
      </c>
      <c r="G82" s="49">
        <f t="shared" si="14"/>
        <v>1</v>
      </c>
      <c r="H82" s="55" t="str">
        <f t="shared" si="13"/>
        <v/>
      </c>
    </row>
    <row r="83" spans="1:8" x14ac:dyDescent="0.2">
      <c r="A83" s="8"/>
      <c r="B83" s="43" t="s">
        <v>68</v>
      </c>
      <c r="C83" s="54">
        <v>1</v>
      </c>
      <c r="D83" s="48"/>
      <c r="E83" s="49">
        <f t="shared" si="11"/>
        <v>2.8653295128939827E-3</v>
      </c>
      <c r="F83" s="49" t="str">
        <f t="shared" si="12"/>
        <v/>
      </c>
      <c r="G83" s="49">
        <f t="shared" si="14"/>
        <v>-1</v>
      </c>
      <c r="H83" s="55">
        <f t="shared" si="13"/>
        <v>-2.8653295128939827E-3</v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/>
      <c r="D92" s="48">
        <v>1</v>
      </c>
      <c r="E92" s="49" t="str">
        <f t="shared" si="11"/>
        <v/>
      </c>
      <c r="F92" s="49">
        <f t="shared" si="12"/>
        <v>1.1627906976744186E-2</v>
      </c>
      <c r="G92" s="49">
        <f t="shared" si="14"/>
        <v>1</v>
      </c>
      <c r="H92" s="55" t="str">
        <f t="shared" si="13"/>
        <v/>
      </c>
    </row>
    <row r="93" spans="1:8" x14ac:dyDescent="0.2">
      <c r="A93" s="8"/>
      <c r="B93" s="43" t="s">
        <v>78</v>
      </c>
      <c r="C93" s="54"/>
      <c r="D93" s="48"/>
      <c r="E93" s="49" t="str">
        <f t="shared" si="11"/>
        <v/>
      </c>
      <c r="F93" s="49" t="str">
        <f t="shared" si="12"/>
        <v/>
      </c>
      <c r="G93" s="49" t="str">
        <f t="shared" si="14"/>
        <v xml:space="preserve"> </v>
      </c>
      <c r="H93" s="55" t="str">
        <f t="shared" si="13"/>
        <v/>
      </c>
    </row>
    <row r="94" spans="1:8" x14ac:dyDescent="0.2">
      <c r="A94" s="8"/>
      <c r="B94" s="43" t="s">
        <v>79</v>
      </c>
      <c r="C94" s="54"/>
      <c r="D94" s="48">
        <v>2</v>
      </c>
      <c r="E94" s="49" t="str">
        <f t="shared" si="11"/>
        <v/>
      </c>
      <c r="F94" s="49">
        <f t="shared" si="12"/>
        <v>2.3255813953488372E-2</v>
      </c>
      <c r="G94" s="49">
        <f t="shared" si="14"/>
        <v>1</v>
      </c>
      <c r="H94" s="55" t="str">
        <f t="shared" si="13"/>
        <v/>
      </c>
    </row>
    <row r="95" spans="1:8" x14ac:dyDescent="0.2">
      <c r="A95" s="8"/>
      <c r="B95" s="43" t="s">
        <v>80</v>
      </c>
      <c r="C95" s="54">
        <v>2</v>
      </c>
      <c r="D95" s="48"/>
      <c r="E95" s="49">
        <f t="shared" si="11"/>
        <v>5.7306590257879654E-3</v>
      </c>
      <c r="F95" s="49" t="str">
        <f t="shared" si="12"/>
        <v/>
      </c>
      <c r="G95" s="49">
        <f t="shared" si="14"/>
        <v>-1</v>
      </c>
      <c r="H95" s="55">
        <f t="shared" si="13"/>
        <v>-5.7306590257879654E-3</v>
      </c>
    </row>
    <row r="96" spans="1:8" x14ac:dyDescent="0.2">
      <c r="A96" s="8"/>
      <c r="B96" s="43" t="s">
        <v>81</v>
      </c>
      <c r="C96" s="54">
        <v>2</v>
      </c>
      <c r="D96" s="48"/>
      <c r="E96" s="49">
        <f t="shared" si="11"/>
        <v>5.7306590257879654E-3</v>
      </c>
      <c r="F96" s="49" t="str">
        <f t="shared" si="12"/>
        <v/>
      </c>
      <c r="G96" s="49">
        <f t="shared" si="14"/>
        <v>-1</v>
      </c>
      <c r="H96" s="55">
        <f t="shared" si="13"/>
        <v>-5.7306590257879654E-3</v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7</v>
      </c>
      <c r="D98" s="48">
        <v>3</v>
      </c>
      <c r="E98" s="49">
        <f t="shared" si="11"/>
        <v>2.0057306590257881E-2</v>
      </c>
      <c r="F98" s="49">
        <f t="shared" si="12"/>
        <v>3.4883720930232558E-2</v>
      </c>
      <c r="G98" s="49">
        <f t="shared" si="14"/>
        <v>-0.5714285714285714</v>
      </c>
      <c r="H98" s="55">
        <f t="shared" si="13"/>
        <v>-1.1461318051575931E-2</v>
      </c>
    </row>
    <row r="99" spans="1:8" x14ac:dyDescent="0.2">
      <c r="A99" s="8"/>
      <c r="B99" s="43" t="s">
        <v>84</v>
      </c>
      <c r="C99" s="54">
        <v>2</v>
      </c>
      <c r="D99" s="48">
        <v>5</v>
      </c>
      <c r="E99" s="49">
        <f t="shared" si="11"/>
        <v>5.7306590257879654E-3</v>
      </c>
      <c r="F99" s="49">
        <f t="shared" si="12"/>
        <v>5.8139534883720929E-2</v>
      </c>
      <c r="G99" s="49">
        <f t="shared" si="14"/>
        <v>1.5</v>
      </c>
      <c r="H99" s="55">
        <f t="shared" si="13"/>
        <v>8.5959885386819486E-3</v>
      </c>
    </row>
    <row r="100" spans="1:8" x14ac:dyDescent="0.2">
      <c r="A100" s="8"/>
      <c r="B100" s="43" t="s">
        <v>85</v>
      </c>
      <c r="C100" s="54">
        <v>5</v>
      </c>
      <c r="D100" s="48">
        <v>3</v>
      </c>
      <c r="E100" s="49">
        <f t="shared" si="11"/>
        <v>1.4326647564469915E-2</v>
      </c>
      <c r="F100" s="49">
        <f t="shared" si="12"/>
        <v>3.4883720930232558E-2</v>
      </c>
      <c r="G100" s="49">
        <f t="shared" si="14"/>
        <v>-0.4</v>
      </c>
      <c r="H100" s="55">
        <f t="shared" si="13"/>
        <v>-5.7306590257879663E-3</v>
      </c>
    </row>
    <row r="101" spans="1:8" x14ac:dyDescent="0.2">
      <c r="A101" s="8"/>
      <c r="B101" s="43" t="s">
        <v>86</v>
      </c>
      <c r="C101" s="54"/>
      <c r="D101" s="48"/>
      <c r="E101" s="49" t="str">
        <f t="shared" si="11"/>
        <v/>
      </c>
      <c r="F101" s="49" t="str">
        <f t="shared" si="12"/>
        <v/>
      </c>
      <c r="G101" s="49" t="str">
        <f t="shared" si="14"/>
        <v xml:space="preserve"> 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/>
      <c r="D102" s="48">
        <v>2</v>
      </c>
      <c r="E102" s="49" t="str">
        <f t="shared" si="11"/>
        <v/>
      </c>
      <c r="F102" s="49">
        <f t="shared" si="12"/>
        <v>2.3255813953488372E-2</v>
      </c>
      <c r="G102" s="49">
        <f t="shared" si="14"/>
        <v>1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/>
      <c r="E103" s="49" t="str">
        <f t="shared" si="11"/>
        <v/>
      </c>
      <c r="F103" s="49" t="str">
        <f t="shared" si="12"/>
        <v/>
      </c>
      <c r="G103" s="49" t="str">
        <f t="shared" si="14"/>
        <v xml:space="preserve"> 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>
        <v>1</v>
      </c>
      <c r="D104" s="48"/>
      <c r="E104" s="49">
        <f t="shared" si="11"/>
        <v>2.8653295128939827E-3</v>
      </c>
      <c r="F104" s="49" t="str">
        <f t="shared" si="12"/>
        <v/>
      </c>
      <c r="G104" s="49">
        <f t="shared" si="14"/>
        <v>-1</v>
      </c>
      <c r="H104" s="55">
        <f t="shared" si="13"/>
        <v>-2.8653295128939827E-3</v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3</v>
      </c>
      <c r="D106" s="48"/>
      <c r="E106" s="49">
        <f t="shared" si="11"/>
        <v>8.5959885386819486E-3</v>
      </c>
      <c r="F106" s="49" t="str">
        <f t="shared" si="12"/>
        <v/>
      </c>
      <c r="G106" s="49">
        <f t="shared" si="14"/>
        <v>-1</v>
      </c>
      <c r="H106" s="55">
        <f t="shared" si="13"/>
        <v>-8.5959885386819486E-3</v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>
        <v>7</v>
      </c>
      <c r="D109" s="48"/>
      <c r="E109" s="49">
        <f t="shared" si="15"/>
        <v>2.0057306590257881E-2</v>
      </c>
      <c r="F109" s="49" t="str">
        <f t="shared" si="16"/>
        <v/>
      </c>
      <c r="G109" s="49">
        <f t="shared" ref="G109:G140" si="18">+IF(AND(C109=0,D109=0)," ",IF(C109=0,1,IF(D109=0,-1,(D109-C109)/C109)))</f>
        <v>-1</v>
      </c>
      <c r="H109" s="55">
        <f t="shared" si="17"/>
        <v>-2.0057306590257881E-2</v>
      </c>
    </row>
    <row r="110" spans="1:8" x14ac:dyDescent="0.2">
      <c r="A110" s="8"/>
      <c r="B110" s="43" t="s">
        <v>95</v>
      </c>
      <c r="C110" s="54">
        <v>2</v>
      </c>
      <c r="D110" s="48">
        <v>1</v>
      </c>
      <c r="E110" s="49">
        <f t="shared" si="15"/>
        <v>5.7306590257879654E-3</v>
      </c>
      <c r="F110" s="49">
        <f t="shared" si="16"/>
        <v>1.1627906976744186E-2</v>
      </c>
      <c r="G110" s="49">
        <f t="shared" si="18"/>
        <v>-0.5</v>
      </c>
      <c r="H110" s="55">
        <f t="shared" si="17"/>
        <v>-2.8653295128939827E-3</v>
      </c>
    </row>
    <row r="111" spans="1:8" x14ac:dyDescent="0.2">
      <c r="A111" s="8"/>
      <c r="B111" s="43" t="s">
        <v>96</v>
      </c>
      <c r="C111" s="54">
        <v>1</v>
      </c>
      <c r="D111" s="48"/>
      <c r="E111" s="49">
        <f t="shared" si="15"/>
        <v>2.8653295128939827E-3</v>
      </c>
      <c r="F111" s="49" t="str">
        <f t="shared" si="16"/>
        <v/>
      </c>
      <c r="G111" s="49">
        <f t="shared" si="18"/>
        <v>-1</v>
      </c>
      <c r="H111" s="55">
        <f t="shared" si="17"/>
        <v>-2.8653295128939827E-3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/>
      <c r="D113" s="48"/>
      <c r="E113" s="49" t="str">
        <f t="shared" si="15"/>
        <v/>
      </c>
      <c r="F113" s="49" t="str">
        <f t="shared" si="16"/>
        <v/>
      </c>
      <c r="G113" s="49" t="str">
        <f t="shared" si="18"/>
        <v xml:space="preserve"> </v>
      </c>
      <c r="H113" s="55" t="str">
        <f t="shared" si="17"/>
        <v/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>
        <v>4</v>
      </c>
      <c r="D115" s="48"/>
      <c r="E115" s="49">
        <f t="shared" si="15"/>
        <v>1.1461318051575931E-2</v>
      </c>
      <c r="F115" s="49" t="str">
        <f t="shared" si="16"/>
        <v/>
      </c>
      <c r="G115" s="49">
        <f t="shared" si="18"/>
        <v>-1</v>
      </c>
      <c r="H115" s="55">
        <f t="shared" si="17"/>
        <v>-1.1461318051575931E-2</v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>
        <v>7</v>
      </c>
      <c r="D118" s="48">
        <v>2</v>
      </c>
      <c r="E118" s="49">
        <f t="shared" si="15"/>
        <v>2.0057306590257881E-2</v>
      </c>
      <c r="F118" s="49">
        <f t="shared" si="16"/>
        <v>2.3255813953488372E-2</v>
      </c>
      <c r="G118" s="49">
        <f t="shared" si="18"/>
        <v>-0.7142857142857143</v>
      </c>
      <c r="H118" s="55">
        <f t="shared" si="17"/>
        <v>-1.4326647564469915E-2</v>
      </c>
    </row>
    <row r="119" spans="1:8" ht="25.5" x14ac:dyDescent="0.2">
      <c r="A119" s="8"/>
      <c r="B119" s="43" t="s">
        <v>104</v>
      </c>
      <c r="C119" s="54"/>
      <c r="D119" s="48"/>
      <c r="E119" s="49" t="str">
        <f t="shared" si="15"/>
        <v/>
      </c>
      <c r="F119" s="49" t="str">
        <f t="shared" si="16"/>
        <v/>
      </c>
      <c r="G119" s="49" t="str">
        <f t="shared" si="18"/>
        <v xml:space="preserve"> 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>
        <v>1</v>
      </c>
      <c r="D120" s="48"/>
      <c r="E120" s="49">
        <f t="shared" si="15"/>
        <v>2.8653295128939827E-3</v>
      </c>
      <c r="F120" s="49" t="str">
        <f t="shared" si="16"/>
        <v/>
      </c>
      <c r="G120" s="49">
        <f t="shared" si="18"/>
        <v>-1</v>
      </c>
      <c r="H120" s="55">
        <f t="shared" si="17"/>
        <v>-2.8653295128939827E-3</v>
      </c>
    </row>
    <row r="121" spans="1:8" x14ac:dyDescent="0.2">
      <c r="A121" s="8"/>
      <c r="B121" s="43" t="s">
        <v>106</v>
      </c>
      <c r="C121" s="54">
        <v>2</v>
      </c>
      <c r="D121" s="48"/>
      <c r="E121" s="49">
        <f t="shared" si="15"/>
        <v>5.7306590257879654E-3</v>
      </c>
      <c r="F121" s="49" t="str">
        <f t="shared" si="16"/>
        <v/>
      </c>
      <c r="G121" s="49">
        <f t="shared" si="18"/>
        <v>-1</v>
      </c>
      <c r="H121" s="55">
        <f t="shared" si="17"/>
        <v>-5.7306590257879654E-3</v>
      </c>
    </row>
    <row r="122" spans="1:8" x14ac:dyDescent="0.2">
      <c r="A122" s="8"/>
      <c r="B122" s="43" t="s">
        <v>107</v>
      </c>
      <c r="C122" s="54">
        <v>14</v>
      </c>
      <c r="D122" s="48">
        <v>2</v>
      </c>
      <c r="E122" s="49">
        <f t="shared" si="15"/>
        <v>4.0114613180515762E-2</v>
      </c>
      <c r="F122" s="49">
        <f t="shared" si="16"/>
        <v>2.3255813953488372E-2</v>
      </c>
      <c r="G122" s="49">
        <f t="shared" si="18"/>
        <v>-0.8571428571428571</v>
      </c>
      <c r="H122" s="55">
        <f t="shared" si="17"/>
        <v>-3.4383954154727794E-2</v>
      </c>
    </row>
    <row r="123" spans="1:8" x14ac:dyDescent="0.2">
      <c r="A123" s="8"/>
      <c r="B123" s="43" t="s">
        <v>108</v>
      </c>
      <c r="C123" s="54"/>
      <c r="D123" s="48"/>
      <c r="E123" s="49" t="str">
        <f t="shared" si="15"/>
        <v/>
      </c>
      <c r="F123" s="49" t="str">
        <f t="shared" si="16"/>
        <v/>
      </c>
      <c r="G123" s="49" t="str">
        <f t="shared" si="18"/>
        <v xml:space="preserve"> 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>
        <v>1</v>
      </c>
      <c r="D124" s="48">
        <v>2</v>
      </c>
      <c r="E124" s="49">
        <f t="shared" si="15"/>
        <v>2.8653295128939827E-3</v>
      </c>
      <c r="F124" s="49">
        <f t="shared" si="16"/>
        <v>2.3255813953488372E-2</v>
      </c>
      <c r="G124" s="49">
        <f t="shared" si="18"/>
        <v>1</v>
      </c>
      <c r="H124" s="55">
        <f t="shared" si="17"/>
        <v>2.8653295128939827E-3</v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>
        <v>1</v>
      </c>
      <c r="D126" s="48"/>
      <c r="E126" s="49">
        <f t="shared" si="15"/>
        <v>2.8653295128939827E-3</v>
      </c>
      <c r="F126" s="49" t="str">
        <f t="shared" si="16"/>
        <v/>
      </c>
      <c r="G126" s="49">
        <f t="shared" si="18"/>
        <v>-1</v>
      </c>
      <c r="H126" s="55">
        <f t="shared" si="17"/>
        <v>-2.8653295128939827E-3</v>
      </c>
    </row>
    <row r="127" spans="1:8" x14ac:dyDescent="0.2">
      <c r="A127" s="8"/>
      <c r="B127" s="43" t="s">
        <v>112</v>
      </c>
      <c r="C127" s="54"/>
      <c r="D127" s="48"/>
      <c r="E127" s="49" t="str">
        <f t="shared" si="15"/>
        <v/>
      </c>
      <c r="F127" s="49" t="str">
        <f t="shared" si="16"/>
        <v/>
      </c>
      <c r="G127" s="49" t="str">
        <f t="shared" si="18"/>
        <v xml:space="preserve"> 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/>
      <c r="D128" s="48"/>
      <c r="E128" s="49" t="str">
        <f t="shared" si="15"/>
        <v/>
      </c>
      <c r="F128" s="49" t="str">
        <f t="shared" si="16"/>
        <v/>
      </c>
      <c r="G128" s="49" t="str">
        <f t="shared" si="18"/>
        <v xml:space="preserve"> </v>
      </c>
      <c r="H128" s="55" t="str">
        <f t="shared" si="17"/>
        <v/>
      </c>
    </row>
    <row r="129" spans="1:8" x14ac:dyDescent="0.2">
      <c r="A129" s="8"/>
      <c r="B129" s="43" t="s">
        <v>114</v>
      </c>
      <c r="C129" s="54"/>
      <c r="D129" s="48"/>
      <c r="E129" s="49" t="str">
        <f t="shared" si="15"/>
        <v/>
      </c>
      <c r="F129" s="49" t="str">
        <f t="shared" si="16"/>
        <v/>
      </c>
      <c r="G129" s="49" t="str">
        <f t="shared" si="18"/>
        <v xml:space="preserve"> 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/>
      <c r="D130" s="48"/>
      <c r="E130" s="49" t="str">
        <f t="shared" si="15"/>
        <v/>
      </c>
      <c r="F130" s="49" t="str">
        <f t="shared" si="16"/>
        <v/>
      </c>
      <c r="G130" s="49" t="str">
        <f t="shared" si="18"/>
        <v xml:space="preserve"> </v>
      </c>
      <c r="H130" s="55" t="str">
        <f t="shared" si="17"/>
        <v/>
      </c>
    </row>
    <row r="131" spans="1:8" x14ac:dyDescent="0.2">
      <c r="A131" s="8"/>
      <c r="B131" s="43" t="s">
        <v>116</v>
      </c>
      <c r="C131" s="54"/>
      <c r="D131" s="48"/>
      <c r="E131" s="49" t="str">
        <f t="shared" si="15"/>
        <v/>
      </c>
      <c r="F131" s="49" t="str">
        <f t="shared" si="16"/>
        <v/>
      </c>
      <c r="G131" s="49" t="str">
        <f t="shared" si="18"/>
        <v xml:space="preserve"> </v>
      </c>
      <c r="H131" s="55" t="str">
        <f t="shared" si="17"/>
        <v/>
      </c>
    </row>
    <row r="132" spans="1:8" x14ac:dyDescent="0.2">
      <c r="A132" s="8"/>
      <c r="B132" s="43" t="s">
        <v>117</v>
      </c>
      <c r="C132" s="54">
        <v>6</v>
      </c>
      <c r="D132" s="48">
        <v>2</v>
      </c>
      <c r="E132" s="49">
        <f t="shared" si="15"/>
        <v>1.7191977077363897E-2</v>
      </c>
      <c r="F132" s="49">
        <f t="shared" si="16"/>
        <v>2.3255813953488372E-2</v>
      </c>
      <c r="G132" s="49">
        <f t="shared" si="18"/>
        <v>-0.66666666666666663</v>
      </c>
      <c r="H132" s="55">
        <f t="shared" si="17"/>
        <v>-1.1461318051575931E-2</v>
      </c>
    </row>
    <row r="133" spans="1:8" x14ac:dyDescent="0.2">
      <c r="A133" s="8"/>
      <c r="B133" s="43" t="s">
        <v>118</v>
      </c>
      <c r="C133" s="54"/>
      <c r="D133" s="48"/>
      <c r="E133" s="49" t="str">
        <f t="shared" si="15"/>
        <v/>
      </c>
      <c r="F133" s="49" t="str">
        <f t="shared" si="16"/>
        <v/>
      </c>
      <c r="G133" s="49" t="str">
        <f t="shared" si="18"/>
        <v xml:space="preserve"> 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>
        <v>7</v>
      </c>
      <c r="D134" s="48">
        <v>5</v>
      </c>
      <c r="E134" s="49">
        <f t="shared" si="15"/>
        <v>2.0057306590257881E-2</v>
      </c>
      <c r="F134" s="49">
        <f t="shared" si="16"/>
        <v>5.8139534883720929E-2</v>
      </c>
      <c r="G134" s="49">
        <f t="shared" si="18"/>
        <v>-0.2857142857142857</v>
      </c>
      <c r="H134" s="55">
        <f t="shared" si="17"/>
        <v>-5.7306590257879654E-3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4</v>
      </c>
      <c r="D136" s="48">
        <v>3</v>
      </c>
      <c r="E136" s="49">
        <f t="shared" si="15"/>
        <v>1.1461318051575931E-2</v>
      </c>
      <c r="F136" s="49">
        <f t="shared" si="16"/>
        <v>3.4883720930232558E-2</v>
      </c>
      <c r="G136" s="49">
        <f t="shared" si="18"/>
        <v>-0.25</v>
      </c>
      <c r="H136" s="55">
        <f t="shared" si="17"/>
        <v>-2.8653295128939827E-3</v>
      </c>
    </row>
    <row r="137" spans="1:8" x14ac:dyDescent="0.2">
      <c r="A137" s="8"/>
      <c r="B137" s="43" t="s">
        <v>122</v>
      </c>
      <c r="C137" s="54">
        <v>2</v>
      </c>
      <c r="D137" s="48"/>
      <c r="E137" s="49">
        <f t="shared" si="15"/>
        <v>5.7306590257879654E-3</v>
      </c>
      <c r="F137" s="49" t="str">
        <f t="shared" si="16"/>
        <v/>
      </c>
      <c r="G137" s="49">
        <f t="shared" si="18"/>
        <v>-1</v>
      </c>
      <c r="H137" s="55">
        <f t="shared" si="17"/>
        <v>-5.7306590257879654E-3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236</v>
      </c>
      <c r="D139" s="48">
        <v>34</v>
      </c>
      <c r="E139" s="49">
        <f t="shared" si="15"/>
        <v>0.67621776504297992</v>
      </c>
      <c r="F139" s="49">
        <f t="shared" si="16"/>
        <v>0.39534883720930231</v>
      </c>
      <c r="G139" s="49">
        <f t="shared" si="18"/>
        <v>-0.85593220338983056</v>
      </c>
      <c r="H139" s="55">
        <f t="shared" si="17"/>
        <v>-0.57879656160458459</v>
      </c>
    </row>
    <row r="140" spans="1:8" x14ac:dyDescent="0.2">
      <c r="A140" s="8"/>
      <c r="B140" s="43" t="s">
        <v>125</v>
      </c>
      <c r="C140" s="54"/>
      <c r="D140" s="48">
        <v>1</v>
      </c>
      <c r="E140" s="49" t="str">
        <f t="shared" ref="E140:E175" si="19">+IF(C140=0,"",C140/C$76)</f>
        <v/>
      </c>
      <c r="F140" s="49">
        <f t="shared" ref="F140:F175" si="20">+IF(D140=0,"",D140/D$76)</f>
        <v>1.1627906976744186E-2</v>
      </c>
      <c r="G140" s="49">
        <f t="shared" si="18"/>
        <v>1</v>
      </c>
      <c r="H140" s="55" t="str">
        <f t="shared" ref="H140:H171" si="21">+IF(OR(AND(E140=""),(G140="")),"",E140*G140)</f>
        <v/>
      </c>
    </row>
    <row r="141" spans="1:8" x14ac:dyDescent="0.2">
      <c r="A141" s="8"/>
      <c r="B141" s="43" t="s">
        <v>126</v>
      </c>
      <c r="C141" s="54"/>
      <c r="D141" s="48">
        <v>3</v>
      </c>
      <c r="E141" s="49" t="str">
        <f t="shared" si="19"/>
        <v/>
      </c>
      <c r="F141" s="49">
        <f t="shared" si="20"/>
        <v>3.4883720930232558E-2</v>
      </c>
      <c r="G141" s="49">
        <f t="shared" ref="G141:G175" si="22">+IF(AND(C141=0,D141=0)," ",IF(C141=0,1,IF(D141=0,-1,(D141-C141)/C141)))</f>
        <v>1</v>
      </c>
      <c r="H141" s="55" t="str">
        <f t="shared" si="21"/>
        <v/>
      </c>
    </row>
    <row r="142" spans="1:8" x14ac:dyDescent="0.2">
      <c r="A142" s="8"/>
      <c r="B142" s="43" t="s">
        <v>127</v>
      </c>
      <c r="C142" s="54"/>
      <c r="D142" s="48"/>
      <c r="E142" s="49" t="str">
        <f t="shared" si="19"/>
        <v/>
      </c>
      <c r="F142" s="49" t="str">
        <f t="shared" si="20"/>
        <v/>
      </c>
      <c r="G142" s="49" t="str">
        <f t="shared" si="22"/>
        <v xml:space="preserve"> 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/>
      <c r="D144" s="48">
        <v>1</v>
      </c>
      <c r="E144" s="49" t="str">
        <f t="shared" si="19"/>
        <v/>
      </c>
      <c r="F144" s="49">
        <f t="shared" si="20"/>
        <v>1.1627906976744186E-2</v>
      </c>
      <c r="G144" s="49">
        <f t="shared" si="22"/>
        <v>1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/>
      <c r="D145" s="48"/>
      <c r="E145" s="49" t="str">
        <f t="shared" si="19"/>
        <v/>
      </c>
      <c r="F145" s="49" t="str">
        <f t="shared" si="20"/>
        <v/>
      </c>
      <c r="G145" s="49" t="str">
        <f t="shared" si="22"/>
        <v xml:space="preserve"> </v>
      </c>
      <c r="H145" s="55" t="str">
        <f t="shared" si="21"/>
        <v/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>
        <v>3</v>
      </c>
      <c r="D147" s="48">
        <v>1</v>
      </c>
      <c r="E147" s="49">
        <f t="shared" si="19"/>
        <v>8.5959885386819486E-3</v>
      </c>
      <c r="F147" s="49">
        <f t="shared" si="20"/>
        <v>1.1627906976744186E-2</v>
      </c>
      <c r="G147" s="49">
        <f t="shared" si="22"/>
        <v>-0.66666666666666663</v>
      </c>
      <c r="H147" s="55">
        <f t="shared" si="21"/>
        <v>-5.7306590257879654E-3</v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>
        <v>4</v>
      </c>
      <c r="D151" s="48"/>
      <c r="E151" s="49">
        <f t="shared" si="19"/>
        <v>1.1461318051575931E-2</v>
      </c>
      <c r="F151" s="49" t="str">
        <f t="shared" si="20"/>
        <v/>
      </c>
      <c r="G151" s="49">
        <f t="shared" si="22"/>
        <v>-1</v>
      </c>
      <c r="H151" s="55">
        <f t="shared" si="21"/>
        <v>-1.1461318051575931E-2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>
        <v>1</v>
      </c>
      <c r="D161" s="48"/>
      <c r="E161" s="49">
        <f t="shared" si="19"/>
        <v>2.8653295128939827E-3</v>
      </c>
      <c r="F161" s="49" t="str">
        <f t="shared" si="20"/>
        <v/>
      </c>
      <c r="G161" s="49">
        <f t="shared" si="22"/>
        <v>-1</v>
      </c>
      <c r="H161" s="55">
        <f t="shared" si="21"/>
        <v>-2.8653295128939827E-3</v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>
        <v>1</v>
      </c>
      <c r="D165" s="48"/>
      <c r="E165" s="49">
        <f t="shared" si="19"/>
        <v>2.8653295128939827E-3</v>
      </c>
      <c r="F165" s="49" t="str">
        <f t="shared" si="20"/>
        <v/>
      </c>
      <c r="G165" s="49">
        <f t="shared" si="22"/>
        <v>-1</v>
      </c>
      <c r="H165" s="55">
        <f t="shared" si="21"/>
        <v>-2.8653295128939827E-3</v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7</v>
      </c>
      <c r="D172" s="48"/>
      <c r="E172" s="49">
        <f t="shared" si="19"/>
        <v>2.0057306590257881E-2</v>
      </c>
      <c r="F172" s="49" t="str">
        <f t="shared" si="20"/>
        <v/>
      </c>
      <c r="G172" s="49">
        <f t="shared" si="22"/>
        <v>-1</v>
      </c>
      <c r="H172" s="55">
        <f t="shared" ref="H172:H175" si="23">+IF(OR(AND(E172=""),(G172="")),"",E172*G172)</f>
        <v>-2.0057306590257881E-2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203</v>
      </c>
      <c r="D181" s="60">
        <f>SUM(D182:D356)</f>
        <v>216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6.4039408866995079E-2</v>
      </c>
      <c r="H181" s="47">
        <f t="shared" ref="H181:H212" si="26">+IF(OR(AND(E181=""),(G181="")),"",E181*G181)</f>
        <v>6.4039408866995079E-2</v>
      </c>
    </row>
    <row r="182" spans="1:8" x14ac:dyDescent="0.2">
      <c r="A182" s="8"/>
      <c r="B182" s="42" t="s">
        <v>161</v>
      </c>
      <c r="C182" s="50">
        <v>1</v>
      </c>
      <c r="D182" s="51"/>
      <c r="E182" s="52">
        <f t="shared" si="24"/>
        <v>4.9261083743842365E-3</v>
      </c>
      <c r="F182" s="52" t="str">
        <f t="shared" si="25"/>
        <v/>
      </c>
      <c r="G182" s="52">
        <f t="shared" ref="G182:G213" si="27">+IF(AND(C182=0,D182=0)," ",IF(C182=0,1,IF(D182=0,-1,(D182-C182)/C182)))</f>
        <v>-1</v>
      </c>
      <c r="H182" s="53">
        <f t="shared" si="26"/>
        <v>-4.9261083743842365E-3</v>
      </c>
    </row>
    <row r="183" spans="1:8" x14ac:dyDescent="0.2">
      <c r="A183" s="8"/>
      <c r="B183" s="43" t="s">
        <v>162</v>
      </c>
      <c r="C183" s="54"/>
      <c r="D183" s="48"/>
      <c r="E183" s="49" t="str">
        <f t="shared" si="24"/>
        <v/>
      </c>
      <c r="F183" s="49" t="str">
        <f t="shared" si="25"/>
        <v/>
      </c>
      <c r="G183" s="49" t="str">
        <f t="shared" si="27"/>
        <v xml:space="preserve"> 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/>
      <c r="D184" s="48">
        <v>1</v>
      </c>
      <c r="E184" s="49" t="str">
        <f t="shared" si="24"/>
        <v/>
      </c>
      <c r="F184" s="49">
        <f t="shared" si="25"/>
        <v>4.6296296296296294E-3</v>
      </c>
      <c r="G184" s="49">
        <f t="shared" si="27"/>
        <v>1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1</v>
      </c>
      <c r="D186" s="48"/>
      <c r="E186" s="49">
        <f t="shared" si="24"/>
        <v>4.9261083743842365E-3</v>
      </c>
      <c r="F186" s="49" t="str">
        <f t="shared" si="25"/>
        <v/>
      </c>
      <c r="G186" s="49">
        <f t="shared" si="27"/>
        <v>-1</v>
      </c>
      <c r="H186" s="55">
        <f t="shared" si="26"/>
        <v>-4.9261083743842365E-3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8</v>
      </c>
      <c r="D188" s="48">
        <v>38</v>
      </c>
      <c r="E188" s="49">
        <f t="shared" si="24"/>
        <v>3.9408866995073892E-2</v>
      </c>
      <c r="F188" s="49">
        <f t="shared" si="25"/>
        <v>0.17592592592592593</v>
      </c>
      <c r="G188" s="49">
        <f t="shared" si="27"/>
        <v>3.75</v>
      </c>
      <c r="H188" s="55">
        <f t="shared" si="26"/>
        <v>0.14778325123152711</v>
      </c>
    </row>
    <row r="189" spans="1:8" x14ac:dyDescent="0.2">
      <c r="A189" s="8"/>
      <c r="B189" s="43" t="s">
        <v>168</v>
      </c>
      <c r="C189" s="54"/>
      <c r="D189" s="48"/>
      <c r="E189" s="49" t="str">
        <f t="shared" si="24"/>
        <v/>
      </c>
      <c r="F189" s="49" t="str">
        <f t="shared" si="25"/>
        <v/>
      </c>
      <c r="G189" s="49" t="str">
        <f t="shared" si="27"/>
        <v xml:space="preserve"> 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/>
      <c r="D190" s="48"/>
      <c r="E190" s="49" t="str">
        <f t="shared" si="24"/>
        <v/>
      </c>
      <c r="F190" s="49" t="str">
        <f t="shared" si="25"/>
        <v/>
      </c>
      <c r="G190" s="49" t="str">
        <f t="shared" si="27"/>
        <v xml:space="preserve"> </v>
      </c>
      <c r="H190" s="55" t="str">
        <f t="shared" si="26"/>
        <v/>
      </c>
    </row>
    <row r="191" spans="1:8" x14ac:dyDescent="0.2">
      <c r="A191" s="8"/>
      <c r="B191" s="43" t="s">
        <v>170</v>
      </c>
      <c r="C191" s="54"/>
      <c r="D191" s="48"/>
      <c r="E191" s="49" t="str">
        <f t="shared" si="24"/>
        <v/>
      </c>
      <c r="F191" s="49" t="str">
        <f t="shared" si="25"/>
        <v/>
      </c>
      <c r="G191" s="49" t="str">
        <f t="shared" si="27"/>
        <v xml:space="preserve"> </v>
      </c>
      <c r="H191" s="55" t="str">
        <f t="shared" si="26"/>
        <v/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/>
      <c r="D195" s="48">
        <v>26</v>
      </c>
      <c r="E195" s="49" t="str">
        <f t="shared" si="24"/>
        <v/>
      </c>
      <c r="F195" s="49">
        <f t="shared" si="25"/>
        <v>0.12037037037037036</v>
      </c>
      <c r="G195" s="49">
        <f t="shared" si="27"/>
        <v>1</v>
      </c>
      <c r="H195" s="55" t="str">
        <f t="shared" si="26"/>
        <v/>
      </c>
    </row>
    <row r="196" spans="1:8" x14ac:dyDescent="0.2">
      <c r="A196" s="8"/>
      <c r="B196" s="43" t="s">
        <v>175</v>
      </c>
      <c r="C196" s="54">
        <v>1</v>
      </c>
      <c r="D196" s="48">
        <v>4</v>
      </c>
      <c r="E196" s="49">
        <f t="shared" si="24"/>
        <v>4.9261083743842365E-3</v>
      </c>
      <c r="F196" s="49">
        <f t="shared" si="25"/>
        <v>1.8518518518518517E-2</v>
      </c>
      <c r="G196" s="49">
        <f t="shared" si="27"/>
        <v>3</v>
      </c>
      <c r="H196" s="55">
        <f t="shared" si="26"/>
        <v>1.4778325123152709E-2</v>
      </c>
    </row>
    <row r="197" spans="1:8" ht="25.5" x14ac:dyDescent="0.2">
      <c r="A197" s="8"/>
      <c r="B197" s="43" t="s">
        <v>176</v>
      </c>
      <c r="C197" s="54">
        <v>8</v>
      </c>
      <c r="D197" s="48">
        <v>1</v>
      </c>
      <c r="E197" s="49">
        <f t="shared" si="24"/>
        <v>3.9408866995073892E-2</v>
      </c>
      <c r="F197" s="49">
        <f t="shared" si="25"/>
        <v>4.6296296296296294E-3</v>
      </c>
      <c r="G197" s="49">
        <f t="shared" si="27"/>
        <v>-0.875</v>
      </c>
      <c r="H197" s="55">
        <f t="shared" si="26"/>
        <v>-3.4482758620689655E-2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>
        <v>1</v>
      </c>
      <c r="D200" s="48"/>
      <c r="E200" s="49">
        <f t="shared" si="24"/>
        <v>4.9261083743842365E-3</v>
      </c>
      <c r="F200" s="49" t="str">
        <f t="shared" si="25"/>
        <v/>
      </c>
      <c r="G200" s="49">
        <f t="shared" si="27"/>
        <v>-1</v>
      </c>
      <c r="H200" s="55">
        <f t="shared" si="26"/>
        <v>-4.9261083743842365E-3</v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>
        <v>11</v>
      </c>
      <c r="D202" s="48"/>
      <c r="E202" s="49">
        <f t="shared" si="24"/>
        <v>5.4187192118226604E-2</v>
      </c>
      <c r="F202" s="49" t="str">
        <f t="shared" si="25"/>
        <v/>
      </c>
      <c r="G202" s="49">
        <f t="shared" si="27"/>
        <v>-1</v>
      </c>
      <c r="H202" s="55">
        <f t="shared" si="26"/>
        <v>-5.4187192118226604E-2</v>
      </c>
    </row>
    <row r="203" spans="1:8" x14ac:dyDescent="0.2">
      <c r="A203" s="8"/>
      <c r="B203" s="43" t="s">
        <v>182</v>
      </c>
      <c r="C203" s="54"/>
      <c r="D203" s="48">
        <v>4</v>
      </c>
      <c r="E203" s="49" t="str">
        <f t="shared" si="24"/>
        <v/>
      </c>
      <c r="F203" s="49">
        <f t="shared" si="25"/>
        <v>1.8518518518518517E-2</v>
      </c>
      <c r="G203" s="49">
        <f t="shared" si="27"/>
        <v>1</v>
      </c>
      <c r="H203" s="55" t="str">
        <f t="shared" si="26"/>
        <v/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2</v>
      </c>
      <c r="D208" s="48">
        <v>18</v>
      </c>
      <c r="E208" s="49">
        <f t="shared" si="24"/>
        <v>9.852216748768473E-3</v>
      </c>
      <c r="F208" s="49">
        <f t="shared" si="25"/>
        <v>8.3333333333333329E-2</v>
      </c>
      <c r="G208" s="49">
        <f t="shared" si="27"/>
        <v>8</v>
      </c>
      <c r="H208" s="55">
        <f t="shared" si="26"/>
        <v>7.8817733990147784E-2</v>
      </c>
    </row>
    <row r="209" spans="1:8" x14ac:dyDescent="0.2">
      <c r="A209" s="8"/>
      <c r="B209" s="43" t="s">
        <v>188</v>
      </c>
      <c r="C209" s="54"/>
      <c r="D209" s="48">
        <v>15</v>
      </c>
      <c r="E209" s="49" t="str">
        <f t="shared" si="24"/>
        <v/>
      </c>
      <c r="F209" s="49">
        <f t="shared" si="25"/>
        <v>6.9444444444444448E-2</v>
      </c>
      <c r="G209" s="49">
        <f t="shared" si="27"/>
        <v>1</v>
      </c>
      <c r="H209" s="55" t="str">
        <f t="shared" si="26"/>
        <v/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12</v>
      </c>
      <c r="D211" s="48">
        <v>2</v>
      </c>
      <c r="E211" s="49">
        <f t="shared" si="24"/>
        <v>5.9113300492610835E-2</v>
      </c>
      <c r="F211" s="49">
        <f t="shared" si="25"/>
        <v>9.2592592592592587E-3</v>
      </c>
      <c r="G211" s="49">
        <f t="shared" si="27"/>
        <v>-0.83333333333333337</v>
      </c>
      <c r="H211" s="55">
        <f t="shared" si="26"/>
        <v>-4.9261083743842367E-2</v>
      </c>
    </row>
    <row r="212" spans="1:8" x14ac:dyDescent="0.2">
      <c r="A212" s="8"/>
      <c r="B212" s="43" t="s">
        <v>191</v>
      </c>
      <c r="C212" s="54">
        <v>8</v>
      </c>
      <c r="D212" s="48">
        <v>13</v>
      </c>
      <c r="E212" s="49">
        <f t="shared" si="24"/>
        <v>3.9408866995073892E-2</v>
      </c>
      <c r="F212" s="49">
        <f t="shared" si="25"/>
        <v>6.0185185185185182E-2</v>
      </c>
      <c r="G212" s="49">
        <f t="shared" si="27"/>
        <v>0.625</v>
      </c>
      <c r="H212" s="55">
        <f t="shared" si="26"/>
        <v>2.4630541871921183E-2</v>
      </c>
    </row>
    <row r="213" spans="1:8" x14ac:dyDescent="0.2">
      <c r="A213" s="8"/>
      <c r="B213" s="43" t="s">
        <v>192</v>
      </c>
      <c r="C213" s="54">
        <v>20</v>
      </c>
      <c r="D213" s="48">
        <v>10</v>
      </c>
      <c r="E213" s="49">
        <f t="shared" ref="E213:E244" si="28">+IF(C213=0,"",C213/C$181)</f>
        <v>9.8522167487684734E-2</v>
      </c>
      <c r="F213" s="49">
        <f t="shared" ref="F213:F244" si="29">+IF(D213=0,"",D213/D$181)</f>
        <v>4.6296296296296294E-2</v>
      </c>
      <c r="G213" s="49">
        <f t="shared" si="27"/>
        <v>-0.5</v>
      </c>
      <c r="H213" s="55">
        <f t="shared" ref="H213:H244" si="30">+IF(OR(AND(E213=""),(G213="")),"",E213*G213)</f>
        <v>-4.9261083743842367E-2</v>
      </c>
    </row>
    <row r="214" spans="1:8" x14ac:dyDescent="0.2">
      <c r="A214" s="8"/>
      <c r="B214" s="43" t="s">
        <v>193</v>
      </c>
      <c r="C214" s="54">
        <v>3</v>
      </c>
      <c r="D214" s="48">
        <v>5</v>
      </c>
      <c r="E214" s="49">
        <f t="shared" si="28"/>
        <v>1.4778325123152709E-2</v>
      </c>
      <c r="F214" s="49">
        <f t="shared" si="29"/>
        <v>2.3148148148148147E-2</v>
      </c>
      <c r="G214" s="49">
        <f t="shared" ref="G214:G245" si="31">+IF(AND(C214=0,D214=0)," ",IF(C214=0,1,IF(D214=0,-1,(D214-C214)/C214)))</f>
        <v>0.66666666666666663</v>
      </c>
      <c r="H214" s="55">
        <f t="shared" si="30"/>
        <v>9.8522167487684713E-3</v>
      </c>
    </row>
    <row r="215" spans="1:8" x14ac:dyDescent="0.2">
      <c r="A215" s="8"/>
      <c r="B215" s="43" t="s">
        <v>194</v>
      </c>
      <c r="C215" s="54"/>
      <c r="D215" s="48"/>
      <c r="E215" s="49" t="str">
        <f t="shared" si="28"/>
        <v/>
      </c>
      <c r="F215" s="49" t="str">
        <f t="shared" si="29"/>
        <v/>
      </c>
      <c r="G215" s="49" t="str">
        <f t="shared" si="31"/>
        <v xml:space="preserve"> </v>
      </c>
      <c r="H215" s="55" t="str">
        <f t="shared" si="30"/>
        <v/>
      </c>
    </row>
    <row r="216" spans="1:8" x14ac:dyDescent="0.2">
      <c r="A216" s="8"/>
      <c r="B216" s="43" t="s">
        <v>195</v>
      </c>
      <c r="C216" s="54"/>
      <c r="D216" s="48">
        <v>1</v>
      </c>
      <c r="E216" s="49" t="str">
        <f t="shared" si="28"/>
        <v/>
      </c>
      <c r="F216" s="49">
        <f t="shared" si="29"/>
        <v>4.6296296296296294E-3</v>
      </c>
      <c r="G216" s="49">
        <f t="shared" si="31"/>
        <v>1</v>
      </c>
      <c r="H216" s="55" t="str">
        <f t="shared" si="30"/>
        <v/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1</v>
      </c>
      <c r="D218" s="48">
        <v>2</v>
      </c>
      <c r="E218" s="49">
        <f t="shared" si="28"/>
        <v>4.9261083743842365E-3</v>
      </c>
      <c r="F218" s="49">
        <f t="shared" si="29"/>
        <v>9.2592592592592587E-3</v>
      </c>
      <c r="G218" s="49">
        <f t="shared" si="31"/>
        <v>1</v>
      </c>
      <c r="H218" s="55">
        <f t="shared" si="30"/>
        <v>4.9261083743842365E-3</v>
      </c>
    </row>
    <row r="219" spans="1:8" x14ac:dyDescent="0.2">
      <c r="A219" s="8"/>
      <c r="B219" s="43" t="s">
        <v>198</v>
      </c>
      <c r="C219" s="54">
        <v>5</v>
      </c>
      <c r="D219" s="48">
        <v>3</v>
      </c>
      <c r="E219" s="49">
        <f t="shared" si="28"/>
        <v>2.4630541871921183E-2</v>
      </c>
      <c r="F219" s="49">
        <f t="shared" si="29"/>
        <v>1.3888888888888888E-2</v>
      </c>
      <c r="G219" s="49">
        <f t="shared" si="31"/>
        <v>-0.4</v>
      </c>
      <c r="H219" s="55">
        <f t="shared" si="30"/>
        <v>-9.8522167487684748E-3</v>
      </c>
    </row>
    <row r="220" spans="1:8" x14ac:dyDescent="0.2">
      <c r="A220" s="8"/>
      <c r="B220" s="43" t="s">
        <v>199</v>
      </c>
      <c r="C220" s="54">
        <v>1</v>
      </c>
      <c r="D220" s="48">
        <v>3</v>
      </c>
      <c r="E220" s="49">
        <f t="shared" si="28"/>
        <v>4.9261083743842365E-3</v>
      </c>
      <c r="F220" s="49">
        <f t="shared" si="29"/>
        <v>1.3888888888888888E-2</v>
      </c>
      <c r="G220" s="49">
        <f t="shared" si="31"/>
        <v>2</v>
      </c>
      <c r="H220" s="55">
        <f t="shared" si="30"/>
        <v>9.852216748768473E-3</v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4</v>
      </c>
      <c r="D223" s="48">
        <v>5</v>
      </c>
      <c r="E223" s="49">
        <f t="shared" si="28"/>
        <v>1.9704433497536946E-2</v>
      </c>
      <c r="F223" s="49">
        <f t="shared" si="29"/>
        <v>2.3148148148148147E-2</v>
      </c>
      <c r="G223" s="49">
        <f t="shared" si="31"/>
        <v>0.25</v>
      </c>
      <c r="H223" s="55">
        <f t="shared" si="30"/>
        <v>4.9261083743842365E-3</v>
      </c>
    </row>
    <row r="224" spans="1:8" x14ac:dyDescent="0.2">
      <c r="A224" s="8"/>
      <c r="B224" s="43" t="s">
        <v>203</v>
      </c>
      <c r="C224" s="54"/>
      <c r="D224" s="48"/>
      <c r="E224" s="49" t="str">
        <f t="shared" si="28"/>
        <v/>
      </c>
      <c r="F224" s="49" t="str">
        <f t="shared" si="29"/>
        <v/>
      </c>
      <c r="G224" s="49" t="str">
        <f t="shared" si="31"/>
        <v xml:space="preserve"> </v>
      </c>
      <c r="H224" s="55" t="str">
        <f t="shared" si="30"/>
        <v/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6</v>
      </c>
      <c r="D228" s="48">
        <v>2</v>
      </c>
      <c r="E228" s="49">
        <f t="shared" si="28"/>
        <v>2.9556650246305417E-2</v>
      </c>
      <c r="F228" s="49">
        <f t="shared" si="29"/>
        <v>9.2592592592592587E-3</v>
      </c>
      <c r="G228" s="49">
        <f t="shared" si="31"/>
        <v>-0.66666666666666663</v>
      </c>
      <c r="H228" s="55">
        <f t="shared" si="30"/>
        <v>-1.9704433497536943E-2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21</v>
      </c>
      <c r="D235" s="48">
        <v>13</v>
      </c>
      <c r="E235" s="49">
        <f t="shared" si="28"/>
        <v>0.10344827586206896</v>
      </c>
      <c r="F235" s="49">
        <f t="shared" si="29"/>
        <v>6.0185185185185182E-2</v>
      </c>
      <c r="G235" s="49">
        <f t="shared" si="31"/>
        <v>-0.38095238095238093</v>
      </c>
      <c r="H235" s="55">
        <f t="shared" si="30"/>
        <v>-3.9408866995073892E-2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/>
      <c r="D238" s="48"/>
      <c r="E238" s="49" t="str">
        <f t="shared" si="28"/>
        <v/>
      </c>
      <c r="F238" s="49" t="str">
        <f t="shared" si="29"/>
        <v/>
      </c>
      <c r="G238" s="49" t="str">
        <f t="shared" si="31"/>
        <v xml:space="preserve"> 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1</v>
      </c>
      <c r="D241" s="48"/>
      <c r="E241" s="49">
        <f t="shared" si="28"/>
        <v>4.9261083743842365E-3</v>
      </c>
      <c r="F241" s="49" t="str">
        <f t="shared" si="29"/>
        <v/>
      </c>
      <c r="G241" s="49">
        <f t="shared" si="31"/>
        <v>-1</v>
      </c>
      <c r="H241" s="55">
        <f t="shared" si="30"/>
        <v>-4.9261083743842365E-3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>
        <v>1</v>
      </c>
      <c r="E245" s="49" t="str">
        <f t="shared" ref="E245:E276" si="32">+IF(C245=0,"",C245/C$181)</f>
        <v/>
      </c>
      <c r="F245" s="49">
        <f t="shared" ref="F245:F276" si="33">+IF(D245=0,"",D245/D$181)</f>
        <v>4.6296296296296294E-3</v>
      </c>
      <c r="G245" s="49">
        <f t="shared" si="31"/>
        <v>1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/>
      <c r="E247" s="49" t="str">
        <f t="shared" si="32"/>
        <v/>
      </c>
      <c r="F247" s="49" t="str">
        <f t="shared" si="33"/>
        <v/>
      </c>
      <c r="G247" s="49" t="str">
        <f t="shared" si="35"/>
        <v xml:space="preserve"> 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11</v>
      </c>
      <c r="D248" s="48">
        <v>4</v>
      </c>
      <c r="E248" s="49">
        <f t="shared" si="32"/>
        <v>5.4187192118226604E-2</v>
      </c>
      <c r="F248" s="49">
        <f t="shared" si="33"/>
        <v>1.8518518518518517E-2</v>
      </c>
      <c r="G248" s="49">
        <f t="shared" si="35"/>
        <v>-0.63636363636363635</v>
      </c>
      <c r="H248" s="55">
        <f t="shared" si="34"/>
        <v>-3.4482758620689655E-2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>
        <v>1</v>
      </c>
      <c r="E250" s="49" t="str">
        <f t="shared" si="32"/>
        <v/>
      </c>
      <c r="F250" s="49">
        <f t="shared" si="33"/>
        <v>4.6296296296296294E-3</v>
      </c>
      <c r="G250" s="49">
        <f t="shared" si="35"/>
        <v>1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/>
      <c r="D251" s="48">
        <v>2</v>
      </c>
      <c r="E251" s="49" t="str">
        <f t="shared" si="32"/>
        <v/>
      </c>
      <c r="F251" s="49">
        <f t="shared" si="33"/>
        <v>9.2592592592592587E-3</v>
      </c>
      <c r="G251" s="49">
        <f t="shared" si="35"/>
        <v>1</v>
      </c>
      <c r="H251" s="55" t="str">
        <f t="shared" si="34"/>
        <v/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/>
      <c r="E254" s="49" t="str">
        <f t="shared" si="32"/>
        <v/>
      </c>
      <c r="F254" s="49" t="str">
        <f t="shared" si="33"/>
        <v/>
      </c>
      <c r="G254" s="49" t="str">
        <f t="shared" si="35"/>
        <v xml:space="preserve"> 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>
        <v>5</v>
      </c>
      <c r="E258" s="49" t="str">
        <f t="shared" si="32"/>
        <v/>
      </c>
      <c r="F258" s="49">
        <f t="shared" si="33"/>
        <v>2.3148148148148147E-2</v>
      </c>
      <c r="G258" s="49">
        <f t="shared" si="35"/>
        <v>1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>
        <v>1</v>
      </c>
      <c r="E260" s="49" t="str">
        <f t="shared" si="32"/>
        <v/>
      </c>
      <c r="F260" s="49">
        <f t="shared" si="33"/>
        <v>4.6296296296296294E-3</v>
      </c>
      <c r="G260" s="49">
        <f t="shared" si="35"/>
        <v>1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>
        <v>1</v>
      </c>
      <c r="E264" s="49" t="str">
        <f t="shared" si="32"/>
        <v/>
      </c>
      <c r="F264" s="49">
        <f t="shared" si="33"/>
        <v>4.6296296296296294E-3</v>
      </c>
      <c r="G264" s="49">
        <f t="shared" si="35"/>
        <v>1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>
        <v>1</v>
      </c>
      <c r="D269" s="48"/>
      <c r="E269" s="49">
        <f t="shared" si="32"/>
        <v>4.9261083743842365E-3</v>
      </c>
      <c r="F269" s="49" t="str">
        <f t="shared" si="33"/>
        <v/>
      </c>
      <c r="G269" s="49">
        <f t="shared" si="35"/>
        <v>-1</v>
      </c>
      <c r="H269" s="55">
        <f t="shared" si="34"/>
        <v>-4.9261083743842365E-3</v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/>
      <c r="D274" s="48"/>
      <c r="E274" s="49" t="str">
        <f t="shared" si="32"/>
        <v/>
      </c>
      <c r="F274" s="49" t="str">
        <f t="shared" si="33"/>
        <v/>
      </c>
      <c r="G274" s="49" t="str">
        <f t="shared" si="35"/>
        <v xml:space="preserve"> </v>
      </c>
      <c r="H274" s="55" t="str">
        <f t="shared" si="34"/>
        <v/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>
        <v>4</v>
      </c>
      <c r="D280" s="48"/>
      <c r="E280" s="49">
        <f t="shared" si="36"/>
        <v>1.9704433497536946E-2</v>
      </c>
      <c r="F280" s="49" t="str">
        <f t="shared" si="37"/>
        <v/>
      </c>
      <c r="G280" s="49">
        <f t="shared" si="39"/>
        <v>-1</v>
      </c>
      <c r="H280" s="55">
        <f t="shared" si="38"/>
        <v>-1.9704433497536946E-2</v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3</v>
      </c>
      <c r="D285" s="48"/>
      <c r="E285" s="49">
        <f t="shared" si="36"/>
        <v>1.4778325123152709E-2</v>
      </c>
      <c r="F285" s="49" t="str">
        <f t="shared" si="37"/>
        <v/>
      </c>
      <c r="G285" s="49">
        <f t="shared" si="39"/>
        <v>-1</v>
      </c>
      <c r="H285" s="55">
        <f t="shared" si="38"/>
        <v>-1.4778325123152709E-2</v>
      </c>
    </row>
    <row r="286" spans="1:8" ht="25.5" x14ac:dyDescent="0.2">
      <c r="A286" s="8"/>
      <c r="B286" s="43" t="s">
        <v>265</v>
      </c>
      <c r="C286" s="54"/>
      <c r="D286" s="48">
        <v>18</v>
      </c>
      <c r="E286" s="49" t="str">
        <f t="shared" si="36"/>
        <v/>
      </c>
      <c r="F286" s="49">
        <f t="shared" si="37"/>
        <v>8.3333333333333329E-2</v>
      </c>
      <c r="G286" s="49">
        <f t="shared" si="39"/>
        <v>1</v>
      </c>
      <c r="H286" s="55" t="str">
        <f t="shared" si="38"/>
        <v/>
      </c>
    </row>
    <row r="287" spans="1:8" x14ac:dyDescent="0.2">
      <c r="A287" s="8"/>
      <c r="B287" s="43" t="s">
        <v>266</v>
      </c>
      <c r="C287" s="54"/>
      <c r="D287" s="48"/>
      <c r="E287" s="49" t="str">
        <f t="shared" si="36"/>
        <v/>
      </c>
      <c r="F287" s="49" t="str">
        <f t="shared" si="37"/>
        <v/>
      </c>
      <c r="G287" s="49" t="str">
        <f t="shared" si="39"/>
        <v xml:space="preserve"> </v>
      </c>
      <c r="H287" s="55" t="str">
        <f t="shared" si="38"/>
        <v/>
      </c>
    </row>
    <row r="288" spans="1:8" x14ac:dyDescent="0.2">
      <c r="A288" s="8"/>
      <c r="B288" s="43" t="s">
        <v>267</v>
      </c>
      <c r="C288" s="54"/>
      <c r="D288" s="48"/>
      <c r="E288" s="49" t="str">
        <f t="shared" si="36"/>
        <v/>
      </c>
      <c r="F288" s="49" t="str">
        <f t="shared" si="37"/>
        <v/>
      </c>
      <c r="G288" s="49" t="str">
        <f t="shared" si="39"/>
        <v xml:space="preserve"> 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>
        <v>1</v>
      </c>
      <c r="D290" s="48"/>
      <c r="E290" s="49">
        <f t="shared" si="36"/>
        <v>4.9261083743842365E-3</v>
      </c>
      <c r="F290" s="49" t="str">
        <f t="shared" si="37"/>
        <v/>
      </c>
      <c r="G290" s="49">
        <f t="shared" si="39"/>
        <v>-1</v>
      </c>
      <c r="H290" s="55">
        <f t="shared" si="38"/>
        <v>-4.9261083743842365E-3</v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>
        <v>2</v>
      </c>
      <c r="D293" s="48">
        <v>1</v>
      </c>
      <c r="E293" s="49">
        <f t="shared" si="36"/>
        <v>9.852216748768473E-3</v>
      </c>
      <c r="F293" s="49">
        <f t="shared" si="37"/>
        <v>4.6296296296296294E-3</v>
      </c>
      <c r="G293" s="49">
        <f t="shared" si="39"/>
        <v>-0.5</v>
      </c>
      <c r="H293" s="55">
        <f t="shared" si="38"/>
        <v>-4.9261083743842365E-3</v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/>
      <c r="D299" s="48"/>
      <c r="E299" s="49" t="str">
        <f t="shared" si="36"/>
        <v/>
      </c>
      <c r="F299" s="49" t="str">
        <f t="shared" si="37"/>
        <v/>
      </c>
      <c r="G299" s="49" t="str">
        <f t="shared" si="39"/>
        <v xml:space="preserve"> </v>
      </c>
      <c r="H299" s="55" t="str">
        <f t="shared" si="38"/>
        <v/>
      </c>
    </row>
    <row r="300" spans="1:8" x14ac:dyDescent="0.2">
      <c r="A300" s="8"/>
      <c r="B300" s="43" t="s">
        <v>279</v>
      </c>
      <c r="C300" s="54"/>
      <c r="D300" s="48"/>
      <c r="E300" s="49" t="str">
        <f t="shared" si="36"/>
        <v/>
      </c>
      <c r="F300" s="49" t="str">
        <f t="shared" si="37"/>
        <v/>
      </c>
      <c r="G300" s="49" t="str">
        <f t="shared" si="39"/>
        <v xml:space="preserve"> 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/>
      <c r="D302" s="48"/>
      <c r="E302" s="49" t="str">
        <f t="shared" si="36"/>
        <v/>
      </c>
      <c r="F302" s="49" t="str">
        <f t="shared" si="37"/>
        <v/>
      </c>
      <c r="G302" s="49" t="str">
        <f t="shared" si="39"/>
        <v xml:space="preserve"> </v>
      </c>
      <c r="H302" s="55" t="str">
        <f t="shared" si="38"/>
        <v/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8</v>
      </c>
      <c r="D305" s="48">
        <v>2</v>
      </c>
      <c r="E305" s="49">
        <f t="shared" si="36"/>
        <v>3.9408866995073892E-2</v>
      </c>
      <c r="F305" s="49">
        <f t="shared" si="37"/>
        <v>9.2592592592592587E-3</v>
      </c>
      <c r="G305" s="49">
        <f t="shared" si="39"/>
        <v>-0.75</v>
      </c>
      <c r="H305" s="55">
        <f t="shared" si="38"/>
        <v>-2.9556650246305417E-2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>
        <v>3</v>
      </c>
      <c r="E309" s="49" t="str">
        <f t="shared" ref="E309:E340" si="40">+IF(C309=0,"",C309/C$181)</f>
        <v/>
      </c>
      <c r="F309" s="49">
        <f t="shared" ref="F309:F340" si="41">+IF(D309=0,"",D309/D$181)</f>
        <v>1.3888888888888888E-2</v>
      </c>
      <c r="G309" s="49">
        <f t="shared" si="39"/>
        <v>1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>
        <v>2</v>
      </c>
      <c r="D311" s="48"/>
      <c r="E311" s="49">
        <f t="shared" si="40"/>
        <v>9.852216748768473E-3</v>
      </c>
      <c r="F311" s="49" t="str">
        <f t="shared" si="41"/>
        <v/>
      </c>
      <c r="G311" s="49">
        <f t="shared" si="43"/>
        <v>-1</v>
      </c>
      <c r="H311" s="55">
        <f t="shared" si="42"/>
        <v>-9.852216748768473E-3</v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>
        <v>34</v>
      </c>
      <c r="D314" s="48">
        <v>2</v>
      </c>
      <c r="E314" s="49">
        <f t="shared" si="40"/>
        <v>0.16748768472906403</v>
      </c>
      <c r="F314" s="49">
        <f t="shared" si="41"/>
        <v>9.2592592592592587E-3</v>
      </c>
      <c r="G314" s="49">
        <f t="shared" si="43"/>
        <v>-0.94117647058823528</v>
      </c>
      <c r="H314" s="55">
        <f t="shared" si="42"/>
        <v>-0.15763546798029557</v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>
        <v>2</v>
      </c>
      <c r="D316" s="48"/>
      <c r="E316" s="49">
        <f t="shared" si="40"/>
        <v>9.852216748768473E-3</v>
      </c>
      <c r="F316" s="49" t="str">
        <f t="shared" si="41"/>
        <v/>
      </c>
      <c r="G316" s="49">
        <f t="shared" si="43"/>
        <v>-1</v>
      </c>
      <c r="H316" s="55">
        <f t="shared" si="42"/>
        <v>-9.852216748768473E-3</v>
      </c>
    </row>
    <row r="317" spans="1:8" x14ac:dyDescent="0.2">
      <c r="A317" s="8"/>
      <c r="B317" s="43" t="s">
        <v>296</v>
      </c>
      <c r="C317" s="54">
        <v>1</v>
      </c>
      <c r="D317" s="48">
        <v>1</v>
      </c>
      <c r="E317" s="49">
        <f t="shared" si="40"/>
        <v>4.9261083743842365E-3</v>
      </c>
      <c r="F317" s="49">
        <f t="shared" si="41"/>
        <v>4.6296296296296294E-3</v>
      </c>
      <c r="G317" s="49">
        <f t="shared" si="43"/>
        <v>0</v>
      </c>
      <c r="H317" s="55">
        <f t="shared" si="42"/>
        <v>0</v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>
        <v>5</v>
      </c>
      <c r="D320" s="48">
        <v>1</v>
      </c>
      <c r="E320" s="49">
        <f t="shared" si="40"/>
        <v>2.4630541871921183E-2</v>
      </c>
      <c r="F320" s="49">
        <f t="shared" si="41"/>
        <v>4.6296296296296294E-3</v>
      </c>
      <c r="G320" s="49">
        <f t="shared" si="43"/>
        <v>-0.8</v>
      </c>
      <c r="H320" s="55">
        <f t="shared" si="42"/>
        <v>-1.970443349753695E-2</v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2</v>
      </c>
      <c r="D325" s="48">
        <v>1</v>
      </c>
      <c r="E325" s="49">
        <f t="shared" si="40"/>
        <v>9.852216748768473E-3</v>
      </c>
      <c r="F325" s="49">
        <f t="shared" si="41"/>
        <v>4.6296296296296294E-3</v>
      </c>
      <c r="G325" s="49">
        <f t="shared" si="43"/>
        <v>-0.5</v>
      </c>
      <c r="H325" s="55">
        <f t="shared" si="42"/>
        <v>-4.9261083743842365E-3</v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7</v>
      </c>
      <c r="D329" s="48"/>
      <c r="E329" s="49">
        <f t="shared" si="40"/>
        <v>3.4482758620689655E-2</v>
      </c>
      <c r="F329" s="49" t="str">
        <f t="shared" si="41"/>
        <v/>
      </c>
      <c r="G329" s="49">
        <f t="shared" si="43"/>
        <v>-1</v>
      </c>
      <c r="H329" s="55">
        <f t="shared" si="42"/>
        <v>-3.4482758620689655E-2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3</v>
      </c>
      <c r="D331" s="48">
        <v>5</v>
      </c>
      <c r="E331" s="49">
        <f t="shared" si="40"/>
        <v>1.4778325123152709E-2</v>
      </c>
      <c r="F331" s="49">
        <f t="shared" si="41"/>
        <v>2.3148148148148147E-2</v>
      </c>
      <c r="G331" s="49">
        <f t="shared" si="43"/>
        <v>0.66666666666666663</v>
      </c>
      <c r="H331" s="55">
        <f t="shared" si="42"/>
        <v>9.8522167487684713E-3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2</v>
      </c>
      <c r="D333" s="48">
        <v>1</v>
      </c>
      <c r="E333" s="49">
        <f t="shared" si="40"/>
        <v>9.852216748768473E-3</v>
      </c>
      <c r="F333" s="49">
        <f t="shared" si="41"/>
        <v>4.6296296296296294E-3</v>
      </c>
      <c r="G333" s="49">
        <f t="shared" si="43"/>
        <v>-0.5</v>
      </c>
      <c r="H333" s="55">
        <f t="shared" si="42"/>
        <v>-4.9261083743842365E-3</v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/>
      <c r="E336" s="49" t="str">
        <f t="shared" si="40"/>
        <v/>
      </c>
      <c r="F336" s="49" t="str">
        <f t="shared" si="41"/>
        <v/>
      </c>
      <c r="G336" s="49" t="str">
        <f t="shared" si="43"/>
        <v xml:space="preserve"> 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/>
      <c r="D340" s="48"/>
      <c r="E340" s="49" t="str">
        <f t="shared" si="40"/>
        <v/>
      </c>
      <c r="F340" s="49" t="str">
        <f t="shared" si="41"/>
        <v/>
      </c>
      <c r="G340" s="49" t="str">
        <f t="shared" si="43"/>
        <v xml:space="preserve"> </v>
      </c>
      <c r="H340" s="55" t="str">
        <f t="shared" si="42"/>
        <v/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994</v>
      </c>
      <c r="D362" s="60">
        <f>SUM(D363:D595)</f>
        <v>516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-0.48088531187122735</v>
      </c>
      <c r="H362" s="47">
        <f t="shared" ref="H362:H425" si="50">+IF(OR(AND(E362=""),(G362="")),"",E362*G362)</f>
        <v>-0.48088531187122735</v>
      </c>
    </row>
    <row r="363" spans="1:8" x14ac:dyDescent="0.2">
      <c r="A363" s="8"/>
      <c r="B363" s="42" t="s">
        <v>336</v>
      </c>
      <c r="C363" s="50">
        <v>1</v>
      </c>
      <c r="D363" s="51"/>
      <c r="E363" s="52">
        <f t="shared" si="48"/>
        <v>1.006036217303823E-3</v>
      </c>
      <c r="F363" s="52" t="str">
        <f t="shared" si="49"/>
        <v/>
      </c>
      <c r="G363" s="52">
        <f t="shared" ref="G363:G426" si="51">+IF(AND(C363=0,D363=0)," ",IF(C363=0,1,IF(D363=0,-1,(D363-C363)/C363)))</f>
        <v>-1</v>
      </c>
      <c r="H363" s="53">
        <f t="shared" si="50"/>
        <v>-1.006036217303823E-3</v>
      </c>
    </row>
    <row r="364" spans="1:8" x14ac:dyDescent="0.2">
      <c r="A364" s="8"/>
      <c r="B364" s="43" t="s">
        <v>337</v>
      </c>
      <c r="C364" s="54">
        <v>4</v>
      </c>
      <c r="D364" s="48"/>
      <c r="E364" s="49">
        <f t="shared" si="48"/>
        <v>4.0241448692152921E-3</v>
      </c>
      <c r="F364" s="49" t="str">
        <f t="shared" si="49"/>
        <v/>
      </c>
      <c r="G364" s="49">
        <f t="shared" si="51"/>
        <v>-1</v>
      </c>
      <c r="H364" s="55">
        <f t="shared" si="50"/>
        <v>-4.0241448692152921E-3</v>
      </c>
    </row>
    <row r="365" spans="1:8" x14ac:dyDescent="0.2">
      <c r="A365" s="8"/>
      <c r="B365" s="43" t="s">
        <v>338</v>
      </c>
      <c r="C365" s="54"/>
      <c r="D365" s="48"/>
      <c r="E365" s="49" t="str">
        <f t="shared" si="48"/>
        <v/>
      </c>
      <c r="F365" s="49" t="str">
        <f t="shared" si="49"/>
        <v/>
      </c>
      <c r="G365" s="49" t="str">
        <f t="shared" si="51"/>
        <v xml:space="preserve"> </v>
      </c>
      <c r="H365" s="55" t="str">
        <f t="shared" si="50"/>
        <v/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26</v>
      </c>
      <c r="D368" s="48">
        <v>11</v>
      </c>
      <c r="E368" s="49">
        <f t="shared" si="48"/>
        <v>2.6156941649899398E-2</v>
      </c>
      <c r="F368" s="49">
        <f t="shared" si="49"/>
        <v>2.1317829457364341E-2</v>
      </c>
      <c r="G368" s="49">
        <f t="shared" si="51"/>
        <v>-0.57692307692307687</v>
      </c>
      <c r="H368" s="55">
        <f t="shared" si="50"/>
        <v>-1.5090543259557344E-2</v>
      </c>
    </row>
    <row r="369" spans="1:8" x14ac:dyDescent="0.2">
      <c r="A369" s="8"/>
      <c r="B369" s="43" t="s">
        <v>342</v>
      </c>
      <c r="C369" s="54">
        <v>1</v>
      </c>
      <c r="D369" s="48">
        <v>4</v>
      </c>
      <c r="E369" s="49">
        <f t="shared" si="48"/>
        <v>1.006036217303823E-3</v>
      </c>
      <c r="F369" s="49">
        <f t="shared" si="49"/>
        <v>7.7519379844961239E-3</v>
      </c>
      <c r="G369" s="49">
        <f t="shared" si="51"/>
        <v>3</v>
      </c>
      <c r="H369" s="55">
        <f t="shared" si="50"/>
        <v>3.0181086519114691E-3</v>
      </c>
    </row>
    <row r="370" spans="1:8" x14ac:dyDescent="0.2">
      <c r="A370" s="8"/>
      <c r="B370" s="43" t="s">
        <v>343</v>
      </c>
      <c r="C370" s="54"/>
      <c r="D370" s="48"/>
      <c r="E370" s="49" t="str">
        <f t="shared" si="48"/>
        <v/>
      </c>
      <c r="F370" s="49" t="str">
        <f t="shared" si="49"/>
        <v/>
      </c>
      <c r="G370" s="49" t="str">
        <f t="shared" si="51"/>
        <v xml:space="preserve"> 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>
        <v>3</v>
      </c>
      <c r="D371" s="48"/>
      <c r="E371" s="49">
        <f t="shared" si="48"/>
        <v>3.0181086519114686E-3</v>
      </c>
      <c r="F371" s="49" t="str">
        <f t="shared" si="49"/>
        <v/>
      </c>
      <c r="G371" s="49">
        <f t="shared" si="51"/>
        <v>-1</v>
      </c>
      <c r="H371" s="55">
        <f t="shared" si="50"/>
        <v>-3.0181086519114686E-3</v>
      </c>
    </row>
    <row r="372" spans="1:8" x14ac:dyDescent="0.2">
      <c r="A372" s="8"/>
      <c r="B372" s="43" t="s">
        <v>345</v>
      </c>
      <c r="C372" s="54"/>
      <c r="D372" s="48"/>
      <c r="E372" s="49" t="str">
        <f t="shared" si="48"/>
        <v/>
      </c>
      <c r="F372" s="49" t="str">
        <f t="shared" si="49"/>
        <v/>
      </c>
      <c r="G372" s="49" t="str">
        <f t="shared" si="51"/>
        <v xml:space="preserve"> </v>
      </c>
      <c r="H372" s="55" t="str">
        <f t="shared" si="50"/>
        <v/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18</v>
      </c>
      <c r="D374" s="48">
        <v>67</v>
      </c>
      <c r="E374" s="49">
        <f t="shared" si="48"/>
        <v>1.8108651911468814E-2</v>
      </c>
      <c r="F374" s="49">
        <f t="shared" si="49"/>
        <v>0.12984496124031009</v>
      </c>
      <c r="G374" s="49">
        <f t="shared" si="51"/>
        <v>2.7222222222222223</v>
      </c>
      <c r="H374" s="55">
        <f t="shared" si="50"/>
        <v>4.9295774647887328E-2</v>
      </c>
    </row>
    <row r="375" spans="1:8" x14ac:dyDescent="0.2">
      <c r="A375" s="8"/>
      <c r="B375" s="43" t="s">
        <v>348</v>
      </c>
      <c r="C375" s="54">
        <v>1</v>
      </c>
      <c r="D375" s="48">
        <v>6</v>
      </c>
      <c r="E375" s="49">
        <f t="shared" si="48"/>
        <v>1.006036217303823E-3</v>
      </c>
      <c r="F375" s="49">
        <f t="shared" si="49"/>
        <v>1.1627906976744186E-2</v>
      </c>
      <c r="G375" s="49">
        <f t="shared" si="51"/>
        <v>5</v>
      </c>
      <c r="H375" s="55">
        <f t="shared" si="50"/>
        <v>5.0301810865191147E-3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16</v>
      </c>
      <c r="D377" s="48">
        <v>8</v>
      </c>
      <c r="E377" s="49">
        <f t="shared" si="48"/>
        <v>1.6096579476861168E-2</v>
      </c>
      <c r="F377" s="49">
        <f t="shared" si="49"/>
        <v>1.5503875968992248E-2</v>
      </c>
      <c r="G377" s="49">
        <f t="shared" si="51"/>
        <v>-0.5</v>
      </c>
      <c r="H377" s="55">
        <f t="shared" si="50"/>
        <v>-8.0482897384305842E-3</v>
      </c>
    </row>
    <row r="378" spans="1:8" x14ac:dyDescent="0.2">
      <c r="A378" s="8"/>
      <c r="B378" s="43" t="s">
        <v>351</v>
      </c>
      <c r="C378" s="54">
        <v>5</v>
      </c>
      <c r="D378" s="48"/>
      <c r="E378" s="49">
        <f t="shared" si="48"/>
        <v>5.0301810865191147E-3</v>
      </c>
      <c r="F378" s="49" t="str">
        <f t="shared" si="49"/>
        <v/>
      </c>
      <c r="G378" s="49">
        <f t="shared" si="51"/>
        <v>-1</v>
      </c>
      <c r="H378" s="55">
        <f t="shared" si="50"/>
        <v>-5.0301810865191147E-3</v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5</v>
      </c>
      <c r="D382" s="48">
        <v>8</v>
      </c>
      <c r="E382" s="49">
        <f t="shared" si="48"/>
        <v>5.0301810865191147E-3</v>
      </c>
      <c r="F382" s="49">
        <f t="shared" si="49"/>
        <v>1.5503875968992248E-2</v>
      </c>
      <c r="G382" s="49">
        <f t="shared" si="51"/>
        <v>0.6</v>
      </c>
      <c r="H382" s="55">
        <f t="shared" si="50"/>
        <v>3.0181086519114686E-3</v>
      </c>
    </row>
    <row r="383" spans="1:8" x14ac:dyDescent="0.2">
      <c r="A383" s="8"/>
      <c r="B383" s="43" t="s">
        <v>356</v>
      </c>
      <c r="C383" s="54">
        <v>12</v>
      </c>
      <c r="D383" s="48"/>
      <c r="E383" s="49">
        <f t="shared" si="48"/>
        <v>1.2072434607645875E-2</v>
      </c>
      <c r="F383" s="49" t="str">
        <f t="shared" si="49"/>
        <v/>
      </c>
      <c r="G383" s="49">
        <f t="shared" si="51"/>
        <v>-1</v>
      </c>
      <c r="H383" s="55">
        <f t="shared" si="50"/>
        <v>-1.2072434607645875E-2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/>
      <c r="D385" s="48">
        <v>15</v>
      </c>
      <c r="E385" s="49" t="str">
        <f t="shared" si="48"/>
        <v/>
      </c>
      <c r="F385" s="49">
        <f t="shared" si="49"/>
        <v>2.9069767441860465E-2</v>
      </c>
      <c r="G385" s="49">
        <f t="shared" si="51"/>
        <v>1</v>
      </c>
      <c r="H385" s="55" t="str">
        <f t="shared" si="50"/>
        <v/>
      </c>
    </row>
    <row r="386" spans="1:8" x14ac:dyDescent="0.2">
      <c r="A386" s="8"/>
      <c r="B386" s="43" t="s">
        <v>359</v>
      </c>
      <c r="C386" s="54">
        <v>13</v>
      </c>
      <c r="D386" s="48">
        <v>6</v>
      </c>
      <c r="E386" s="49">
        <f t="shared" si="48"/>
        <v>1.3078470824949699E-2</v>
      </c>
      <c r="F386" s="49">
        <f t="shared" si="49"/>
        <v>1.1627906976744186E-2</v>
      </c>
      <c r="G386" s="49">
        <f t="shared" si="51"/>
        <v>-0.53846153846153844</v>
      </c>
      <c r="H386" s="55">
        <f t="shared" si="50"/>
        <v>-7.0422535211267607E-3</v>
      </c>
    </row>
    <row r="387" spans="1:8" x14ac:dyDescent="0.2">
      <c r="A387" s="8"/>
      <c r="B387" s="43" t="s">
        <v>360</v>
      </c>
      <c r="C387" s="54">
        <v>3</v>
      </c>
      <c r="D387" s="48">
        <v>1</v>
      </c>
      <c r="E387" s="49">
        <f t="shared" si="48"/>
        <v>3.0181086519114686E-3</v>
      </c>
      <c r="F387" s="49">
        <f t="shared" si="49"/>
        <v>1.937984496124031E-3</v>
      </c>
      <c r="G387" s="49">
        <f t="shared" si="51"/>
        <v>-0.66666666666666663</v>
      </c>
      <c r="H387" s="55">
        <f t="shared" si="50"/>
        <v>-2.0120724346076456E-3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/>
      <c r="D392" s="48"/>
      <c r="E392" s="49" t="str">
        <f t="shared" si="48"/>
        <v/>
      </c>
      <c r="F392" s="49" t="str">
        <f t="shared" si="49"/>
        <v/>
      </c>
      <c r="G392" s="49" t="str">
        <f t="shared" si="51"/>
        <v xml:space="preserve"> </v>
      </c>
      <c r="H392" s="55" t="str">
        <f t="shared" si="50"/>
        <v/>
      </c>
    </row>
    <row r="393" spans="1:8" x14ac:dyDescent="0.2">
      <c r="A393" s="8"/>
      <c r="B393" s="43" t="s">
        <v>366</v>
      </c>
      <c r="C393" s="54">
        <v>5</v>
      </c>
      <c r="D393" s="48">
        <v>3</v>
      </c>
      <c r="E393" s="49">
        <f t="shared" si="48"/>
        <v>5.0301810865191147E-3</v>
      </c>
      <c r="F393" s="49">
        <f t="shared" si="49"/>
        <v>5.8139534883720929E-3</v>
      </c>
      <c r="G393" s="49">
        <f t="shared" si="51"/>
        <v>-0.4</v>
      </c>
      <c r="H393" s="55">
        <f t="shared" si="50"/>
        <v>-2.012072434607646E-3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/>
      <c r="E395" s="49" t="str">
        <f t="shared" si="48"/>
        <v/>
      </c>
      <c r="F395" s="49" t="str">
        <f t="shared" si="49"/>
        <v/>
      </c>
      <c r="G395" s="49" t="str">
        <f t="shared" si="51"/>
        <v xml:space="preserve"> 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>
        <v>4</v>
      </c>
      <c r="D396" s="48">
        <v>2</v>
      </c>
      <c r="E396" s="49">
        <f t="shared" si="48"/>
        <v>4.0241448692152921E-3</v>
      </c>
      <c r="F396" s="49">
        <f t="shared" si="49"/>
        <v>3.875968992248062E-3</v>
      </c>
      <c r="G396" s="49">
        <f t="shared" si="51"/>
        <v>-0.5</v>
      </c>
      <c r="H396" s="55">
        <f t="shared" si="50"/>
        <v>-2.012072434607646E-3</v>
      </c>
    </row>
    <row r="397" spans="1:8" x14ac:dyDescent="0.2">
      <c r="A397" s="8"/>
      <c r="B397" s="43" t="s">
        <v>370</v>
      </c>
      <c r="C397" s="54">
        <v>37</v>
      </c>
      <c r="D397" s="48">
        <v>1</v>
      </c>
      <c r="E397" s="49">
        <f t="shared" si="48"/>
        <v>3.722334004024145E-2</v>
      </c>
      <c r="F397" s="49">
        <f t="shared" si="49"/>
        <v>1.937984496124031E-3</v>
      </c>
      <c r="G397" s="49">
        <f t="shared" si="51"/>
        <v>-0.97297297297297303</v>
      </c>
      <c r="H397" s="55">
        <f t="shared" si="50"/>
        <v>-3.6217303822937627E-2</v>
      </c>
    </row>
    <row r="398" spans="1:8" x14ac:dyDescent="0.2">
      <c r="A398" s="8"/>
      <c r="B398" s="43" t="s">
        <v>371</v>
      </c>
      <c r="C398" s="54"/>
      <c r="D398" s="48">
        <v>1</v>
      </c>
      <c r="E398" s="49" t="str">
        <f t="shared" si="48"/>
        <v/>
      </c>
      <c r="F398" s="49">
        <f t="shared" si="49"/>
        <v>1.937984496124031E-3</v>
      </c>
      <c r="G398" s="49">
        <f t="shared" si="51"/>
        <v>1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/>
      <c r="D399" s="48"/>
      <c r="E399" s="49" t="str">
        <f t="shared" si="48"/>
        <v/>
      </c>
      <c r="F399" s="49" t="str">
        <f t="shared" si="49"/>
        <v/>
      </c>
      <c r="G399" s="49" t="str">
        <f t="shared" si="51"/>
        <v xml:space="preserve"> 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/>
      <c r="D400" s="48">
        <v>1</v>
      </c>
      <c r="E400" s="49" t="str">
        <f t="shared" si="48"/>
        <v/>
      </c>
      <c r="F400" s="49">
        <f t="shared" si="49"/>
        <v>1.937984496124031E-3</v>
      </c>
      <c r="G400" s="49">
        <f t="shared" si="51"/>
        <v>1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/>
      <c r="D401" s="48"/>
      <c r="E401" s="49" t="str">
        <f t="shared" si="48"/>
        <v/>
      </c>
      <c r="F401" s="49" t="str">
        <f t="shared" si="49"/>
        <v/>
      </c>
      <c r="G401" s="49" t="str">
        <f t="shared" si="51"/>
        <v xml:space="preserve"> </v>
      </c>
      <c r="H401" s="55" t="str">
        <f t="shared" si="50"/>
        <v/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/>
      <c r="D404" s="48"/>
      <c r="E404" s="49" t="str">
        <f t="shared" si="48"/>
        <v/>
      </c>
      <c r="F404" s="49" t="str">
        <f t="shared" si="49"/>
        <v/>
      </c>
      <c r="G404" s="49" t="str">
        <f t="shared" si="51"/>
        <v xml:space="preserve"> </v>
      </c>
      <c r="H404" s="55" t="str">
        <f t="shared" si="50"/>
        <v/>
      </c>
    </row>
    <row r="405" spans="1:8" x14ac:dyDescent="0.2">
      <c r="A405" s="8"/>
      <c r="B405" s="43" t="s">
        <v>378</v>
      </c>
      <c r="C405" s="54"/>
      <c r="D405" s="48">
        <v>2</v>
      </c>
      <c r="E405" s="49" t="str">
        <f t="shared" si="48"/>
        <v/>
      </c>
      <c r="F405" s="49">
        <f t="shared" si="49"/>
        <v>3.875968992248062E-3</v>
      </c>
      <c r="G405" s="49">
        <f t="shared" si="51"/>
        <v>1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26</v>
      </c>
      <c r="D410" s="48">
        <v>20</v>
      </c>
      <c r="E410" s="49">
        <f t="shared" si="48"/>
        <v>2.6156941649899398E-2</v>
      </c>
      <c r="F410" s="49">
        <f t="shared" si="49"/>
        <v>3.875968992248062E-2</v>
      </c>
      <c r="G410" s="49">
        <f t="shared" si="51"/>
        <v>-0.23076923076923078</v>
      </c>
      <c r="H410" s="55">
        <f t="shared" si="50"/>
        <v>-6.0362173038229381E-3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59</v>
      </c>
      <c r="D413" s="48">
        <v>44</v>
      </c>
      <c r="E413" s="49">
        <f t="shared" si="48"/>
        <v>5.9356136820925554E-2</v>
      </c>
      <c r="F413" s="49">
        <f t="shared" si="49"/>
        <v>8.5271317829457363E-2</v>
      </c>
      <c r="G413" s="49">
        <f t="shared" si="51"/>
        <v>-0.25423728813559321</v>
      </c>
      <c r="H413" s="55">
        <f t="shared" si="50"/>
        <v>-1.5090543259557344E-2</v>
      </c>
    </row>
    <row r="414" spans="1:8" x14ac:dyDescent="0.2">
      <c r="A414" s="8"/>
      <c r="B414" s="43" t="s">
        <v>387</v>
      </c>
      <c r="C414" s="54">
        <v>77</v>
      </c>
      <c r="D414" s="48">
        <v>18</v>
      </c>
      <c r="E414" s="49">
        <f t="shared" si="48"/>
        <v>7.746478873239436E-2</v>
      </c>
      <c r="F414" s="49">
        <f t="shared" si="49"/>
        <v>3.4883720930232558E-2</v>
      </c>
      <c r="G414" s="49">
        <f t="shared" si="51"/>
        <v>-0.76623376623376627</v>
      </c>
      <c r="H414" s="55">
        <f t="shared" si="50"/>
        <v>-5.9356136820925554E-2</v>
      </c>
    </row>
    <row r="415" spans="1:8" x14ac:dyDescent="0.2">
      <c r="A415" s="8"/>
      <c r="B415" s="43" t="s">
        <v>388</v>
      </c>
      <c r="C415" s="54">
        <v>10</v>
      </c>
      <c r="D415" s="48">
        <v>8</v>
      </c>
      <c r="E415" s="49">
        <f t="shared" si="48"/>
        <v>1.0060362173038229E-2</v>
      </c>
      <c r="F415" s="49">
        <f t="shared" si="49"/>
        <v>1.5503875968992248E-2</v>
      </c>
      <c r="G415" s="49">
        <f t="shared" si="51"/>
        <v>-0.2</v>
      </c>
      <c r="H415" s="55">
        <f t="shared" si="50"/>
        <v>-2.012072434607646E-3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>
        <v>4</v>
      </c>
      <c r="D417" s="48"/>
      <c r="E417" s="49">
        <f t="shared" si="48"/>
        <v>4.0241448692152921E-3</v>
      </c>
      <c r="F417" s="49" t="str">
        <f t="shared" si="49"/>
        <v/>
      </c>
      <c r="G417" s="49">
        <f t="shared" si="51"/>
        <v>-1</v>
      </c>
      <c r="H417" s="55">
        <f t="shared" si="50"/>
        <v>-4.0241448692152921E-3</v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8</v>
      </c>
      <c r="D419" s="48">
        <v>1</v>
      </c>
      <c r="E419" s="49">
        <f t="shared" si="48"/>
        <v>8.0482897384305842E-3</v>
      </c>
      <c r="F419" s="49">
        <f t="shared" si="49"/>
        <v>1.937984496124031E-3</v>
      </c>
      <c r="G419" s="49">
        <f t="shared" si="51"/>
        <v>-0.875</v>
      </c>
      <c r="H419" s="55">
        <f t="shared" si="50"/>
        <v>-7.0422535211267616E-3</v>
      </c>
    </row>
    <row r="420" spans="1:8" x14ac:dyDescent="0.2">
      <c r="A420" s="8"/>
      <c r="B420" s="43" t="s">
        <v>393</v>
      </c>
      <c r="C420" s="54"/>
      <c r="D420" s="48">
        <v>2</v>
      </c>
      <c r="E420" s="49" t="str">
        <f t="shared" si="48"/>
        <v/>
      </c>
      <c r="F420" s="49">
        <f t="shared" si="49"/>
        <v>3.875968992248062E-3</v>
      </c>
      <c r="G420" s="49">
        <f t="shared" si="51"/>
        <v>1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>
        <v>5</v>
      </c>
      <c r="D421" s="48"/>
      <c r="E421" s="49">
        <f t="shared" si="48"/>
        <v>5.0301810865191147E-3</v>
      </c>
      <c r="F421" s="49" t="str">
        <f t="shared" si="49"/>
        <v/>
      </c>
      <c r="G421" s="49">
        <f t="shared" si="51"/>
        <v>-1</v>
      </c>
      <c r="H421" s="55">
        <f t="shared" si="50"/>
        <v>-5.0301810865191147E-3</v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>
        <v>3</v>
      </c>
      <c r="D424" s="48"/>
      <c r="E424" s="49">
        <f t="shared" si="48"/>
        <v>3.0181086519114686E-3</v>
      </c>
      <c r="F424" s="49" t="str">
        <f t="shared" si="49"/>
        <v/>
      </c>
      <c r="G424" s="49">
        <f t="shared" si="51"/>
        <v>-1</v>
      </c>
      <c r="H424" s="55">
        <f t="shared" si="50"/>
        <v>-3.0181086519114686E-3</v>
      </c>
    </row>
    <row r="425" spans="1:8" x14ac:dyDescent="0.2">
      <c r="A425" s="8"/>
      <c r="B425" s="43" t="s">
        <v>398</v>
      </c>
      <c r="C425" s="54">
        <v>9</v>
      </c>
      <c r="D425" s="48">
        <v>1</v>
      </c>
      <c r="E425" s="49">
        <f t="shared" si="48"/>
        <v>9.0543259557344068E-3</v>
      </c>
      <c r="F425" s="49">
        <f t="shared" si="49"/>
        <v>1.937984496124031E-3</v>
      </c>
      <c r="G425" s="49">
        <f t="shared" si="51"/>
        <v>-0.88888888888888884</v>
      </c>
      <c r="H425" s="55">
        <f t="shared" si="50"/>
        <v>-8.0482897384305842E-3</v>
      </c>
    </row>
    <row r="426" spans="1:8" x14ac:dyDescent="0.2">
      <c r="A426" s="8"/>
      <c r="B426" s="43" t="s">
        <v>399</v>
      </c>
      <c r="C426" s="54">
        <v>43</v>
      </c>
      <c r="D426" s="48">
        <v>42</v>
      </c>
      <c r="E426" s="49">
        <f t="shared" ref="E426:E489" si="52">+IF(C426=0,"",C426/C$362)</f>
        <v>4.3259557344064385E-2</v>
      </c>
      <c r="F426" s="49">
        <f t="shared" ref="F426:F489" si="53">+IF(D426=0,"",D426/D$362)</f>
        <v>8.1395348837209308E-2</v>
      </c>
      <c r="G426" s="49">
        <f t="shared" si="51"/>
        <v>-2.3255813953488372E-2</v>
      </c>
      <c r="H426" s="55">
        <f t="shared" ref="H426:H489" si="54">+IF(OR(AND(E426=""),(G426="")),"",E426*G426)</f>
        <v>-1.0060362173038228E-3</v>
      </c>
    </row>
    <row r="427" spans="1:8" x14ac:dyDescent="0.2">
      <c r="A427" s="8"/>
      <c r="B427" s="43" t="s">
        <v>400</v>
      </c>
      <c r="C427" s="54"/>
      <c r="D427" s="48">
        <v>1</v>
      </c>
      <c r="E427" s="49" t="str">
        <f t="shared" si="52"/>
        <v/>
      </c>
      <c r="F427" s="49">
        <f t="shared" si="53"/>
        <v>1.937984496124031E-3</v>
      </c>
      <c r="G427" s="49">
        <f t="shared" ref="G427:G490" si="55">+IF(AND(C427=0,D427=0)," ",IF(C427=0,1,IF(D427=0,-1,(D427-C427)/C427)))</f>
        <v>1</v>
      </c>
      <c r="H427" s="55" t="str">
        <f t="shared" si="54"/>
        <v/>
      </c>
    </row>
    <row r="428" spans="1:8" x14ac:dyDescent="0.2">
      <c r="A428" s="8"/>
      <c r="B428" s="43" t="s">
        <v>401</v>
      </c>
      <c r="C428" s="54">
        <v>15</v>
      </c>
      <c r="D428" s="48">
        <v>7</v>
      </c>
      <c r="E428" s="49">
        <f t="shared" si="52"/>
        <v>1.5090543259557344E-2</v>
      </c>
      <c r="F428" s="49">
        <f t="shared" si="53"/>
        <v>1.3565891472868217E-2</v>
      </c>
      <c r="G428" s="49">
        <f t="shared" si="55"/>
        <v>-0.53333333333333333</v>
      </c>
      <c r="H428" s="55">
        <f t="shared" si="54"/>
        <v>-8.0482897384305842E-3</v>
      </c>
    </row>
    <row r="429" spans="1:8" x14ac:dyDescent="0.2">
      <c r="A429" s="8"/>
      <c r="B429" s="43" t="s">
        <v>402</v>
      </c>
      <c r="C429" s="54"/>
      <c r="D429" s="48"/>
      <c r="E429" s="49" t="str">
        <f t="shared" si="52"/>
        <v/>
      </c>
      <c r="F429" s="49" t="str">
        <f t="shared" si="53"/>
        <v/>
      </c>
      <c r="G429" s="49" t="str">
        <f t="shared" si="55"/>
        <v xml:space="preserve"> 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>
        <v>1</v>
      </c>
      <c r="D432" s="48"/>
      <c r="E432" s="49">
        <f t="shared" si="52"/>
        <v>1.006036217303823E-3</v>
      </c>
      <c r="F432" s="49" t="str">
        <f t="shared" si="53"/>
        <v/>
      </c>
      <c r="G432" s="49">
        <f t="shared" si="55"/>
        <v>-1</v>
      </c>
      <c r="H432" s="55">
        <f t="shared" si="54"/>
        <v>-1.006036217303823E-3</v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>
        <v>1</v>
      </c>
      <c r="D434" s="48"/>
      <c r="E434" s="49">
        <f t="shared" si="52"/>
        <v>1.006036217303823E-3</v>
      </c>
      <c r="F434" s="49" t="str">
        <f t="shared" si="53"/>
        <v/>
      </c>
      <c r="G434" s="49">
        <f t="shared" si="55"/>
        <v>-1</v>
      </c>
      <c r="H434" s="55">
        <f t="shared" si="54"/>
        <v>-1.006036217303823E-3</v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83</v>
      </c>
      <c r="D437" s="48">
        <v>90</v>
      </c>
      <c r="E437" s="49">
        <f t="shared" si="52"/>
        <v>8.350100603621731E-2</v>
      </c>
      <c r="F437" s="49">
        <f t="shared" si="53"/>
        <v>0.1744186046511628</v>
      </c>
      <c r="G437" s="49">
        <f t="shared" si="55"/>
        <v>8.4337349397590355E-2</v>
      </c>
      <c r="H437" s="55">
        <f t="shared" si="54"/>
        <v>7.0422535211267607E-3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>
        <v>15</v>
      </c>
      <c r="D441" s="48"/>
      <c r="E441" s="49">
        <f t="shared" si="52"/>
        <v>1.5090543259557344E-2</v>
      </c>
      <c r="F441" s="49" t="str">
        <f t="shared" si="53"/>
        <v/>
      </c>
      <c r="G441" s="49">
        <f t="shared" si="55"/>
        <v>-1</v>
      </c>
      <c r="H441" s="55">
        <f t="shared" si="54"/>
        <v>-1.5090543259557344E-2</v>
      </c>
    </row>
    <row r="442" spans="1:8" x14ac:dyDescent="0.2">
      <c r="A442" s="8"/>
      <c r="B442" s="43" t="s">
        <v>415</v>
      </c>
      <c r="C442" s="54"/>
      <c r="D442" s="48">
        <v>1</v>
      </c>
      <c r="E442" s="49" t="str">
        <f t="shared" si="52"/>
        <v/>
      </c>
      <c r="F442" s="49">
        <f t="shared" si="53"/>
        <v>1.937984496124031E-3</v>
      </c>
      <c r="G442" s="49">
        <f t="shared" si="55"/>
        <v>1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/>
      <c r="D445" s="48"/>
      <c r="E445" s="49" t="str">
        <f t="shared" si="52"/>
        <v/>
      </c>
      <c r="F445" s="49" t="str">
        <f t="shared" si="53"/>
        <v/>
      </c>
      <c r="G445" s="49" t="str">
        <f t="shared" si="55"/>
        <v xml:space="preserve"> </v>
      </c>
      <c r="H445" s="55" t="str">
        <f t="shared" si="54"/>
        <v/>
      </c>
    </row>
    <row r="446" spans="1:8" x14ac:dyDescent="0.2">
      <c r="A446" s="8"/>
      <c r="B446" s="43" t="s">
        <v>419</v>
      </c>
      <c r="C446" s="54"/>
      <c r="D446" s="48"/>
      <c r="E446" s="49" t="str">
        <f t="shared" si="52"/>
        <v/>
      </c>
      <c r="F446" s="49" t="str">
        <f t="shared" si="53"/>
        <v/>
      </c>
      <c r="G446" s="49" t="str">
        <f t="shared" si="55"/>
        <v xml:space="preserve"> </v>
      </c>
      <c r="H446" s="55" t="str">
        <f t="shared" si="54"/>
        <v/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208</v>
      </c>
      <c r="D451" s="48">
        <v>7</v>
      </c>
      <c r="E451" s="49">
        <f t="shared" si="52"/>
        <v>0.20925553319919518</v>
      </c>
      <c r="F451" s="49">
        <f t="shared" si="53"/>
        <v>1.3565891472868217E-2</v>
      </c>
      <c r="G451" s="49">
        <f t="shared" si="55"/>
        <v>-0.96634615384615385</v>
      </c>
      <c r="H451" s="55">
        <f t="shared" si="54"/>
        <v>-0.20221327967806843</v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>
        <v>16</v>
      </c>
      <c r="D453" s="48"/>
      <c r="E453" s="49">
        <f t="shared" si="52"/>
        <v>1.6096579476861168E-2</v>
      </c>
      <c r="F453" s="49" t="str">
        <f t="shared" si="53"/>
        <v/>
      </c>
      <c r="G453" s="49">
        <f t="shared" si="55"/>
        <v>-1</v>
      </c>
      <c r="H453" s="55">
        <f t="shared" si="54"/>
        <v>-1.6096579476861168E-2</v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>
        <v>5</v>
      </c>
      <c r="D456" s="48"/>
      <c r="E456" s="49">
        <f t="shared" si="52"/>
        <v>5.0301810865191147E-3</v>
      </c>
      <c r="F456" s="49" t="str">
        <f t="shared" si="53"/>
        <v/>
      </c>
      <c r="G456" s="49">
        <f t="shared" si="55"/>
        <v>-1</v>
      </c>
      <c r="H456" s="55">
        <f t="shared" si="54"/>
        <v>-5.0301810865191147E-3</v>
      </c>
    </row>
    <row r="457" spans="1:8" x14ac:dyDescent="0.2">
      <c r="A457" s="8"/>
      <c r="B457" s="43" t="s">
        <v>430</v>
      </c>
      <c r="C457" s="54"/>
      <c r="D457" s="48">
        <v>15</v>
      </c>
      <c r="E457" s="49" t="str">
        <f t="shared" si="52"/>
        <v/>
      </c>
      <c r="F457" s="49">
        <f t="shared" si="53"/>
        <v>2.9069767441860465E-2</v>
      </c>
      <c r="G457" s="49">
        <f t="shared" si="55"/>
        <v>1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>
        <v>62</v>
      </c>
      <c r="D458" s="48"/>
      <c r="E458" s="49">
        <f t="shared" si="52"/>
        <v>6.2374245472837021E-2</v>
      </c>
      <c r="F458" s="49" t="str">
        <f t="shared" si="53"/>
        <v/>
      </c>
      <c r="G458" s="49">
        <f t="shared" si="55"/>
        <v>-1</v>
      </c>
      <c r="H458" s="55">
        <f t="shared" si="54"/>
        <v>-6.2374245472837021E-2</v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>
        <v>4</v>
      </c>
      <c r="D460" s="48">
        <v>4</v>
      </c>
      <c r="E460" s="49">
        <f t="shared" si="52"/>
        <v>4.0241448692152921E-3</v>
      </c>
      <c r="F460" s="49">
        <f t="shared" si="53"/>
        <v>7.7519379844961239E-3</v>
      </c>
      <c r="G460" s="49">
        <f t="shared" si="55"/>
        <v>0</v>
      </c>
      <c r="H460" s="55">
        <f t="shared" si="54"/>
        <v>0</v>
      </c>
    </row>
    <row r="461" spans="1:8" x14ac:dyDescent="0.2">
      <c r="A461" s="8"/>
      <c r="B461" s="43" t="s">
        <v>434</v>
      </c>
      <c r="C461" s="54"/>
      <c r="D461" s="48">
        <v>7</v>
      </c>
      <c r="E461" s="49" t="str">
        <f t="shared" si="52"/>
        <v/>
      </c>
      <c r="F461" s="49">
        <f t="shared" si="53"/>
        <v>1.3565891472868217E-2</v>
      </c>
      <c r="G461" s="49">
        <f t="shared" si="55"/>
        <v>1</v>
      </c>
      <c r="H461" s="55" t="str">
        <f t="shared" si="54"/>
        <v/>
      </c>
    </row>
    <row r="462" spans="1:8" x14ac:dyDescent="0.2">
      <c r="A462" s="8"/>
      <c r="B462" s="43" t="s">
        <v>435</v>
      </c>
      <c r="C462" s="54"/>
      <c r="D462" s="48"/>
      <c r="E462" s="49" t="str">
        <f t="shared" si="52"/>
        <v/>
      </c>
      <c r="F462" s="49" t="str">
        <f t="shared" si="53"/>
        <v/>
      </c>
      <c r="G462" s="49" t="str">
        <f t="shared" si="55"/>
        <v xml:space="preserve"> </v>
      </c>
      <c r="H462" s="55" t="str">
        <f t="shared" si="54"/>
        <v/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/>
      <c r="D464" s="48">
        <v>9</v>
      </c>
      <c r="E464" s="49" t="str">
        <f t="shared" si="52"/>
        <v/>
      </c>
      <c r="F464" s="49">
        <f t="shared" si="53"/>
        <v>1.7441860465116279E-2</v>
      </c>
      <c r="G464" s="49">
        <f t="shared" si="55"/>
        <v>1</v>
      </c>
      <c r="H464" s="55" t="str">
        <f t="shared" si="54"/>
        <v/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>
        <v>1</v>
      </c>
      <c r="D471" s="48"/>
      <c r="E471" s="49">
        <f t="shared" si="52"/>
        <v>1.006036217303823E-3</v>
      </c>
      <c r="F471" s="49" t="str">
        <f t="shared" si="53"/>
        <v/>
      </c>
      <c r="G471" s="49">
        <f t="shared" si="55"/>
        <v>-1</v>
      </c>
      <c r="H471" s="55">
        <f t="shared" si="54"/>
        <v>-1.006036217303823E-3</v>
      </c>
    </row>
    <row r="472" spans="1:8" x14ac:dyDescent="0.2">
      <c r="A472" s="8"/>
      <c r="B472" s="43" t="s">
        <v>445</v>
      </c>
      <c r="C472" s="54"/>
      <c r="D472" s="48"/>
      <c r="E472" s="49" t="str">
        <f t="shared" si="52"/>
        <v/>
      </c>
      <c r="F472" s="49" t="str">
        <f t="shared" si="53"/>
        <v/>
      </c>
      <c r="G472" s="49" t="str">
        <f t="shared" si="55"/>
        <v xml:space="preserve"> </v>
      </c>
      <c r="H472" s="55" t="str">
        <f t="shared" si="54"/>
        <v/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5</v>
      </c>
      <c r="D474" s="48">
        <v>1</v>
      </c>
      <c r="E474" s="49">
        <f t="shared" si="52"/>
        <v>5.0301810865191147E-3</v>
      </c>
      <c r="F474" s="49">
        <f t="shared" si="53"/>
        <v>1.937984496124031E-3</v>
      </c>
      <c r="G474" s="49">
        <f t="shared" si="55"/>
        <v>-0.8</v>
      </c>
      <c r="H474" s="55">
        <f t="shared" si="54"/>
        <v>-4.0241448692152921E-3</v>
      </c>
    </row>
    <row r="475" spans="1:8" x14ac:dyDescent="0.2">
      <c r="A475" s="8"/>
      <c r="B475" s="43" t="s">
        <v>448</v>
      </c>
      <c r="C475" s="54">
        <v>5</v>
      </c>
      <c r="D475" s="48">
        <v>1</v>
      </c>
      <c r="E475" s="49">
        <f t="shared" si="52"/>
        <v>5.0301810865191147E-3</v>
      </c>
      <c r="F475" s="49">
        <f t="shared" si="53"/>
        <v>1.937984496124031E-3</v>
      </c>
      <c r="G475" s="49">
        <f t="shared" si="55"/>
        <v>-0.8</v>
      </c>
      <c r="H475" s="55">
        <f t="shared" si="54"/>
        <v>-4.0241448692152921E-3</v>
      </c>
    </row>
    <row r="476" spans="1:8" x14ac:dyDescent="0.2">
      <c r="A476" s="8"/>
      <c r="B476" s="43" t="s">
        <v>449</v>
      </c>
      <c r="C476" s="54"/>
      <c r="D476" s="48">
        <v>2</v>
      </c>
      <c r="E476" s="49" t="str">
        <f t="shared" si="52"/>
        <v/>
      </c>
      <c r="F476" s="49">
        <f t="shared" si="53"/>
        <v>3.875968992248062E-3</v>
      </c>
      <c r="G476" s="49">
        <f t="shared" si="55"/>
        <v>1</v>
      </c>
      <c r="H476" s="55" t="str">
        <f t="shared" si="54"/>
        <v/>
      </c>
    </row>
    <row r="477" spans="1:8" ht="25.5" x14ac:dyDescent="0.2">
      <c r="A477" s="8"/>
      <c r="B477" s="43" t="s">
        <v>450</v>
      </c>
      <c r="C477" s="54"/>
      <c r="D477" s="48"/>
      <c r="E477" s="49" t="str">
        <f t="shared" si="52"/>
        <v/>
      </c>
      <c r="F477" s="49" t="str">
        <f t="shared" si="53"/>
        <v/>
      </c>
      <c r="G477" s="49" t="str">
        <f t="shared" si="55"/>
        <v xml:space="preserve"> 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/>
      <c r="D478" s="48"/>
      <c r="E478" s="49" t="str">
        <f t="shared" si="52"/>
        <v/>
      </c>
      <c r="F478" s="49" t="str">
        <f t="shared" si="53"/>
        <v/>
      </c>
      <c r="G478" s="49" t="str">
        <f t="shared" si="55"/>
        <v xml:space="preserve"> </v>
      </c>
      <c r="H478" s="55" t="str">
        <f t="shared" si="54"/>
        <v/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/>
      <c r="D480" s="48"/>
      <c r="E480" s="49" t="str">
        <f t="shared" si="52"/>
        <v/>
      </c>
      <c r="F480" s="49" t="str">
        <f t="shared" si="53"/>
        <v/>
      </c>
      <c r="G480" s="49" t="str">
        <f t="shared" si="55"/>
        <v xml:space="preserve"> </v>
      </c>
      <c r="H480" s="55" t="str">
        <f t="shared" si="54"/>
        <v/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>
        <v>2</v>
      </c>
      <c r="D482" s="48"/>
      <c r="E482" s="49">
        <f t="shared" si="52"/>
        <v>2.012072434607646E-3</v>
      </c>
      <c r="F482" s="49" t="str">
        <f t="shared" si="53"/>
        <v/>
      </c>
      <c r="G482" s="49">
        <f t="shared" si="55"/>
        <v>-1</v>
      </c>
      <c r="H482" s="55">
        <f t="shared" si="54"/>
        <v>-2.012072434607646E-3</v>
      </c>
    </row>
    <row r="483" spans="1:8" x14ac:dyDescent="0.2">
      <c r="A483" s="8"/>
      <c r="B483" s="43" t="s">
        <v>456</v>
      </c>
      <c r="C483" s="54"/>
      <c r="D483" s="48"/>
      <c r="E483" s="49" t="str">
        <f t="shared" si="52"/>
        <v/>
      </c>
      <c r="F483" s="49" t="str">
        <f t="shared" si="53"/>
        <v/>
      </c>
      <c r="G483" s="49" t="str">
        <f t="shared" si="55"/>
        <v xml:space="preserve"> 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>
        <v>15</v>
      </c>
      <c r="D484" s="48">
        <v>1</v>
      </c>
      <c r="E484" s="49">
        <f t="shared" si="52"/>
        <v>1.5090543259557344E-2</v>
      </c>
      <c r="F484" s="49">
        <f t="shared" si="53"/>
        <v>1.937984496124031E-3</v>
      </c>
      <c r="G484" s="49">
        <f t="shared" si="55"/>
        <v>-0.93333333333333335</v>
      </c>
      <c r="H484" s="55">
        <f t="shared" si="54"/>
        <v>-1.4084507042253521E-2</v>
      </c>
    </row>
    <row r="485" spans="1:8" x14ac:dyDescent="0.2">
      <c r="A485" s="8"/>
      <c r="B485" s="43" t="s">
        <v>458</v>
      </c>
      <c r="C485" s="54"/>
      <c r="D485" s="48"/>
      <c r="E485" s="49" t="str">
        <f t="shared" si="52"/>
        <v/>
      </c>
      <c r="F485" s="49" t="str">
        <f t="shared" si="53"/>
        <v/>
      </c>
      <c r="G485" s="49" t="str">
        <f t="shared" si="55"/>
        <v xml:space="preserve"> </v>
      </c>
      <c r="H485" s="55" t="str">
        <f t="shared" si="54"/>
        <v/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>
        <v>2</v>
      </c>
      <c r="D487" s="48"/>
      <c r="E487" s="49">
        <f t="shared" si="52"/>
        <v>2.012072434607646E-3</v>
      </c>
      <c r="F487" s="49" t="str">
        <f t="shared" si="53"/>
        <v/>
      </c>
      <c r="G487" s="49">
        <f t="shared" si="55"/>
        <v>-1</v>
      </c>
      <c r="H487" s="55">
        <f t="shared" si="54"/>
        <v>-2.012072434607646E-3</v>
      </c>
    </row>
    <row r="488" spans="1:8" x14ac:dyDescent="0.2">
      <c r="A488" s="8"/>
      <c r="B488" s="43" t="s">
        <v>461</v>
      </c>
      <c r="C488" s="54">
        <v>2</v>
      </c>
      <c r="D488" s="48"/>
      <c r="E488" s="49">
        <f t="shared" si="52"/>
        <v>2.012072434607646E-3</v>
      </c>
      <c r="F488" s="49" t="str">
        <f t="shared" si="53"/>
        <v/>
      </c>
      <c r="G488" s="49">
        <f t="shared" si="55"/>
        <v>-1</v>
      </c>
      <c r="H488" s="55">
        <f t="shared" si="54"/>
        <v>-2.012072434607646E-3</v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26</v>
      </c>
      <c r="D490" s="48">
        <v>8</v>
      </c>
      <c r="E490" s="49">
        <f t="shared" ref="E490:E553" si="56">+IF(C490=0,"",C490/C$362)</f>
        <v>2.6156941649899398E-2</v>
      </c>
      <c r="F490" s="49">
        <f t="shared" ref="F490:F553" si="57">+IF(D490=0,"",D490/D$362)</f>
        <v>1.5503875968992248E-2</v>
      </c>
      <c r="G490" s="49">
        <f t="shared" si="55"/>
        <v>-0.69230769230769229</v>
      </c>
      <c r="H490" s="55">
        <f t="shared" ref="H490:H553" si="58">+IF(OR(AND(E490=""),(G490="")),"",E490*G490)</f>
        <v>-1.8108651911468814E-2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/>
      <c r="E495" s="49" t="str">
        <f t="shared" si="56"/>
        <v/>
      </c>
      <c r="F495" s="49" t="str">
        <f t="shared" si="57"/>
        <v/>
      </c>
      <c r="G495" s="49" t="str">
        <f t="shared" si="59"/>
        <v xml:space="preserve"> 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2</v>
      </c>
      <c r="D498" s="48">
        <v>1</v>
      </c>
      <c r="E498" s="49">
        <f t="shared" si="56"/>
        <v>2.012072434607646E-3</v>
      </c>
      <c r="F498" s="49">
        <f t="shared" si="57"/>
        <v>1.937984496124031E-3</v>
      </c>
      <c r="G498" s="49">
        <f t="shared" si="59"/>
        <v>-0.5</v>
      </c>
      <c r="H498" s="55">
        <f t="shared" si="58"/>
        <v>-1.006036217303823E-3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/>
      <c r="D500" s="48">
        <v>1</v>
      </c>
      <c r="E500" s="49" t="str">
        <f t="shared" si="56"/>
        <v/>
      </c>
      <c r="F500" s="49">
        <f t="shared" si="57"/>
        <v>1.937984496124031E-3</v>
      </c>
      <c r="G500" s="49">
        <f t="shared" si="59"/>
        <v>1</v>
      </c>
      <c r="H500" s="55" t="str">
        <f t="shared" si="58"/>
        <v/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/>
      <c r="D502" s="48"/>
      <c r="E502" s="49" t="str">
        <f t="shared" si="56"/>
        <v/>
      </c>
      <c r="F502" s="49" t="str">
        <f t="shared" si="57"/>
        <v/>
      </c>
      <c r="G502" s="49" t="str">
        <f t="shared" si="59"/>
        <v xml:space="preserve"> </v>
      </c>
      <c r="H502" s="55" t="str">
        <f t="shared" si="58"/>
        <v/>
      </c>
    </row>
    <row r="503" spans="1:8" x14ac:dyDescent="0.2">
      <c r="A503" s="8"/>
      <c r="B503" s="43" t="s">
        <v>476</v>
      </c>
      <c r="C503" s="54">
        <v>1</v>
      </c>
      <c r="D503" s="48">
        <v>3</v>
      </c>
      <c r="E503" s="49">
        <f t="shared" si="56"/>
        <v>1.006036217303823E-3</v>
      </c>
      <c r="F503" s="49">
        <f t="shared" si="57"/>
        <v>5.8139534883720929E-3</v>
      </c>
      <c r="G503" s="49">
        <f t="shared" si="59"/>
        <v>2</v>
      </c>
      <c r="H503" s="55">
        <f t="shared" si="58"/>
        <v>2.012072434607646E-3</v>
      </c>
    </row>
    <row r="504" spans="1:8" x14ac:dyDescent="0.2">
      <c r="A504" s="8"/>
      <c r="B504" s="43" t="s">
        <v>477</v>
      </c>
      <c r="C504" s="54"/>
      <c r="D504" s="48">
        <v>1</v>
      </c>
      <c r="E504" s="49" t="str">
        <f t="shared" si="56"/>
        <v/>
      </c>
      <c r="F504" s="49">
        <f t="shared" si="57"/>
        <v>1.937984496124031E-3</v>
      </c>
      <c r="G504" s="49">
        <f t="shared" si="59"/>
        <v>1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>
        <v>8</v>
      </c>
      <c r="D505" s="48">
        <v>3</v>
      </c>
      <c r="E505" s="49">
        <f t="shared" si="56"/>
        <v>8.0482897384305842E-3</v>
      </c>
      <c r="F505" s="49">
        <f t="shared" si="57"/>
        <v>5.8139534883720929E-3</v>
      </c>
      <c r="G505" s="49">
        <f t="shared" si="59"/>
        <v>-0.625</v>
      </c>
      <c r="H505" s="55">
        <f t="shared" si="58"/>
        <v>-5.0301810865191147E-3</v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>
        <v>1</v>
      </c>
      <c r="D508" s="48">
        <v>1</v>
      </c>
      <c r="E508" s="49">
        <f t="shared" si="56"/>
        <v>1.006036217303823E-3</v>
      </c>
      <c r="F508" s="49">
        <f t="shared" si="57"/>
        <v>1.937984496124031E-3</v>
      </c>
      <c r="G508" s="49">
        <f t="shared" si="59"/>
        <v>0</v>
      </c>
      <c r="H508" s="55">
        <f t="shared" si="58"/>
        <v>0</v>
      </c>
    </row>
    <row r="509" spans="1:8" x14ac:dyDescent="0.2">
      <c r="A509" s="8"/>
      <c r="B509" s="43" t="s">
        <v>482</v>
      </c>
      <c r="C509" s="54"/>
      <c r="D509" s="48"/>
      <c r="E509" s="49" t="str">
        <f t="shared" si="56"/>
        <v/>
      </c>
      <c r="F509" s="49" t="str">
        <f t="shared" si="57"/>
        <v/>
      </c>
      <c r="G509" s="49" t="str">
        <f t="shared" si="59"/>
        <v xml:space="preserve"> </v>
      </c>
      <c r="H509" s="55" t="str">
        <f t="shared" si="58"/>
        <v/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>
        <v>1</v>
      </c>
      <c r="E511" s="49" t="str">
        <f t="shared" si="56"/>
        <v/>
      </c>
      <c r="F511" s="49">
        <f t="shared" si="57"/>
        <v>1.937984496124031E-3</v>
      </c>
      <c r="G511" s="49">
        <f t="shared" si="59"/>
        <v>1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>
        <v>2</v>
      </c>
      <c r="E513" s="49" t="str">
        <f t="shared" si="56"/>
        <v/>
      </c>
      <c r="F513" s="49">
        <f t="shared" si="57"/>
        <v>3.875968992248062E-3</v>
      </c>
      <c r="G513" s="49">
        <f t="shared" si="59"/>
        <v>1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>
        <v>2</v>
      </c>
      <c r="E514" s="49" t="str">
        <f t="shared" si="56"/>
        <v/>
      </c>
      <c r="F514" s="49">
        <f t="shared" si="57"/>
        <v>3.875968992248062E-3</v>
      </c>
      <c r="G514" s="49">
        <f t="shared" si="59"/>
        <v>1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/>
      <c r="E516" s="49" t="str">
        <f t="shared" si="56"/>
        <v/>
      </c>
      <c r="F516" s="49" t="str">
        <f t="shared" si="57"/>
        <v/>
      </c>
      <c r="G516" s="49" t="str">
        <f t="shared" si="59"/>
        <v xml:space="preserve"> 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/>
      <c r="D517" s="48"/>
      <c r="E517" s="49" t="str">
        <f t="shared" si="56"/>
        <v/>
      </c>
      <c r="F517" s="49" t="str">
        <f t="shared" si="57"/>
        <v/>
      </c>
      <c r="G517" s="49" t="str">
        <f t="shared" si="59"/>
        <v xml:space="preserve"> 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4</v>
      </c>
      <c r="D519" s="48">
        <v>2</v>
      </c>
      <c r="E519" s="49">
        <f t="shared" si="56"/>
        <v>4.0241448692152921E-3</v>
      </c>
      <c r="F519" s="49">
        <f t="shared" si="57"/>
        <v>3.875968992248062E-3</v>
      </c>
      <c r="G519" s="49">
        <f t="shared" si="59"/>
        <v>-0.5</v>
      </c>
      <c r="H519" s="55">
        <f t="shared" si="58"/>
        <v>-2.012072434607646E-3</v>
      </c>
    </row>
    <row r="520" spans="1:8" x14ac:dyDescent="0.2">
      <c r="A520" s="8"/>
      <c r="B520" s="43" t="s">
        <v>493</v>
      </c>
      <c r="C520" s="54"/>
      <c r="D520" s="48">
        <v>1</v>
      </c>
      <c r="E520" s="49" t="str">
        <f t="shared" si="56"/>
        <v/>
      </c>
      <c r="F520" s="49">
        <f t="shared" si="57"/>
        <v>1.937984496124031E-3</v>
      </c>
      <c r="G520" s="49">
        <f t="shared" si="59"/>
        <v>1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>
        <v>1</v>
      </c>
      <c r="E521" s="49" t="str">
        <f t="shared" si="56"/>
        <v/>
      </c>
      <c r="F521" s="49">
        <f t="shared" si="57"/>
        <v>1.937984496124031E-3</v>
      </c>
      <c r="G521" s="49">
        <f t="shared" si="59"/>
        <v>1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>
        <v>1</v>
      </c>
      <c r="D530" s="48">
        <v>1</v>
      </c>
      <c r="E530" s="49">
        <f t="shared" si="56"/>
        <v>1.006036217303823E-3</v>
      </c>
      <c r="F530" s="49">
        <f t="shared" si="57"/>
        <v>1.937984496124031E-3</v>
      </c>
      <c r="G530" s="49">
        <f t="shared" si="59"/>
        <v>0</v>
      </c>
      <c r="H530" s="55">
        <f t="shared" si="58"/>
        <v>0</v>
      </c>
    </row>
    <row r="531" spans="1:8" x14ac:dyDescent="0.2">
      <c r="A531" s="8"/>
      <c r="B531" s="43" t="s">
        <v>504</v>
      </c>
      <c r="C531" s="54"/>
      <c r="D531" s="48"/>
      <c r="E531" s="49" t="str">
        <f t="shared" si="56"/>
        <v/>
      </c>
      <c r="F531" s="49" t="str">
        <f t="shared" si="57"/>
        <v/>
      </c>
      <c r="G531" s="49" t="str">
        <f t="shared" si="59"/>
        <v xml:space="preserve"> 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/>
      <c r="D535" s="48">
        <v>5</v>
      </c>
      <c r="E535" s="49" t="str">
        <f t="shared" si="56"/>
        <v/>
      </c>
      <c r="F535" s="49">
        <f t="shared" si="57"/>
        <v>9.6899224806201549E-3</v>
      </c>
      <c r="G535" s="49">
        <f t="shared" si="59"/>
        <v>1</v>
      </c>
      <c r="H535" s="55" t="str">
        <f t="shared" si="58"/>
        <v/>
      </c>
    </row>
    <row r="536" spans="1:8" x14ac:dyDescent="0.2">
      <c r="A536" s="8"/>
      <c r="B536" s="43" t="s">
        <v>509</v>
      </c>
      <c r="C536" s="54"/>
      <c r="D536" s="48"/>
      <c r="E536" s="49" t="str">
        <f t="shared" si="56"/>
        <v/>
      </c>
      <c r="F536" s="49" t="str">
        <f t="shared" si="57"/>
        <v/>
      </c>
      <c r="G536" s="49" t="str">
        <f t="shared" si="59"/>
        <v xml:space="preserve"> 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>
        <v>1</v>
      </c>
      <c r="E539" s="49" t="str">
        <f t="shared" si="56"/>
        <v/>
      </c>
      <c r="F539" s="49">
        <f t="shared" si="57"/>
        <v>1.937984496124031E-3</v>
      </c>
      <c r="G539" s="49">
        <f t="shared" si="59"/>
        <v>1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/>
      <c r="D552" s="48"/>
      <c r="E552" s="49" t="str">
        <f t="shared" si="56"/>
        <v/>
      </c>
      <c r="F552" s="49" t="str">
        <f t="shared" si="57"/>
        <v/>
      </c>
      <c r="G552" s="49" t="str">
        <f t="shared" si="59"/>
        <v xml:space="preserve"> </v>
      </c>
      <c r="H552" s="55" t="str">
        <f t="shared" si="58"/>
        <v/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>
        <v>13</v>
      </c>
      <c r="D554" s="48"/>
      <c r="E554" s="49">
        <f t="shared" ref="E554:E595" si="60">+IF(C554=0,"",C554/C$362)</f>
        <v>1.3078470824949699E-2</v>
      </c>
      <c r="F554" s="49" t="str">
        <f t="shared" ref="F554:F595" si="61">+IF(D554=0,"",D554/D$362)</f>
        <v/>
      </c>
      <c r="G554" s="49">
        <f t="shared" si="59"/>
        <v>-1</v>
      </c>
      <c r="H554" s="55">
        <f t="shared" ref="H554:H595" si="62">+IF(OR(AND(E554=""),(G554="")),"",E554*G554)</f>
        <v>-1.3078470824949699E-2</v>
      </c>
    </row>
    <row r="555" spans="1:8" x14ac:dyDescent="0.2">
      <c r="A555" s="8"/>
      <c r="B555" s="43" t="s">
        <v>528</v>
      </c>
      <c r="C555" s="54">
        <v>4</v>
      </c>
      <c r="D555" s="48">
        <v>2</v>
      </c>
      <c r="E555" s="49">
        <f t="shared" si="60"/>
        <v>4.0241448692152921E-3</v>
      </c>
      <c r="F555" s="49">
        <f t="shared" si="61"/>
        <v>3.875968992248062E-3</v>
      </c>
      <c r="G555" s="49">
        <f t="shared" ref="G555:G595" si="63">+IF(AND(C555=0,D555=0)," ",IF(C555=0,1,IF(D555=0,-1,(D555-C555)/C555)))</f>
        <v>-0.5</v>
      </c>
      <c r="H555" s="55">
        <f t="shared" si="62"/>
        <v>-2.012072434607646E-3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3</v>
      </c>
      <c r="D558" s="48">
        <v>2</v>
      </c>
      <c r="E558" s="49">
        <f t="shared" si="60"/>
        <v>3.0181086519114686E-3</v>
      </c>
      <c r="F558" s="49">
        <f t="shared" si="61"/>
        <v>3.875968992248062E-3</v>
      </c>
      <c r="G558" s="49">
        <f t="shared" si="63"/>
        <v>-0.33333333333333331</v>
      </c>
      <c r="H558" s="55">
        <f t="shared" si="62"/>
        <v>-1.0060362173038228E-3</v>
      </c>
    </row>
    <row r="559" spans="1:8" x14ac:dyDescent="0.2">
      <c r="A559" s="8"/>
      <c r="B559" s="43" t="s">
        <v>532</v>
      </c>
      <c r="C559" s="54">
        <v>19</v>
      </c>
      <c r="D559" s="48"/>
      <c r="E559" s="49">
        <f t="shared" si="60"/>
        <v>1.9114688128772636E-2</v>
      </c>
      <c r="F559" s="49" t="str">
        <f t="shared" si="61"/>
        <v/>
      </c>
      <c r="G559" s="49">
        <f t="shared" si="63"/>
        <v>-1</v>
      </c>
      <c r="H559" s="55">
        <f t="shared" si="62"/>
        <v>-1.9114688128772636E-2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>
        <v>10</v>
      </c>
      <c r="D562" s="48"/>
      <c r="E562" s="49">
        <f t="shared" si="60"/>
        <v>1.0060362173038229E-2</v>
      </c>
      <c r="F562" s="49" t="str">
        <f t="shared" si="61"/>
        <v/>
      </c>
      <c r="G562" s="49">
        <f t="shared" si="63"/>
        <v>-1</v>
      </c>
      <c r="H562" s="55">
        <f t="shared" si="62"/>
        <v>-1.0060362173038229E-2</v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3</v>
      </c>
      <c r="D568" s="48">
        <v>1</v>
      </c>
      <c r="E568" s="49">
        <f t="shared" si="60"/>
        <v>3.0181086519114686E-3</v>
      </c>
      <c r="F568" s="49">
        <f t="shared" si="61"/>
        <v>1.937984496124031E-3</v>
      </c>
      <c r="G568" s="49">
        <f t="shared" si="63"/>
        <v>-0.66666666666666663</v>
      </c>
      <c r="H568" s="55">
        <f t="shared" si="62"/>
        <v>-2.0120724346076456E-3</v>
      </c>
    </row>
    <row r="569" spans="1:8" ht="25.5" x14ac:dyDescent="0.2">
      <c r="A569" s="8"/>
      <c r="B569" s="43" t="s">
        <v>542</v>
      </c>
      <c r="C569" s="54"/>
      <c r="D569" s="48">
        <v>7</v>
      </c>
      <c r="E569" s="49" t="str">
        <f t="shared" si="60"/>
        <v/>
      </c>
      <c r="F569" s="49">
        <f t="shared" si="61"/>
        <v>1.3565891472868217E-2</v>
      </c>
      <c r="G569" s="49">
        <f t="shared" si="63"/>
        <v>1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>
        <v>1</v>
      </c>
      <c r="D570" s="48"/>
      <c r="E570" s="49">
        <f t="shared" si="60"/>
        <v>1.006036217303823E-3</v>
      </c>
      <c r="F570" s="49" t="str">
        <f t="shared" si="61"/>
        <v/>
      </c>
      <c r="G570" s="49">
        <f t="shared" si="63"/>
        <v>-1</v>
      </c>
      <c r="H570" s="55">
        <f t="shared" si="62"/>
        <v>-1.006036217303823E-3</v>
      </c>
    </row>
    <row r="571" spans="1:8" x14ac:dyDescent="0.2">
      <c r="A571" s="8"/>
      <c r="B571" s="43" t="s">
        <v>544</v>
      </c>
      <c r="C571" s="54">
        <v>3</v>
      </c>
      <c r="D571" s="48"/>
      <c r="E571" s="49">
        <f t="shared" si="60"/>
        <v>3.0181086519114686E-3</v>
      </c>
      <c r="F571" s="49" t="str">
        <f t="shared" si="61"/>
        <v/>
      </c>
      <c r="G571" s="49">
        <f t="shared" si="63"/>
        <v>-1</v>
      </c>
      <c r="H571" s="55">
        <f t="shared" si="62"/>
        <v>-3.0181086519114686E-3</v>
      </c>
    </row>
    <row r="572" spans="1:8" ht="25.5" x14ac:dyDescent="0.2">
      <c r="A572" s="8"/>
      <c r="B572" s="43" t="s">
        <v>545</v>
      </c>
      <c r="C572" s="54">
        <v>2</v>
      </c>
      <c r="D572" s="48">
        <v>3</v>
      </c>
      <c r="E572" s="49">
        <f t="shared" si="60"/>
        <v>2.012072434607646E-3</v>
      </c>
      <c r="F572" s="49">
        <f t="shared" si="61"/>
        <v>5.8139534883720929E-3</v>
      </c>
      <c r="G572" s="49">
        <f t="shared" si="63"/>
        <v>0.5</v>
      </c>
      <c r="H572" s="55">
        <f t="shared" si="62"/>
        <v>1.006036217303823E-3</v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21</v>
      </c>
      <c r="D574" s="48">
        <v>18</v>
      </c>
      <c r="E574" s="49">
        <f t="shared" si="60"/>
        <v>2.1126760563380281E-2</v>
      </c>
      <c r="F574" s="49">
        <f t="shared" si="61"/>
        <v>3.4883720930232558E-2</v>
      </c>
      <c r="G574" s="49">
        <f t="shared" si="63"/>
        <v>-0.14285714285714285</v>
      </c>
      <c r="H574" s="55">
        <f t="shared" si="62"/>
        <v>-3.0181086519114686E-3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/>
      <c r="D576" s="48"/>
      <c r="E576" s="49" t="str">
        <f t="shared" si="60"/>
        <v/>
      </c>
      <c r="F576" s="49" t="str">
        <f t="shared" si="61"/>
        <v/>
      </c>
      <c r="G576" s="49" t="str">
        <f t="shared" si="63"/>
        <v xml:space="preserve"> </v>
      </c>
      <c r="H576" s="55" t="str">
        <f t="shared" si="62"/>
        <v/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10</v>
      </c>
      <c r="D579" s="48">
        <v>19</v>
      </c>
      <c r="E579" s="49">
        <f t="shared" si="60"/>
        <v>1.0060362173038229E-2</v>
      </c>
      <c r="F579" s="49">
        <f t="shared" si="61"/>
        <v>3.6821705426356592E-2</v>
      </c>
      <c r="G579" s="49">
        <f t="shared" si="63"/>
        <v>0.9</v>
      </c>
      <c r="H579" s="55">
        <f t="shared" si="62"/>
        <v>9.0543259557344068E-3</v>
      </c>
    </row>
    <row r="580" spans="1:8" ht="25.5" x14ac:dyDescent="0.2">
      <c r="A580" s="8"/>
      <c r="B580" s="43" t="s">
        <v>553</v>
      </c>
      <c r="C580" s="54"/>
      <c r="D580" s="48">
        <v>2</v>
      </c>
      <c r="E580" s="49" t="str">
        <f t="shared" si="60"/>
        <v/>
      </c>
      <c r="F580" s="49">
        <f t="shared" si="61"/>
        <v>3.875968992248062E-3</v>
      </c>
      <c r="G580" s="49">
        <f t="shared" si="63"/>
        <v>1</v>
      </c>
      <c r="H580" s="55" t="str">
        <f t="shared" si="62"/>
        <v/>
      </c>
    </row>
    <row r="581" spans="1:8" x14ac:dyDescent="0.2">
      <c r="A581" s="8"/>
      <c r="B581" s="43" t="s">
        <v>554</v>
      </c>
      <c r="C581" s="54">
        <v>17</v>
      </c>
      <c r="D581" s="48">
        <v>10</v>
      </c>
      <c r="E581" s="49">
        <f t="shared" si="60"/>
        <v>1.7102615694164991E-2</v>
      </c>
      <c r="F581" s="49">
        <f t="shared" si="61"/>
        <v>1.937984496124031E-2</v>
      </c>
      <c r="G581" s="49">
        <f t="shared" si="63"/>
        <v>-0.41176470588235292</v>
      </c>
      <c r="H581" s="55">
        <f t="shared" si="62"/>
        <v>-7.0422535211267607E-3</v>
      </c>
    </row>
    <row r="582" spans="1:8" x14ac:dyDescent="0.2">
      <c r="A582" s="8"/>
      <c r="B582" s="43" t="s">
        <v>555</v>
      </c>
      <c r="C582" s="54"/>
      <c r="D582" s="48"/>
      <c r="E582" s="49" t="str">
        <f t="shared" si="60"/>
        <v/>
      </c>
      <c r="F582" s="49" t="str">
        <f t="shared" si="61"/>
        <v/>
      </c>
      <c r="G582" s="49" t="str">
        <f t="shared" si="63"/>
        <v xml:space="preserve"> </v>
      </c>
      <c r="H582" s="55" t="str">
        <f t="shared" si="62"/>
        <v/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2</v>
      </c>
      <c r="D588" s="48"/>
      <c r="E588" s="49">
        <f t="shared" si="60"/>
        <v>2.012072434607646E-3</v>
      </c>
      <c r="F588" s="49" t="str">
        <f t="shared" si="61"/>
        <v/>
      </c>
      <c r="G588" s="49">
        <f t="shared" si="63"/>
        <v>-1</v>
      </c>
      <c r="H588" s="55">
        <f t="shared" si="62"/>
        <v>-2.012072434607646E-3</v>
      </c>
    </row>
    <row r="589" spans="1:8" x14ac:dyDescent="0.2">
      <c r="A589" s="8"/>
      <c r="B589" s="43" t="s">
        <v>562</v>
      </c>
      <c r="C589" s="54">
        <v>3</v>
      </c>
      <c r="D589" s="48"/>
      <c r="E589" s="49">
        <f t="shared" si="60"/>
        <v>3.0181086519114686E-3</v>
      </c>
      <c r="F589" s="49" t="str">
        <f t="shared" si="61"/>
        <v/>
      </c>
      <c r="G589" s="49">
        <f t="shared" si="63"/>
        <v>-1</v>
      </c>
      <c r="H589" s="55">
        <f t="shared" si="62"/>
        <v>-3.0181086519114686E-3</v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/>
      <c r="E591" s="49" t="str">
        <f t="shared" si="60"/>
        <v/>
      </c>
      <c r="F591" s="49" t="str">
        <f t="shared" si="61"/>
        <v/>
      </c>
      <c r="G591" s="49" t="str">
        <f t="shared" si="63"/>
        <v xml:space="preserve"> 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524</v>
      </c>
      <c r="D601" s="60">
        <f>SUM(D602:D629)</f>
        <v>441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-0.15839694656488548</v>
      </c>
      <c r="H601" s="47">
        <f t="shared" ref="H601:H629" si="66">+IF(OR(AND(E601=""),(G601="")),"",E601*G601)</f>
        <v>-0.15839694656488548</v>
      </c>
    </row>
    <row r="602" spans="1:8" x14ac:dyDescent="0.2">
      <c r="A602" s="8"/>
      <c r="B602" s="42" t="s">
        <v>569</v>
      </c>
      <c r="C602" s="50"/>
      <c r="D602" s="51"/>
      <c r="E602" s="52" t="str">
        <f t="shared" si="64"/>
        <v/>
      </c>
      <c r="F602" s="52" t="str">
        <f t="shared" si="65"/>
        <v/>
      </c>
      <c r="G602" s="52" t="str">
        <f t="shared" ref="G602:G629" si="67">+IF(AND(C602=0,D602=0)," ",IF(C602=0,1,IF(D602=0,-1,(D602-C602)/C602)))</f>
        <v xml:space="preserve"> </v>
      </c>
      <c r="H602" s="53" t="str">
        <f t="shared" si="66"/>
        <v/>
      </c>
    </row>
    <row r="603" spans="1:8" x14ac:dyDescent="0.2">
      <c r="A603" s="8"/>
      <c r="B603" s="43" t="s">
        <v>570</v>
      </c>
      <c r="C603" s="54"/>
      <c r="D603" s="48">
        <v>11</v>
      </c>
      <c r="E603" s="49" t="str">
        <f t="shared" si="64"/>
        <v/>
      </c>
      <c r="F603" s="49">
        <f t="shared" si="65"/>
        <v>2.4943310657596373E-2</v>
      </c>
      <c r="G603" s="49">
        <f t="shared" si="67"/>
        <v>1</v>
      </c>
      <c r="H603" s="55" t="str">
        <f t="shared" si="66"/>
        <v/>
      </c>
    </row>
    <row r="604" spans="1:8" ht="25.5" x14ac:dyDescent="0.2">
      <c r="A604" s="8"/>
      <c r="B604" s="43" t="s">
        <v>571</v>
      </c>
      <c r="C604" s="54">
        <v>59</v>
      </c>
      <c r="D604" s="48">
        <v>18</v>
      </c>
      <c r="E604" s="49">
        <f t="shared" si="64"/>
        <v>0.11259541984732824</v>
      </c>
      <c r="F604" s="49">
        <f t="shared" si="65"/>
        <v>4.0816326530612242E-2</v>
      </c>
      <c r="G604" s="49">
        <f t="shared" si="67"/>
        <v>-0.69491525423728817</v>
      </c>
      <c r="H604" s="55">
        <f t="shared" si="66"/>
        <v>-7.8244274809160311E-2</v>
      </c>
    </row>
    <row r="605" spans="1:8" x14ac:dyDescent="0.2">
      <c r="A605" s="8"/>
      <c r="B605" s="43" t="s">
        <v>572</v>
      </c>
      <c r="C605" s="54">
        <v>74</v>
      </c>
      <c r="D605" s="48">
        <v>39</v>
      </c>
      <c r="E605" s="49">
        <f t="shared" si="64"/>
        <v>0.14122137404580154</v>
      </c>
      <c r="F605" s="49">
        <f t="shared" si="65"/>
        <v>8.8435374149659865E-2</v>
      </c>
      <c r="G605" s="49">
        <f t="shared" si="67"/>
        <v>-0.47297297297297297</v>
      </c>
      <c r="H605" s="55">
        <f t="shared" si="66"/>
        <v>-6.6793893129770993E-2</v>
      </c>
    </row>
    <row r="606" spans="1:8" x14ac:dyDescent="0.2">
      <c r="A606" s="8"/>
      <c r="B606" s="43" t="s">
        <v>573</v>
      </c>
      <c r="C606" s="54">
        <v>27</v>
      </c>
      <c r="D606" s="48">
        <v>3</v>
      </c>
      <c r="E606" s="49">
        <f t="shared" si="64"/>
        <v>5.1526717557251911E-2</v>
      </c>
      <c r="F606" s="49">
        <f t="shared" si="65"/>
        <v>6.8027210884353739E-3</v>
      </c>
      <c r="G606" s="49">
        <f t="shared" si="67"/>
        <v>-0.88888888888888884</v>
      </c>
      <c r="H606" s="55">
        <f t="shared" si="66"/>
        <v>-4.5801526717557252E-2</v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/>
      <c r="D608" s="48"/>
      <c r="E608" s="49" t="str">
        <f t="shared" si="64"/>
        <v/>
      </c>
      <c r="F608" s="49" t="str">
        <f t="shared" si="65"/>
        <v/>
      </c>
      <c r="G608" s="49" t="str">
        <f t="shared" si="67"/>
        <v xml:space="preserve"> </v>
      </c>
      <c r="H608" s="55" t="str">
        <f t="shared" si="66"/>
        <v/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>
        <v>1</v>
      </c>
      <c r="D610" s="48"/>
      <c r="E610" s="49">
        <f t="shared" si="64"/>
        <v>1.9083969465648854E-3</v>
      </c>
      <c r="F610" s="49" t="str">
        <f t="shared" si="65"/>
        <v/>
      </c>
      <c r="G610" s="49">
        <f t="shared" si="67"/>
        <v>-1</v>
      </c>
      <c r="H610" s="55">
        <f t="shared" si="66"/>
        <v>-1.9083969465648854E-3</v>
      </c>
    </row>
    <row r="611" spans="1:8" x14ac:dyDescent="0.2">
      <c r="A611" s="8"/>
      <c r="B611" s="43" t="s">
        <v>578</v>
      </c>
      <c r="C611" s="54"/>
      <c r="D611" s="48"/>
      <c r="E611" s="49" t="str">
        <f t="shared" si="64"/>
        <v/>
      </c>
      <c r="F611" s="49" t="str">
        <f t="shared" si="65"/>
        <v/>
      </c>
      <c r="G611" s="49" t="str">
        <f t="shared" si="67"/>
        <v xml:space="preserve"> 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>
        <v>27</v>
      </c>
      <c r="D612" s="48">
        <v>16</v>
      </c>
      <c r="E612" s="49">
        <f t="shared" si="64"/>
        <v>5.1526717557251911E-2</v>
      </c>
      <c r="F612" s="49">
        <f t="shared" si="65"/>
        <v>3.6281179138321996E-2</v>
      </c>
      <c r="G612" s="49">
        <f t="shared" si="67"/>
        <v>-0.40740740740740738</v>
      </c>
      <c r="H612" s="55">
        <f t="shared" si="66"/>
        <v>-2.0992366412213741E-2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>
        <v>4</v>
      </c>
      <c r="E614" s="49" t="str">
        <f t="shared" si="64"/>
        <v/>
      </c>
      <c r="F614" s="49">
        <f t="shared" si="65"/>
        <v>9.0702947845804991E-3</v>
      </c>
      <c r="G614" s="49">
        <f t="shared" si="67"/>
        <v>1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21</v>
      </c>
      <c r="D616" s="48">
        <v>79</v>
      </c>
      <c r="E616" s="49">
        <f t="shared" si="64"/>
        <v>4.0076335877862593E-2</v>
      </c>
      <c r="F616" s="49">
        <f t="shared" si="65"/>
        <v>0.17913832199546487</v>
      </c>
      <c r="G616" s="49">
        <f t="shared" si="67"/>
        <v>2.7619047619047619</v>
      </c>
      <c r="H616" s="55">
        <f t="shared" si="66"/>
        <v>0.11068702290076335</v>
      </c>
    </row>
    <row r="617" spans="1:8" x14ac:dyDescent="0.2">
      <c r="A617" s="8"/>
      <c r="B617" s="43" t="s">
        <v>584</v>
      </c>
      <c r="C617" s="54">
        <v>30</v>
      </c>
      <c r="D617" s="48">
        <v>111</v>
      </c>
      <c r="E617" s="49">
        <f t="shared" si="64"/>
        <v>5.7251908396946563E-2</v>
      </c>
      <c r="F617" s="49">
        <f t="shared" si="65"/>
        <v>0.25170068027210885</v>
      </c>
      <c r="G617" s="49">
        <f t="shared" si="67"/>
        <v>2.7</v>
      </c>
      <c r="H617" s="55">
        <f t="shared" si="66"/>
        <v>0.15458015267175573</v>
      </c>
    </row>
    <row r="618" spans="1:8" x14ac:dyDescent="0.2">
      <c r="A618" s="8"/>
      <c r="B618" s="43" t="s">
        <v>585</v>
      </c>
      <c r="C618" s="54">
        <v>12</v>
      </c>
      <c r="D618" s="48">
        <v>8</v>
      </c>
      <c r="E618" s="49">
        <f t="shared" si="64"/>
        <v>2.2900763358778626E-2</v>
      </c>
      <c r="F618" s="49">
        <f t="shared" si="65"/>
        <v>1.8140589569160998E-2</v>
      </c>
      <c r="G618" s="49">
        <f t="shared" si="67"/>
        <v>-0.33333333333333331</v>
      </c>
      <c r="H618" s="55">
        <f t="shared" si="66"/>
        <v>-7.6335877862595417E-3</v>
      </c>
    </row>
    <row r="619" spans="1:8" x14ac:dyDescent="0.2">
      <c r="A619" s="8"/>
      <c r="B619" s="43" t="s">
        <v>586</v>
      </c>
      <c r="C619" s="54">
        <v>248</v>
      </c>
      <c r="D619" s="48">
        <v>144</v>
      </c>
      <c r="E619" s="49">
        <f t="shared" si="64"/>
        <v>0.47328244274809161</v>
      </c>
      <c r="F619" s="49">
        <f t="shared" si="65"/>
        <v>0.32653061224489793</v>
      </c>
      <c r="G619" s="49">
        <f t="shared" si="67"/>
        <v>-0.41935483870967744</v>
      </c>
      <c r="H619" s="55">
        <f t="shared" si="66"/>
        <v>-0.19847328244274812</v>
      </c>
    </row>
    <row r="620" spans="1:8" x14ac:dyDescent="0.2">
      <c r="A620" s="8"/>
      <c r="B620" s="43" t="s">
        <v>587</v>
      </c>
      <c r="C620" s="54">
        <v>7</v>
      </c>
      <c r="D620" s="48">
        <v>2</v>
      </c>
      <c r="E620" s="49">
        <f t="shared" si="64"/>
        <v>1.3358778625954198E-2</v>
      </c>
      <c r="F620" s="49">
        <f t="shared" si="65"/>
        <v>4.5351473922902496E-3</v>
      </c>
      <c r="G620" s="49">
        <f t="shared" si="67"/>
        <v>-0.7142857142857143</v>
      </c>
      <c r="H620" s="55">
        <f t="shared" si="66"/>
        <v>-9.5419847328244278E-3</v>
      </c>
    </row>
    <row r="621" spans="1:8" x14ac:dyDescent="0.2">
      <c r="A621" s="8"/>
      <c r="B621" s="43" t="s">
        <v>588</v>
      </c>
      <c r="C621" s="54">
        <v>7</v>
      </c>
      <c r="D621" s="48">
        <v>3</v>
      </c>
      <c r="E621" s="49">
        <f t="shared" si="64"/>
        <v>1.3358778625954198E-2</v>
      </c>
      <c r="F621" s="49">
        <f t="shared" si="65"/>
        <v>6.8027210884353739E-3</v>
      </c>
      <c r="G621" s="49">
        <f t="shared" si="67"/>
        <v>-0.5714285714285714</v>
      </c>
      <c r="H621" s="55">
        <f t="shared" si="66"/>
        <v>-7.6335877862595417E-3</v>
      </c>
    </row>
    <row r="622" spans="1:8" x14ac:dyDescent="0.2">
      <c r="A622" s="8"/>
      <c r="B622" s="43" t="s">
        <v>589</v>
      </c>
      <c r="C622" s="54">
        <v>1</v>
      </c>
      <c r="D622" s="48"/>
      <c r="E622" s="49">
        <f t="shared" si="64"/>
        <v>1.9083969465648854E-3</v>
      </c>
      <c r="F622" s="49" t="str">
        <f t="shared" si="65"/>
        <v/>
      </c>
      <c r="G622" s="49">
        <f t="shared" si="67"/>
        <v>-1</v>
      </c>
      <c r="H622" s="55">
        <f t="shared" si="66"/>
        <v>-1.9083969465648854E-3</v>
      </c>
    </row>
    <row r="623" spans="1:8" ht="25.5" x14ac:dyDescent="0.2">
      <c r="A623" s="8"/>
      <c r="B623" s="43" t="s">
        <v>590</v>
      </c>
      <c r="C623" s="54"/>
      <c r="D623" s="48"/>
      <c r="E623" s="49" t="str">
        <f t="shared" si="64"/>
        <v/>
      </c>
      <c r="F623" s="49" t="str">
        <f t="shared" si="65"/>
        <v/>
      </c>
      <c r="G623" s="49" t="str">
        <f t="shared" si="67"/>
        <v xml:space="preserve"> </v>
      </c>
      <c r="H623" s="55" t="str">
        <f t="shared" si="66"/>
        <v/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7</v>
      </c>
      <c r="D625" s="48">
        <v>3</v>
      </c>
      <c r="E625" s="49">
        <f t="shared" si="64"/>
        <v>1.3358778625954198E-2</v>
      </c>
      <c r="F625" s="49">
        <f t="shared" si="65"/>
        <v>6.8027210884353739E-3</v>
      </c>
      <c r="G625" s="49">
        <f t="shared" si="67"/>
        <v>-0.5714285714285714</v>
      </c>
      <c r="H625" s="55">
        <f t="shared" si="66"/>
        <v>-7.6335877862595417E-3</v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>
        <v>3</v>
      </c>
      <c r="D627" s="48"/>
      <c r="E627" s="49">
        <f t="shared" si="64"/>
        <v>5.7251908396946565E-3</v>
      </c>
      <c r="F627" s="49" t="str">
        <f t="shared" si="65"/>
        <v/>
      </c>
      <c r="G627" s="49">
        <f t="shared" si="67"/>
        <v>-1</v>
      </c>
      <c r="H627" s="55">
        <f t="shared" si="66"/>
        <v>-5.7251908396946565E-3</v>
      </c>
    </row>
    <row r="628" spans="1:8" ht="16.5" customHeight="1" x14ac:dyDescent="0.2">
      <c r="A628" s="8"/>
      <c r="B628" s="43" t="s">
        <v>595</v>
      </c>
      <c r="C628" s="54"/>
      <c r="D628" s="48"/>
      <c r="E628" s="49" t="str">
        <f t="shared" si="64"/>
        <v/>
      </c>
      <c r="F628" s="49" t="str">
        <f t="shared" si="65"/>
        <v/>
      </c>
      <c r="G628" s="49" t="str">
        <f t="shared" si="67"/>
        <v xml:space="preserve"> </v>
      </c>
      <c r="H628" s="55" t="str">
        <f t="shared" si="66"/>
        <v/>
      </c>
    </row>
    <row r="629" spans="1:8" ht="26.25" thickBot="1" x14ac:dyDescent="0.25">
      <c r="A629" s="8"/>
      <c r="B629" s="44" t="s">
        <v>596</v>
      </c>
      <c r="C629" s="56"/>
      <c r="D629" s="57"/>
      <c r="E629" s="58" t="str">
        <f t="shared" si="64"/>
        <v/>
      </c>
      <c r="F629" s="58" t="str">
        <f t="shared" si="65"/>
        <v/>
      </c>
      <c r="G629" s="58" t="str">
        <f t="shared" si="67"/>
        <v xml:space="preserve"> </v>
      </c>
      <c r="H629" s="59" t="str">
        <f t="shared" si="66"/>
        <v/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.75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645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646</v>
      </c>
      <c r="C8" s="18">
        <f>+C19+C76+C181+C362+C601</f>
        <v>2548</v>
      </c>
      <c r="D8" s="19">
        <f>+D19+D76+D181+D362+D601</f>
        <v>3425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0.34419152276295134</v>
      </c>
      <c r="H8" s="27">
        <f t="shared" ref="H8:H13" si="1">+IF(OR(AND(E8=""),(G8="")),"",E8*G8)</f>
        <v>0.34419152276295134</v>
      </c>
    </row>
    <row r="9" spans="1:8" x14ac:dyDescent="0.2">
      <c r="A9" s="8"/>
      <c r="B9" s="22" t="s">
        <v>5</v>
      </c>
      <c r="C9" s="20">
        <f>+C19</f>
        <v>9</v>
      </c>
      <c r="D9" s="9">
        <f>+D19</f>
        <v>20</v>
      </c>
      <c r="E9" s="10">
        <f t="shared" ref="E9:F13" si="2">+C9/C$8</f>
        <v>3.5321821036106752E-3</v>
      </c>
      <c r="F9" s="10">
        <f t="shared" si="2"/>
        <v>5.8394160583941602E-3</v>
      </c>
      <c r="G9" s="10">
        <f t="shared" si="0"/>
        <v>1.2222222222222223</v>
      </c>
      <c r="H9" s="11">
        <f t="shared" si="1"/>
        <v>4.3171114599686033E-3</v>
      </c>
    </row>
    <row r="10" spans="1:8" x14ac:dyDescent="0.2">
      <c r="A10" s="8"/>
      <c r="B10" s="23" t="s">
        <v>6</v>
      </c>
      <c r="C10" s="20">
        <f>+C76</f>
        <v>110</v>
      </c>
      <c r="D10" s="9">
        <f>+D76</f>
        <v>714</v>
      </c>
      <c r="E10" s="10">
        <f t="shared" si="2"/>
        <v>4.3171114599686027E-2</v>
      </c>
      <c r="F10" s="10">
        <f t="shared" si="2"/>
        <v>0.20846715328467152</v>
      </c>
      <c r="G10" s="10">
        <f t="shared" si="0"/>
        <v>5.4909090909090912</v>
      </c>
      <c r="H10" s="11">
        <f t="shared" si="1"/>
        <v>0.23704866562009419</v>
      </c>
    </row>
    <row r="11" spans="1:8" ht="25.5" x14ac:dyDescent="0.2">
      <c r="A11" s="8"/>
      <c r="B11" s="23" t="s">
        <v>7</v>
      </c>
      <c r="C11" s="20">
        <f>+C181</f>
        <v>269</v>
      </c>
      <c r="D11" s="9">
        <f>+D181</f>
        <v>511</v>
      </c>
      <c r="E11" s="10">
        <f t="shared" si="2"/>
        <v>0.10557299843014128</v>
      </c>
      <c r="F11" s="10">
        <f t="shared" si="2"/>
        <v>0.14919708029197079</v>
      </c>
      <c r="G11" s="10">
        <f t="shared" si="0"/>
        <v>0.8996282527881041</v>
      </c>
      <c r="H11" s="11">
        <f t="shared" si="1"/>
        <v>9.497645211930926E-2</v>
      </c>
    </row>
    <row r="12" spans="1:8" x14ac:dyDescent="0.2">
      <c r="A12" s="8"/>
      <c r="B12" s="23" t="s">
        <v>8</v>
      </c>
      <c r="C12" s="20">
        <f>+C362</f>
        <v>1700</v>
      </c>
      <c r="D12" s="9">
        <f>+D362</f>
        <v>1488</v>
      </c>
      <c r="E12" s="10">
        <f t="shared" si="2"/>
        <v>0.66718995290423866</v>
      </c>
      <c r="F12" s="10">
        <f t="shared" si="2"/>
        <v>0.43445255474452554</v>
      </c>
      <c r="G12" s="10">
        <f t="shared" si="0"/>
        <v>-0.12470588235294118</v>
      </c>
      <c r="H12" s="11">
        <f t="shared" si="1"/>
        <v>-8.3202511773940349E-2</v>
      </c>
    </row>
    <row r="13" spans="1:8" ht="15.75" thickBot="1" x14ac:dyDescent="0.25">
      <c r="A13" s="8"/>
      <c r="B13" s="24" t="s">
        <v>9</v>
      </c>
      <c r="C13" s="21">
        <f>+C601</f>
        <v>460</v>
      </c>
      <c r="D13" s="12">
        <f>+D601</f>
        <v>692</v>
      </c>
      <c r="E13" s="13">
        <f t="shared" si="2"/>
        <v>0.18053375196232338</v>
      </c>
      <c r="F13" s="13">
        <f t="shared" si="2"/>
        <v>0.20204379562043795</v>
      </c>
      <c r="G13" s="13">
        <f t="shared" si="0"/>
        <v>0.5043478260869565</v>
      </c>
      <c r="H13" s="14">
        <f t="shared" si="1"/>
        <v>9.1051805337519609E-2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9</v>
      </c>
      <c r="D19" s="45">
        <f>SUM(D20:D70)</f>
        <v>20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1.2222222222222223</v>
      </c>
      <c r="H19" s="47">
        <f t="shared" ref="H19:H50" si="5">+IF(OR(AND(E19=""),(G19="")),"",E19*G19)</f>
        <v>1.2222222222222223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/>
      <c r="E25" s="49" t="str">
        <f t="shared" si="3"/>
        <v/>
      </c>
      <c r="F25" s="49" t="str">
        <f t="shared" si="4"/>
        <v/>
      </c>
      <c r="G25" s="49" t="str">
        <f t="shared" si="6"/>
        <v xml:space="preserve"> 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>
        <v>2</v>
      </c>
      <c r="D27" s="48">
        <v>6</v>
      </c>
      <c r="E27" s="49">
        <f t="shared" si="3"/>
        <v>0.22222222222222221</v>
      </c>
      <c r="F27" s="49">
        <f t="shared" si="4"/>
        <v>0.3</v>
      </c>
      <c r="G27" s="49">
        <f t="shared" si="6"/>
        <v>2</v>
      </c>
      <c r="H27" s="55">
        <f t="shared" si="5"/>
        <v>0.44444444444444442</v>
      </c>
    </row>
    <row r="28" spans="1:8" x14ac:dyDescent="0.2">
      <c r="A28" s="8"/>
      <c r="B28" s="43" t="s">
        <v>19</v>
      </c>
      <c r="C28" s="54"/>
      <c r="D28" s="48"/>
      <c r="E28" s="49" t="str">
        <f t="shared" si="3"/>
        <v/>
      </c>
      <c r="F28" s="49" t="str">
        <f t="shared" si="4"/>
        <v/>
      </c>
      <c r="G28" s="49" t="str">
        <f t="shared" si="6"/>
        <v xml:space="preserve"> </v>
      </c>
      <c r="H28" s="55" t="str">
        <f t="shared" si="5"/>
        <v/>
      </c>
    </row>
    <row r="29" spans="1:8" x14ac:dyDescent="0.2">
      <c r="A29" s="8"/>
      <c r="B29" s="43" t="s">
        <v>20</v>
      </c>
      <c r="C29" s="54"/>
      <c r="D29" s="48">
        <v>2</v>
      </c>
      <c r="E29" s="49" t="str">
        <f t="shared" si="3"/>
        <v/>
      </c>
      <c r="F29" s="49">
        <f t="shared" si="4"/>
        <v>0.1</v>
      </c>
      <c r="G29" s="49">
        <f t="shared" si="6"/>
        <v>1</v>
      </c>
      <c r="H29" s="55" t="str">
        <f t="shared" si="5"/>
        <v/>
      </c>
    </row>
    <row r="30" spans="1:8" x14ac:dyDescent="0.2">
      <c r="A30" s="8"/>
      <c r="B30" s="43" t="s">
        <v>21</v>
      </c>
      <c r="C30" s="54">
        <v>1</v>
      </c>
      <c r="D30" s="48">
        <v>7</v>
      </c>
      <c r="E30" s="49">
        <f t="shared" si="3"/>
        <v>0.1111111111111111</v>
      </c>
      <c r="F30" s="49">
        <f t="shared" si="4"/>
        <v>0.35</v>
      </c>
      <c r="G30" s="49">
        <f t="shared" si="6"/>
        <v>6</v>
      </c>
      <c r="H30" s="55">
        <f t="shared" si="5"/>
        <v>0.66666666666666663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>
        <v>1</v>
      </c>
      <c r="D36" s="48"/>
      <c r="E36" s="49">
        <f t="shared" si="3"/>
        <v>0.1111111111111111</v>
      </c>
      <c r="F36" s="49" t="str">
        <f t="shared" si="4"/>
        <v/>
      </c>
      <c r="G36" s="49">
        <f t="shared" si="6"/>
        <v>-1</v>
      </c>
      <c r="H36" s="55">
        <f t="shared" si="5"/>
        <v>-0.1111111111111111</v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/>
      <c r="E39" s="49" t="str">
        <f t="shared" si="3"/>
        <v/>
      </c>
      <c r="F39" s="49" t="str">
        <f t="shared" si="4"/>
        <v/>
      </c>
      <c r="G39" s="49" t="str">
        <f t="shared" si="6"/>
        <v xml:space="preserve"> 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>
        <v>1</v>
      </c>
      <c r="D42" s="48"/>
      <c r="E42" s="49">
        <f t="shared" si="3"/>
        <v>0.1111111111111111</v>
      </c>
      <c r="F42" s="49" t="str">
        <f t="shared" si="4"/>
        <v/>
      </c>
      <c r="G42" s="49">
        <f t="shared" si="6"/>
        <v>-1</v>
      </c>
      <c r="H42" s="55">
        <f t="shared" si="5"/>
        <v>-0.1111111111111111</v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1</v>
      </c>
      <c r="D50" s="48">
        <v>1</v>
      </c>
      <c r="E50" s="49">
        <f t="shared" si="3"/>
        <v>0.1111111111111111</v>
      </c>
      <c r="F50" s="49">
        <f t="shared" si="4"/>
        <v>0.05</v>
      </c>
      <c r="G50" s="49">
        <f t="shared" si="6"/>
        <v>0</v>
      </c>
      <c r="H50" s="55">
        <f t="shared" si="5"/>
        <v>0</v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>
        <v>2</v>
      </c>
      <c r="E53" s="49" t="str">
        <f t="shared" si="7"/>
        <v/>
      </c>
      <c r="F53" s="49">
        <f t="shared" si="8"/>
        <v>0.1</v>
      </c>
      <c r="G53" s="49">
        <f t="shared" si="10"/>
        <v>1</v>
      </c>
      <c r="H53" s="55" t="str">
        <f t="shared" si="9"/>
        <v/>
      </c>
    </row>
    <row r="54" spans="1:8" x14ac:dyDescent="0.2">
      <c r="A54" s="8"/>
      <c r="B54" s="43" t="s">
        <v>45</v>
      </c>
      <c r="C54" s="54">
        <v>1</v>
      </c>
      <c r="D54" s="48">
        <v>2</v>
      </c>
      <c r="E54" s="49">
        <f t="shared" si="7"/>
        <v>0.1111111111111111</v>
      </c>
      <c r="F54" s="49">
        <f t="shared" si="8"/>
        <v>0.1</v>
      </c>
      <c r="G54" s="49">
        <f t="shared" si="10"/>
        <v>1</v>
      </c>
      <c r="H54" s="55">
        <f t="shared" si="9"/>
        <v>0.1111111111111111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2</v>
      </c>
      <c r="D64" s="48"/>
      <c r="E64" s="49">
        <f t="shared" si="7"/>
        <v>0.22222222222222221</v>
      </c>
      <c r="F64" s="49" t="str">
        <f t="shared" si="8"/>
        <v/>
      </c>
      <c r="G64" s="49">
        <f t="shared" si="10"/>
        <v>-1</v>
      </c>
      <c r="H64" s="55">
        <f t="shared" si="9"/>
        <v>-0.22222222222222221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/>
      <c r="E68" s="49" t="str">
        <f t="shared" si="7"/>
        <v/>
      </c>
      <c r="F68" s="49" t="str">
        <f t="shared" si="8"/>
        <v/>
      </c>
      <c r="G68" s="49" t="str">
        <f t="shared" si="10"/>
        <v xml:space="preserve"> </v>
      </c>
      <c r="H68" s="55" t="str">
        <f t="shared" si="9"/>
        <v/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110</v>
      </c>
      <c r="D76" s="60">
        <f>SUM(D77:D175)</f>
        <v>714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5.4909090909090912</v>
      </c>
      <c r="H76" s="47">
        <f t="shared" ref="H76:H107" si="13">+IF(OR(AND(E76=""),(G76="")),"",E76*G76)</f>
        <v>5.4909090909090912</v>
      </c>
    </row>
    <row r="77" spans="1:8" x14ac:dyDescent="0.2">
      <c r="A77" s="8"/>
      <c r="B77" s="42" t="s">
        <v>62</v>
      </c>
      <c r="C77" s="50">
        <v>5</v>
      </c>
      <c r="D77" s="51">
        <v>4</v>
      </c>
      <c r="E77" s="52">
        <f t="shared" si="11"/>
        <v>4.5454545454545456E-2</v>
      </c>
      <c r="F77" s="52">
        <f t="shared" si="12"/>
        <v>5.6022408963585435E-3</v>
      </c>
      <c r="G77" s="52">
        <f t="shared" ref="G77:G108" si="14">+IF(AND(C77=0,D77=0)," ",IF(C77=0,1,IF(D77=0,-1,(D77-C77)/C77)))</f>
        <v>-0.2</v>
      </c>
      <c r="H77" s="53">
        <f t="shared" si="13"/>
        <v>-9.0909090909090922E-3</v>
      </c>
    </row>
    <row r="78" spans="1:8" x14ac:dyDescent="0.2">
      <c r="A78" s="8"/>
      <c r="B78" s="43" t="s">
        <v>63</v>
      </c>
      <c r="C78" s="54"/>
      <c r="D78" s="48"/>
      <c r="E78" s="49" t="str">
        <f t="shared" si="11"/>
        <v/>
      </c>
      <c r="F78" s="49" t="str">
        <f t="shared" si="12"/>
        <v/>
      </c>
      <c r="G78" s="49" t="str">
        <f t="shared" si="14"/>
        <v xml:space="preserve"> </v>
      </c>
      <c r="H78" s="55" t="str">
        <f t="shared" si="13"/>
        <v/>
      </c>
    </row>
    <row r="79" spans="1:8" x14ac:dyDescent="0.2">
      <c r="A79" s="8"/>
      <c r="B79" s="43" t="s">
        <v>64</v>
      </c>
      <c r="C79" s="54">
        <v>7</v>
      </c>
      <c r="D79" s="48">
        <v>2</v>
      </c>
      <c r="E79" s="49">
        <f t="shared" si="11"/>
        <v>6.363636363636363E-2</v>
      </c>
      <c r="F79" s="49">
        <f t="shared" si="12"/>
        <v>2.8011204481792717E-3</v>
      </c>
      <c r="G79" s="49">
        <f t="shared" si="14"/>
        <v>-0.7142857142857143</v>
      </c>
      <c r="H79" s="55">
        <f t="shared" si="13"/>
        <v>-4.5454545454545449E-2</v>
      </c>
    </row>
    <row r="80" spans="1:8" x14ac:dyDescent="0.2">
      <c r="A80" s="8"/>
      <c r="B80" s="43" t="s">
        <v>65</v>
      </c>
      <c r="C80" s="54">
        <v>4</v>
      </c>
      <c r="D80" s="48">
        <v>3</v>
      </c>
      <c r="E80" s="49">
        <f t="shared" si="11"/>
        <v>3.6363636363636362E-2</v>
      </c>
      <c r="F80" s="49">
        <f t="shared" si="12"/>
        <v>4.2016806722689074E-3</v>
      </c>
      <c r="G80" s="49">
        <f t="shared" si="14"/>
        <v>-0.25</v>
      </c>
      <c r="H80" s="55">
        <f t="shared" si="13"/>
        <v>-9.0909090909090905E-3</v>
      </c>
    </row>
    <row r="81" spans="1:8" ht="25.5" x14ac:dyDescent="0.2">
      <c r="A81" s="8"/>
      <c r="B81" s="43" t="s">
        <v>66</v>
      </c>
      <c r="C81" s="54">
        <v>3</v>
      </c>
      <c r="D81" s="48">
        <v>66</v>
      </c>
      <c r="E81" s="49">
        <f t="shared" si="11"/>
        <v>2.7272727272727271E-2</v>
      </c>
      <c r="F81" s="49">
        <f t="shared" si="12"/>
        <v>9.2436974789915971E-2</v>
      </c>
      <c r="G81" s="49">
        <f t="shared" si="14"/>
        <v>21</v>
      </c>
      <c r="H81" s="55">
        <f t="shared" si="13"/>
        <v>0.57272727272727275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/>
      <c r="D83" s="48"/>
      <c r="E83" s="49" t="str">
        <f t="shared" si="11"/>
        <v/>
      </c>
      <c r="F83" s="49" t="str">
        <f t="shared" si="12"/>
        <v/>
      </c>
      <c r="G83" s="49" t="str">
        <f t="shared" si="14"/>
        <v xml:space="preserve"> </v>
      </c>
      <c r="H83" s="55" t="str">
        <f t="shared" si="13"/>
        <v/>
      </c>
    </row>
    <row r="84" spans="1:8" x14ac:dyDescent="0.2">
      <c r="A84" s="8"/>
      <c r="B84" s="43" t="s">
        <v>69</v>
      </c>
      <c r="C84" s="54">
        <v>1</v>
      </c>
      <c r="D84" s="48"/>
      <c r="E84" s="49">
        <f t="shared" si="11"/>
        <v>9.0909090909090905E-3</v>
      </c>
      <c r="F84" s="49" t="str">
        <f t="shared" si="12"/>
        <v/>
      </c>
      <c r="G84" s="49">
        <f t="shared" si="14"/>
        <v>-1</v>
      </c>
      <c r="H84" s="55">
        <f t="shared" si="13"/>
        <v>-9.0909090909090905E-3</v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/>
      <c r="D92" s="48"/>
      <c r="E92" s="49" t="str">
        <f t="shared" si="11"/>
        <v/>
      </c>
      <c r="F92" s="49" t="str">
        <f t="shared" si="12"/>
        <v/>
      </c>
      <c r="G92" s="49" t="str">
        <f t="shared" si="14"/>
        <v xml:space="preserve"> </v>
      </c>
      <c r="H92" s="55" t="str">
        <f t="shared" si="13"/>
        <v/>
      </c>
    </row>
    <row r="93" spans="1:8" x14ac:dyDescent="0.2">
      <c r="A93" s="8"/>
      <c r="B93" s="43" t="s">
        <v>78</v>
      </c>
      <c r="C93" s="54"/>
      <c r="D93" s="48"/>
      <c r="E93" s="49" t="str">
        <f t="shared" si="11"/>
        <v/>
      </c>
      <c r="F93" s="49" t="str">
        <f t="shared" si="12"/>
        <v/>
      </c>
      <c r="G93" s="49" t="str">
        <f t="shared" si="14"/>
        <v xml:space="preserve"> </v>
      </c>
      <c r="H93" s="55" t="str">
        <f t="shared" si="13"/>
        <v/>
      </c>
    </row>
    <row r="94" spans="1:8" x14ac:dyDescent="0.2">
      <c r="A94" s="8"/>
      <c r="B94" s="43" t="s">
        <v>79</v>
      </c>
      <c r="C94" s="54">
        <v>1</v>
      </c>
      <c r="D94" s="48">
        <v>5</v>
      </c>
      <c r="E94" s="49">
        <f t="shared" si="11"/>
        <v>9.0909090909090905E-3</v>
      </c>
      <c r="F94" s="49">
        <f t="shared" si="12"/>
        <v>7.0028011204481795E-3</v>
      </c>
      <c r="G94" s="49">
        <f t="shared" si="14"/>
        <v>4</v>
      </c>
      <c r="H94" s="55">
        <f t="shared" si="13"/>
        <v>3.6363636363636362E-2</v>
      </c>
    </row>
    <row r="95" spans="1:8" x14ac:dyDescent="0.2">
      <c r="A95" s="8"/>
      <c r="B95" s="43" t="s">
        <v>80</v>
      </c>
      <c r="C95" s="54"/>
      <c r="D95" s="48">
        <v>1</v>
      </c>
      <c r="E95" s="49" t="str">
        <f t="shared" si="11"/>
        <v/>
      </c>
      <c r="F95" s="49">
        <f t="shared" si="12"/>
        <v>1.4005602240896359E-3</v>
      </c>
      <c r="G95" s="49">
        <f t="shared" si="14"/>
        <v>1</v>
      </c>
      <c r="H95" s="55" t="str">
        <f t="shared" si="13"/>
        <v/>
      </c>
    </row>
    <row r="96" spans="1:8" x14ac:dyDescent="0.2">
      <c r="A96" s="8"/>
      <c r="B96" s="43" t="s">
        <v>81</v>
      </c>
      <c r="C96" s="54"/>
      <c r="D96" s="48"/>
      <c r="E96" s="49" t="str">
        <f t="shared" si="11"/>
        <v/>
      </c>
      <c r="F96" s="49" t="str">
        <f t="shared" si="12"/>
        <v/>
      </c>
      <c r="G96" s="49" t="str">
        <f t="shared" si="14"/>
        <v xml:space="preserve"> </v>
      </c>
      <c r="H96" s="55" t="str">
        <f t="shared" si="13"/>
        <v/>
      </c>
    </row>
    <row r="97" spans="1:8" x14ac:dyDescent="0.2">
      <c r="A97" s="8"/>
      <c r="B97" s="43" t="s">
        <v>82</v>
      </c>
      <c r="C97" s="54">
        <v>1</v>
      </c>
      <c r="D97" s="48"/>
      <c r="E97" s="49">
        <f t="shared" si="11"/>
        <v>9.0909090909090905E-3</v>
      </c>
      <c r="F97" s="49" t="str">
        <f t="shared" si="12"/>
        <v/>
      </c>
      <c r="G97" s="49">
        <f t="shared" si="14"/>
        <v>-1</v>
      </c>
      <c r="H97" s="55">
        <f t="shared" si="13"/>
        <v>-9.0909090909090905E-3</v>
      </c>
    </row>
    <row r="98" spans="1:8" x14ac:dyDescent="0.2">
      <c r="A98" s="8"/>
      <c r="B98" s="43" t="s">
        <v>83</v>
      </c>
      <c r="C98" s="54">
        <v>3</v>
      </c>
      <c r="D98" s="48">
        <v>2</v>
      </c>
      <c r="E98" s="49">
        <f t="shared" si="11"/>
        <v>2.7272727272727271E-2</v>
      </c>
      <c r="F98" s="49">
        <f t="shared" si="12"/>
        <v>2.8011204481792717E-3</v>
      </c>
      <c r="G98" s="49">
        <f t="shared" si="14"/>
        <v>-0.33333333333333331</v>
      </c>
      <c r="H98" s="55">
        <f t="shared" si="13"/>
        <v>-9.0909090909090905E-3</v>
      </c>
    </row>
    <row r="99" spans="1:8" x14ac:dyDescent="0.2">
      <c r="A99" s="8"/>
      <c r="B99" s="43" t="s">
        <v>84</v>
      </c>
      <c r="C99" s="54"/>
      <c r="D99" s="48">
        <v>6</v>
      </c>
      <c r="E99" s="49" t="str">
        <f t="shared" si="11"/>
        <v/>
      </c>
      <c r="F99" s="49">
        <f t="shared" si="12"/>
        <v>8.4033613445378148E-3</v>
      </c>
      <c r="G99" s="49">
        <f t="shared" si="14"/>
        <v>1</v>
      </c>
      <c r="H99" s="55" t="str">
        <f t="shared" si="13"/>
        <v/>
      </c>
    </row>
    <row r="100" spans="1:8" x14ac:dyDescent="0.2">
      <c r="A100" s="8"/>
      <c r="B100" s="43" t="s">
        <v>85</v>
      </c>
      <c r="C100" s="54">
        <v>1</v>
      </c>
      <c r="D100" s="48"/>
      <c r="E100" s="49">
        <f t="shared" si="11"/>
        <v>9.0909090909090905E-3</v>
      </c>
      <c r="F100" s="49" t="str">
        <f t="shared" si="12"/>
        <v/>
      </c>
      <c r="G100" s="49">
        <f t="shared" si="14"/>
        <v>-1</v>
      </c>
      <c r="H100" s="55">
        <f t="shared" si="13"/>
        <v>-9.0909090909090905E-3</v>
      </c>
    </row>
    <row r="101" spans="1:8" x14ac:dyDescent="0.2">
      <c r="A101" s="8"/>
      <c r="B101" s="43" t="s">
        <v>86</v>
      </c>
      <c r="C101" s="54"/>
      <c r="D101" s="48">
        <v>1</v>
      </c>
      <c r="E101" s="49" t="str">
        <f t="shared" si="11"/>
        <v/>
      </c>
      <c r="F101" s="49">
        <f t="shared" si="12"/>
        <v>1.4005602240896359E-3</v>
      </c>
      <c r="G101" s="49">
        <f t="shared" si="14"/>
        <v>1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/>
      <c r="D102" s="48"/>
      <c r="E102" s="49" t="str">
        <f t="shared" si="11"/>
        <v/>
      </c>
      <c r="F102" s="49" t="str">
        <f t="shared" si="12"/>
        <v/>
      </c>
      <c r="G102" s="49" t="str">
        <f t="shared" si="14"/>
        <v xml:space="preserve"> 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>
        <v>100</v>
      </c>
      <c r="E103" s="49" t="str">
        <f t="shared" si="11"/>
        <v/>
      </c>
      <c r="F103" s="49">
        <f t="shared" si="12"/>
        <v>0.14005602240896359</v>
      </c>
      <c r="G103" s="49">
        <f t="shared" si="14"/>
        <v>1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/>
      <c r="D104" s="48"/>
      <c r="E104" s="49" t="str">
        <f t="shared" si="11"/>
        <v/>
      </c>
      <c r="F104" s="49" t="str">
        <f t="shared" si="12"/>
        <v/>
      </c>
      <c r="G104" s="49" t="str">
        <f t="shared" si="14"/>
        <v xml:space="preserve"> 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2</v>
      </c>
      <c r="D106" s="48">
        <v>3</v>
      </c>
      <c r="E106" s="49">
        <f t="shared" si="11"/>
        <v>1.8181818181818181E-2</v>
      </c>
      <c r="F106" s="49">
        <f t="shared" si="12"/>
        <v>4.2016806722689074E-3</v>
      </c>
      <c r="G106" s="49">
        <f t="shared" si="14"/>
        <v>0.5</v>
      </c>
      <c r="H106" s="55">
        <f t="shared" si="13"/>
        <v>9.0909090909090905E-3</v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/>
      <c r="D110" s="48">
        <v>5</v>
      </c>
      <c r="E110" s="49" t="str">
        <f t="shared" si="15"/>
        <v/>
      </c>
      <c r="F110" s="49">
        <f t="shared" si="16"/>
        <v>7.0028011204481795E-3</v>
      </c>
      <c r="G110" s="49">
        <f t="shared" si="18"/>
        <v>1</v>
      </c>
      <c r="H110" s="55" t="str">
        <f t="shared" si="17"/>
        <v/>
      </c>
    </row>
    <row r="111" spans="1:8" x14ac:dyDescent="0.2">
      <c r="A111" s="8"/>
      <c r="B111" s="43" t="s">
        <v>96</v>
      </c>
      <c r="C111" s="54"/>
      <c r="D111" s="48"/>
      <c r="E111" s="49" t="str">
        <f t="shared" si="15"/>
        <v/>
      </c>
      <c r="F111" s="49" t="str">
        <f t="shared" si="16"/>
        <v/>
      </c>
      <c r="G111" s="49" t="str">
        <f t="shared" si="18"/>
        <v xml:space="preserve"> </v>
      </c>
      <c r="H111" s="55" t="str">
        <f t="shared" si="17"/>
        <v/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/>
      <c r="D113" s="48">
        <v>1</v>
      </c>
      <c r="E113" s="49" t="str">
        <f t="shared" si="15"/>
        <v/>
      </c>
      <c r="F113" s="49">
        <f t="shared" si="16"/>
        <v>1.4005602240896359E-3</v>
      </c>
      <c r="G113" s="49">
        <f t="shared" si="18"/>
        <v>1</v>
      </c>
      <c r="H113" s="55" t="str">
        <f t="shared" si="17"/>
        <v/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>
        <v>1</v>
      </c>
      <c r="D117" s="48"/>
      <c r="E117" s="49">
        <f t="shared" si="15"/>
        <v>9.0909090909090905E-3</v>
      </c>
      <c r="F117" s="49" t="str">
        <f t="shared" si="16"/>
        <v/>
      </c>
      <c r="G117" s="49">
        <f t="shared" si="18"/>
        <v>-1</v>
      </c>
      <c r="H117" s="55">
        <f t="shared" si="17"/>
        <v>-9.0909090909090905E-3</v>
      </c>
    </row>
    <row r="118" spans="1:8" x14ac:dyDescent="0.2">
      <c r="A118" s="8"/>
      <c r="B118" s="43" t="s">
        <v>103</v>
      </c>
      <c r="C118" s="54">
        <v>3</v>
      </c>
      <c r="D118" s="48">
        <v>5</v>
      </c>
      <c r="E118" s="49">
        <f t="shared" si="15"/>
        <v>2.7272727272727271E-2</v>
      </c>
      <c r="F118" s="49">
        <f t="shared" si="16"/>
        <v>7.0028011204481795E-3</v>
      </c>
      <c r="G118" s="49">
        <f t="shared" si="18"/>
        <v>0.66666666666666663</v>
      </c>
      <c r="H118" s="55">
        <f t="shared" si="17"/>
        <v>1.8181818181818181E-2</v>
      </c>
    </row>
    <row r="119" spans="1:8" ht="25.5" x14ac:dyDescent="0.2">
      <c r="A119" s="8"/>
      <c r="B119" s="43" t="s">
        <v>104</v>
      </c>
      <c r="C119" s="54"/>
      <c r="D119" s="48">
        <v>44</v>
      </c>
      <c r="E119" s="49" t="str">
        <f t="shared" si="15"/>
        <v/>
      </c>
      <c r="F119" s="49">
        <f t="shared" si="16"/>
        <v>6.1624649859943981E-2</v>
      </c>
      <c r="G119" s="49">
        <f t="shared" si="18"/>
        <v>1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>
        <v>1</v>
      </c>
      <c r="D120" s="48"/>
      <c r="E120" s="49">
        <f t="shared" si="15"/>
        <v>9.0909090909090905E-3</v>
      </c>
      <c r="F120" s="49" t="str">
        <f t="shared" si="16"/>
        <v/>
      </c>
      <c r="G120" s="49">
        <f t="shared" si="18"/>
        <v>-1</v>
      </c>
      <c r="H120" s="55">
        <f t="shared" si="17"/>
        <v>-9.0909090909090905E-3</v>
      </c>
    </row>
    <row r="121" spans="1:8" x14ac:dyDescent="0.2">
      <c r="A121" s="8"/>
      <c r="B121" s="43" t="s">
        <v>106</v>
      </c>
      <c r="C121" s="54"/>
      <c r="D121" s="48"/>
      <c r="E121" s="49" t="str">
        <f t="shared" si="15"/>
        <v/>
      </c>
      <c r="F121" s="49" t="str">
        <f t="shared" si="16"/>
        <v/>
      </c>
      <c r="G121" s="49" t="str">
        <f t="shared" si="18"/>
        <v xml:space="preserve"> </v>
      </c>
      <c r="H121" s="55" t="str">
        <f t="shared" si="17"/>
        <v/>
      </c>
    </row>
    <row r="122" spans="1:8" x14ac:dyDescent="0.2">
      <c r="A122" s="8"/>
      <c r="B122" s="43" t="s">
        <v>107</v>
      </c>
      <c r="C122" s="54">
        <v>2</v>
      </c>
      <c r="D122" s="48">
        <v>1</v>
      </c>
      <c r="E122" s="49">
        <f t="shared" si="15"/>
        <v>1.8181818181818181E-2</v>
      </c>
      <c r="F122" s="49">
        <f t="shared" si="16"/>
        <v>1.4005602240896359E-3</v>
      </c>
      <c r="G122" s="49">
        <f t="shared" si="18"/>
        <v>-0.5</v>
      </c>
      <c r="H122" s="55">
        <f t="shared" si="17"/>
        <v>-9.0909090909090905E-3</v>
      </c>
    </row>
    <row r="123" spans="1:8" x14ac:dyDescent="0.2">
      <c r="A123" s="8"/>
      <c r="B123" s="43" t="s">
        <v>108</v>
      </c>
      <c r="C123" s="54">
        <v>1</v>
      </c>
      <c r="D123" s="48"/>
      <c r="E123" s="49">
        <f t="shared" si="15"/>
        <v>9.0909090909090905E-3</v>
      </c>
      <c r="F123" s="49" t="str">
        <f t="shared" si="16"/>
        <v/>
      </c>
      <c r="G123" s="49">
        <f t="shared" si="18"/>
        <v>-1</v>
      </c>
      <c r="H123" s="55">
        <f t="shared" si="17"/>
        <v>-9.0909090909090905E-3</v>
      </c>
    </row>
    <row r="124" spans="1:8" x14ac:dyDescent="0.2">
      <c r="A124" s="8"/>
      <c r="B124" s="43" t="s">
        <v>109</v>
      </c>
      <c r="C124" s="54">
        <v>3</v>
      </c>
      <c r="D124" s="48">
        <v>1</v>
      </c>
      <c r="E124" s="49">
        <f t="shared" si="15"/>
        <v>2.7272727272727271E-2</v>
      </c>
      <c r="F124" s="49">
        <f t="shared" si="16"/>
        <v>1.4005602240896359E-3</v>
      </c>
      <c r="G124" s="49">
        <f t="shared" si="18"/>
        <v>-0.66666666666666663</v>
      </c>
      <c r="H124" s="55">
        <f t="shared" si="17"/>
        <v>-1.8181818181818181E-2</v>
      </c>
    </row>
    <row r="125" spans="1:8" x14ac:dyDescent="0.2">
      <c r="A125" s="8"/>
      <c r="B125" s="43" t="s">
        <v>110</v>
      </c>
      <c r="C125" s="54">
        <v>1</v>
      </c>
      <c r="D125" s="48">
        <v>2</v>
      </c>
      <c r="E125" s="49">
        <f t="shared" si="15"/>
        <v>9.0909090909090905E-3</v>
      </c>
      <c r="F125" s="49">
        <f t="shared" si="16"/>
        <v>2.8011204481792717E-3</v>
      </c>
      <c r="G125" s="49">
        <f t="shared" si="18"/>
        <v>1</v>
      </c>
      <c r="H125" s="55">
        <f t="shared" si="17"/>
        <v>9.0909090909090905E-3</v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/>
      <c r="D127" s="48">
        <v>1</v>
      </c>
      <c r="E127" s="49" t="str">
        <f t="shared" si="15"/>
        <v/>
      </c>
      <c r="F127" s="49">
        <f t="shared" si="16"/>
        <v>1.4005602240896359E-3</v>
      </c>
      <c r="G127" s="49">
        <f t="shared" si="18"/>
        <v>1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/>
      <c r="D128" s="48"/>
      <c r="E128" s="49" t="str">
        <f t="shared" si="15"/>
        <v/>
      </c>
      <c r="F128" s="49" t="str">
        <f t="shared" si="16"/>
        <v/>
      </c>
      <c r="G128" s="49" t="str">
        <f t="shared" si="18"/>
        <v xml:space="preserve"> </v>
      </c>
      <c r="H128" s="55" t="str">
        <f t="shared" si="17"/>
        <v/>
      </c>
    </row>
    <row r="129" spans="1:8" x14ac:dyDescent="0.2">
      <c r="A129" s="8"/>
      <c r="B129" s="43" t="s">
        <v>114</v>
      </c>
      <c r="C129" s="54">
        <v>1</v>
      </c>
      <c r="D129" s="48"/>
      <c r="E129" s="49">
        <f t="shared" si="15"/>
        <v>9.0909090909090905E-3</v>
      </c>
      <c r="F129" s="49" t="str">
        <f t="shared" si="16"/>
        <v/>
      </c>
      <c r="G129" s="49">
        <f t="shared" si="18"/>
        <v>-1</v>
      </c>
      <c r="H129" s="55">
        <f t="shared" si="17"/>
        <v>-9.0909090909090905E-3</v>
      </c>
    </row>
    <row r="130" spans="1:8" x14ac:dyDescent="0.2">
      <c r="A130" s="8"/>
      <c r="B130" s="43" t="s">
        <v>115</v>
      </c>
      <c r="C130" s="54"/>
      <c r="D130" s="48"/>
      <c r="E130" s="49" t="str">
        <f t="shared" si="15"/>
        <v/>
      </c>
      <c r="F130" s="49" t="str">
        <f t="shared" si="16"/>
        <v/>
      </c>
      <c r="G130" s="49" t="str">
        <f t="shared" si="18"/>
        <v xml:space="preserve"> </v>
      </c>
      <c r="H130" s="55" t="str">
        <f t="shared" si="17"/>
        <v/>
      </c>
    </row>
    <row r="131" spans="1:8" x14ac:dyDescent="0.2">
      <c r="A131" s="8"/>
      <c r="B131" s="43" t="s">
        <v>116</v>
      </c>
      <c r="C131" s="54"/>
      <c r="D131" s="48">
        <v>1</v>
      </c>
      <c r="E131" s="49" t="str">
        <f t="shared" si="15"/>
        <v/>
      </c>
      <c r="F131" s="49">
        <f t="shared" si="16"/>
        <v>1.4005602240896359E-3</v>
      </c>
      <c r="G131" s="49">
        <f t="shared" si="18"/>
        <v>1</v>
      </c>
      <c r="H131" s="55" t="str">
        <f t="shared" si="17"/>
        <v/>
      </c>
    </row>
    <row r="132" spans="1:8" x14ac:dyDescent="0.2">
      <c r="A132" s="8"/>
      <c r="B132" s="43" t="s">
        <v>117</v>
      </c>
      <c r="C132" s="54"/>
      <c r="D132" s="48">
        <v>1</v>
      </c>
      <c r="E132" s="49" t="str">
        <f t="shared" si="15"/>
        <v/>
      </c>
      <c r="F132" s="49">
        <f t="shared" si="16"/>
        <v>1.4005602240896359E-3</v>
      </c>
      <c r="G132" s="49">
        <f t="shared" si="18"/>
        <v>1</v>
      </c>
      <c r="H132" s="55" t="str">
        <f t="shared" si="17"/>
        <v/>
      </c>
    </row>
    <row r="133" spans="1:8" x14ac:dyDescent="0.2">
      <c r="A133" s="8"/>
      <c r="B133" s="43" t="s">
        <v>118</v>
      </c>
      <c r="C133" s="54"/>
      <c r="D133" s="48"/>
      <c r="E133" s="49" t="str">
        <f t="shared" si="15"/>
        <v/>
      </c>
      <c r="F133" s="49" t="str">
        <f t="shared" si="16"/>
        <v/>
      </c>
      <c r="G133" s="49" t="str">
        <f t="shared" si="18"/>
        <v xml:space="preserve"> 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>
        <v>2</v>
      </c>
      <c r="D134" s="48">
        <v>6</v>
      </c>
      <c r="E134" s="49">
        <f t="shared" si="15"/>
        <v>1.8181818181818181E-2</v>
      </c>
      <c r="F134" s="49">
        <f t="shared" si="16"/>
        <v>8.4033613445378148E-3</v>
      </c>
      <c r="G134" s="49">
        <f t="shared" si="18"/>
        <v>2</v>
      </c>
      <c r="H134" s="55">
        <f t="shared" si="17"/>
        <v>3.6363636363636362E-2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4</v>
      </c>
      <c r="D136" s="48">
        <v>2</v>
      </c>
      <c r="E136" s="49">
        <f t="shared" si="15"/>
        <v>3.6363636363636362E-2</v>
      </c>
      <c r="F136" s="49">
        <f t="shared" si="16"/>
        <v>2.8011204481792717E-3</v>
      </c>
      <c r="G136" s="49">
        <f t="shared" si="18"/>
        <v>-0.5</v>
      </c>
      <c r="H136" s="55">
        <f t="shared" si="17"/>
        <v>-1.8181818181818181E-2</v>
      </c>
    </row>
    <row r="137" spans="1:8" x14ac:dyDescent="0.2">
      <c r="A137" s="8"/>
      <c r="B137" s="43" t="s">
        <v>122</v>
      </c>
      <c r="C137" s="54">
        <v>1</v>
      </c>
      <c r="D137" s="48">
        <v>271</v>
      </c>
      <c r="E137" s="49">
        <f t="shared" si="15"/>
        <v>9.0909090909090905E-3</v>
      </c>
      <c r="F137" s="49">
        <f t="shared" si="16"/>
        <v>0.3795518207282913</v>
      </c>
      <c r="G137" s="49">
        <f t="shared" si="18"/>
        <v>270</v>
      </c>
      <c r="H137" s="55">
        <f t="shared" si="17"/>
        <v>2.4545454545454546</v>
      </c>
    </row>
    <row r="138" spans="1:8" x14ac:dyDescent="0.2">
      <c r="A138" s="8"/>
      <c r="B138" s="43" t="s">
        <v>123</v>
      </c>
      <c r="C138" s="54">
        <v>1</v>
      </c>
      <c r="D138" s="48"/>
      <c r="E138" s="49">
        <f t="shared" si="15"/>
        <v>9.0909090909090905E-3</v>
      </c>
      <c r="F138" s="49" t="str">
        <f t="shared" si="16"/>
        <v/>
      </c>
      <c r="G138" s="49">
        <f t="shared" si="18"/>
        <v>-1</v>
      </c>
      <c r="H138" s="55">
        <f t="shared" si="17"/>
        <v>-9.0909090909090905E-3</v>
      </c>
    </row>
    <row r="139" spans="1:8" ht="15.75" customHeight="1" x14ac:dyDescent="0.2">
      <c r="A139" s="8"/>
      <c r="B139" s="43" t="s">
        <v>124</v>
      </c>
      <c r="C139" s="54">
        <v>37</v>
      </c>
      <c r="D139" s="48">
        <v>36</v>
      </c>
      <c r="E139" s="49">
        <f t="shared" si="15"/>
        <v>0.33636363636363636</v>
      </c>
      <c r="F139" s="49">
        <f t="shared" si="16"/>
        <v>5.0420168067226892E-2</v>
      </c>
      <c r="G139" s="49">
        <f t="shared" si="18"/>
        <v>-2.7027027027027029E-2</v>
      </c>
      <c r="H139" s="55">
        <f t="shared" si="17"/>
        <v>-9.0909090909090922E-3</v>
      </c>
    </row>
    <row r="140" spans="1:8" x14ac:dyDescent="0.2">
      <c r="A140" s="8"/>
      <c r="B140" s="43" t="s">
        <v>125</v>
      </c>
      <c r="C140" s="54"/>
      <c r="D140" s="48"/>
      <c r="E140" s="49" t="str">
        <f t="shared" ref="E140:E175" si="19">+IF(C140=0,"",C140/C$76)</f>
        <v/>
      </c>
      <c r="F140" s="49" t="str">
        <f t="shared" ref="F140:F175" si="20">+IF(D140=0,"",D140/D$76)</f>
        <v/>
      </c>
      <c r="G140" s="49" t="str">
        <f t="shared" si="18"/>
        <v xml:space="preserve"> </v>
      </c>
      <c r="H140" s="55" t="str">
        <f t="shared" ref="H140:H171" si="21">+IF(OR(AND(E140=""),(G140="")),"",E140*G140)</f>
        <v/>
      </c>
    </row>
    <row r="141" spans="1:8" x14ac:dyDescent="0.2">
      <c r="A141" s="8"/>
      <c r="B141" s="43" t="s">
        <v>126</v>
      </c>
      <c r="C141" s="54"/>
      <c r="D141" s="48"/>
      <c r="E141" s="49" t="str">
        <f t="shared" si="19"/>
        <v/>
      </c>
      <c r="F141" s="49" t="str">
        <f t="shared" si="20"/>
        <v/>
      </c>
      <c r="G141" s="49" t="str">
        <f t="shared" ref="G141:G175" si="22">+IF(AND(C141=0,D141=0)," ",IF(C141=0,1,IF(D141=0,-1,(D141-C141)/C141)))</f>
        <v xml:space="preserve"> </v>
      </c>
      <c r="H141" s="55" t="str">
        <f t="shared" si="21"/>
        <v/>
      </c>
    </row>
    <row r="142" spans="1:8" x14ac:dyDescent="0.2">
      <c r="A142" s="8"/>
      <c r="B142" s="43" t="s">
        <v>127</v>
      </c>
      <c r="C142" s="54">
        <v>1</v>
      </c>
      <c r="D142" s="48"/>
      <c r="E142" s="49">
        <f t="shared" si="19"/>
        <v>9.0909090909090905E-3</v>
      </c>
      <c r="F142" s="49" t="str">
        <f t="shared" si="20"/>
        <v/>
      </c>
      <c r="G142" s="49">
        <f t="shared" si="22"/>
        <v>-1</v>
      </c>
      <c r="H142" s="55">
        <f t="shared" si="21"/>
        <v>-9.0909090909090905E-3</v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>
        <v>1</v>
      </c>
      <c r="D144" s="48">
        <v>2</v>
      </c>
      <c r="E144" s="49">
        <f t="shared" si="19"/>
        <v>9.0909090909090905E-3</v>
      </c>
      <c r="F144" s="49">
        <f t="shared" si="20"/>
        <v>2.8011204481792717E-3</v>
      </c>
      <c r="G144" s="49">
        <f t="shared" si="22"/>
        <v>1</v>
      </c>
      <c r="H144" s="55">
        <f t="shared" si="21"/>
        <v>9.0909090909090905E-3</v>
      </c>
    </row>
    <row r="145" spans="1:8" x14ac:dyDescent="0.2">
      <c r="A145" s="8"/>
      <c r="B145" s="43" t="s">
        <v>130</v>
      </c>
      <c r="C145" s="54"/>
      <c r="D145" s="48"/>
      <c r="E145" s="49" t="str">
        <f t="shared" si="19"/>
        <v/>
      </c>
      <c r="F145" s="49" t="str">
        <f t="shared" si="20"/>
        <v/>
      </c>
      <c r="G145" s="49" t="str">
        <f t="shared" si="22"/>
        <v xml:space="preserve"> </v>
      </c>
      <c r="H145" s="55" t="str">
        <f t="shared" si="21"/>
        <v/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/>
      <c r="E147" s="49" t="str">
        <f t="shared" si="19"/>
        <v/>
      </c>
      <c r="F147" s="49" t="str">
        <f t="shared" si="20"/>
        <v/>
      </c>
      <c r="G147" s="49" t="str">
        <f t="shared" si="22"/>
        <v xml:space="preserve"> 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>
        <v>1</v>
      </c>
      <c r="D151" s="48"/>
      <c r="E151" s="49">
        <f t="shared" si="19"/>
        <v>9.0909090909090905E-3</v>
      </c>
      <c r="F151" s="49" t="str">
        <f t="shared" si="20"/>
        <v/>
      </c>
      <c r="G151" s="49">
        <f t="shared" si="22"/>
        <v>-1</v>
      </c>
      <c r="H151" s="55">
        <f t="shared" si="21"/>
        <v>-9.0909090909090905E-3</v>
      </c>
    </row>
    <row r="152" spans="1:8" ht="25.5" x14ac:dyDescent="0.2">
      <c r="A152" s="8"/>
      <c r="B152" s="43" t="s">
        <v>137</v>
      </c>
      <c r="C152" s="54"/>
      <c r="D152" s="48">
        <v>140</v>
      </c>
      <c r="E152" s="49" t="str">
        <f t="shared" si="19"/>
        <v/>
      </c>
      <c r="F152" s="49">
        <f t="shared" si="20"/>
        <v>0.19607843137254902</v>
      </c>
      <c r="G152" s="49">
        <f t="shared" si="22"/>
        <v>1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>
        <v>1</v>
      </c>
      <c r="D160" s="48"/>
      <c r="E160" s="49">
        <f t="shared" si="19"/>
        <v>9.0909090909090905E-3</v>
      </c>
      <c r="F160" s="49" t="str">
        <f t="shared" si="20"/>
        <v/>
      </c>
      <c r="G160" s="49">
        <f t="shared" si="22"/>
        <v>-1</v>
      </c>
      <c r="H160" s="55">
        <f t="shared" si="21"/>
        <v>-9.0909090909090905E-3</v>
      </c>
    </row>
    <row r="161" spans="1:8" x14ac:dyDescent="0.2">
      <c r="A161" s="8"/>
      <c r="B161" s="43" t="s">
        <v>146</v>
      </c>
      <c r="C161" s="54">
        <v>1</v>
      </c>
      <c r="D161" s="48"/>
      <c r="E161" s="49">
        <f t="shared" si="19"/>
        <v>9.0909090909090905E-3</v>
      </c>
      <c r="F161" s="49" t="str">
        <f t="shared" si="20"/>
        <v/>
      </c>
      <c r="G161" s="49">
        <f t="shared" si="22"/>
        <v>-1</v>
      </c>
      <c r="H161" s="55">
        <f t="shared" si="21"/>
        <v>-9.0909090909090905E-3</v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>
        <v>15</v>
      </c>
      <c r="D164" s="48">
        <v>1</v>
      </c>
      <c r="E164" s="49">
        <f t="shared" si="19"/>
        <v>0.13636363636363635</v>
      </c>
      <c r="F164" s="49">
        <f t="shared" si="20"/>
        <v>1.4005602240896359E-3</v>
      </c>
      <c r="G164" s="49">
        <f t="shared" si="22"/>
        <v>-0.93333333333333335</v>
      </c>
      <c r="H164" s="55">
        <f t="shared" si="21"/>
        <v>-0.12727272727272726</v>
      </c>
    </row>
    <row r="165" spans="1:8" ht="25.5" x14ac:dyDescent="0.2">
      <c r="A165" s="8"/>
      <c r="B165" s="43" t="s">
        <v>150</v>
      </c>
      <c r="C165" s="54"/>
      <c r="D165" s="48"/>
      <c r="E165" s="49" t="str">
        <f t="shared" si="19"/>
        <v/>
      </c>
      <c r="F165" s="49" t="str">
        <f t="shared" si="20"/>
        <v/>
      </c>
      <c r="G165" s="49" t="str">
        <f t="shared" si="22"/>
        <v xml:space="preserve"> 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4</v>
      </c>
      <c r="D172" s="48">
        <v>1</v>
      </c>
      <c r="E172" s="49">
        <f t="shared" si="19"/>
        <v>3.6363636363636362E-2</v>
      </c>
      <c r="F172" s="49">
        <f t="shared" si="20"/>
        <v>1.4005602240896359E-3</v>
      </c>
      <c r="G172" s="49">
        <f t="shared" si="22"/>
        <v>-0.75</v>
      </c>
      <c r="H172" s="55">
        <f t="shared" ref="H172:H175" si="23">+IF(OR(AND(E172=""),(G172="")),"",E172*G172)</f>
        <v>-2.7272727272727271E-2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269</v>
      </c>
      <c r="D181" s="60">
        <f>SUM(D182:D356)</f>
        <v>511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0.8996282527881041</v>
      </c>
      <c r="H181" s="47">
        <f t="shared" ref="H181:H212" si="26">+IF(OR(AND(E181=""),(G181="")),"",E181*G181)</f>
        <v>0.8996282527881041</v>
      </c>
    </row>
    <row r="182" spans="1:8" x14ac:dyDescent="0.2">
      <c r="A182" s="8"/>
      <c r="B182" s="42" t="s">
        <v>161</v>
      </c>
      <c r="C182" s="50">
        <v>24</v>
      </c>
      <c r="D182" s="51">
        <v>54</v>
      </c>
      <c r="E182" s="52">
        <f t="shared" si="24"/>
        <v>8.9219330855018583E-2</v>
      </c>
      <c r="F182" s="52">
        <f t="shared" si="25"/>
        <v>0.10567514677103718</v>
      </c>
      <c r="G182" s="52">
        <f t="shared" ref="G182:G213" si="27">+IF(AND(C182=0,D182=0)," ",IF(C182=0,1,IF(D182=0,-1,(D182-C182)/C182)))</f>
        <v>1.25</v>
      </c>
      <c r="H182" s="53">
        <f t="shared" si="26"/>
        <v>0.11152416356877323</v>
      </c>
    </row>
    <row r="183" spans="1:8" x14ac:dyDescent="0.2">
      <c r="A183" s="8"/>
      <c r="B183" s="43" t="s">
        <v>162</v>
      </c>
      <c r="C183" s="54">
        <v>3</v>
      </c>
      <c r="D183" s="48"/>
      <c r="E183" s="49">
        <f t="shared" si="24"/>
        <v>1.1152416356877323E-2</v>
      </c>
      <c r="F183" s="49" t="str">
        <f t="shared" si="25"/>
        <v/>
      </c>
      <c r="G183" s="49">
        <f t="shared" si="27"/>
        <v>-1</v>
      </c>
      <c r="H183" s="55">
        <f t="shared" si="26"/>
        <v>-1.1152416356877323E-2</v>
      </c>
    </row>
    <row r="184" spans="1:8" ht="38.25" x14ac:dyDescent="0.2">
      <c r="A184" s="8"/>
      <c r="B184" s="43" t="s">
        <v>163</v>
      </c>
      <c r="C184" s="54">
        <v>6</v>
      </c>
      <c r="D184" s="48">
        <v>57</v>
      </c>
      <c r="E184" s="49">
        <f t="shared" si="24"/>
        <v>2.2304832713754646E-2</v>
      </c>
      <c r="F184" s="49">
        <f t="shared" si="25"/>
        <v>0.11154598825831702</v>
      </c>
      <c r="G184" s="49">
        <f t="shared" si="27"/>
        <v>8.5</v>
      </c>
      <c r="H184" s="55">
        <f t="shared" si="26"/>
        <v>0.1895910780669145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1</v>
      </c>
      <c r="D186" s="48">
        <v>1</v>
      </c>
      <c r="E186" s="49">
        <f t="shared" si="24"/>
        <v>3.7174721189591076E-3</v>
      </c>
      <c r="F186" s="49">
        <f t="shared" si="25"/>
        <v>1.9569471624266144E-3</v>
      </c>
      <c r="G186" s="49">
        <f t="shared" si="27"/>
        <v>0</v>
      </c>
      <c r="H186" s="55">
        <f t="shared" si="26"/>
        <v>0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4</v>
      </c>
      <c r="D188" s="48">
        <v>5</v>
      </c>
      <c r="E188" s="49">
        <f t="shared" si="24"/>
        <v>1.4869888475836431E-2</v>
      </c>
      <c r="F188" s="49">
        <f t="shared" si="25"/>
        <v>9.7847358121330719E-3</v>
      </c>
      <c r="G188" s="49">
        <f t="shared" si="27"/>
        <v>0.25</v>
      </c>
      <c r="H188" s="55">
        <f t="shared" si="26"/>
        <v>3.7174721189591076E-3</v>
      </c>
    </row>
    <row r="189" spans="1:8" x14ac:dyDescent="0.2">
      <c r="A189" s="8"/>
      <c r="B189" s="43" t="s">
        <v>168</v>
      </c>
      <c r="C189" s="54"/>
      <c r="D189" s="48"/>
      <c r="E189" s="49" t="str">
        <f t="shared" si="24"/>
        <v/>
      </c>
      <c r="F189" s="49" t="str">
        <f t="shared" si="25"/>
        <v/>
      </c>
      <c r="G189" s="49" t="str">
        <f t="shared" si="27"/>
        <v xml:space="preserve"> 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/>
      <c r="D190" s="48">
        <v>1</v>
      </c>
      <c r="E190" s="49" t="str">
        <f t="shared" si="24"/>
        <v/>
      </c>
      <c r="F190" s="49">
        <f t="shared" si="25"/>
        <v>1.9569471624266144E-3</v>
      </c>
      <c r="G190" s="49">
        <f t="shared" si="27"/>
        <v>1</v>
      </c>
      <c r="H190" s="55" t="str">
        <f t="shared" si="26"/>
        <v/>
      </c>
    </row>
    <row r="191" spans="1:8" x14ac:dyDescent="0.2">
      <c r="A191" s="8"/>
      <c r="B191" s="43" t="s">
        <v>170</v>
      </c>
      <c r="C191" s="54">
        <v>2</v>
      </c>
      <c r="D191" s="48"/>
      <c r="E191" s="49">
        <f t="shared" si="24"/>
        <v>7.4349442379182153E-3</v>
      </c>
      <c r="F191" s="49" t="str">
        <f t="shared" si="25"/>
        <v/>
      </c>
      <c r="G191" s="49">
        <f t="shared" si="27"/>
        <v>-1</v>
      </c>
      <c r="H191" s="55">
        <f t="shared" si="26"/>
        <v>-7.4349442379182153E-3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>
        <v>1</v>
      </c>
      <c r="D194" s="48"/>
      <c r="E194" s="49">
        <f t="shared" si="24"/>
        <v>3.7174721189591076E-3</v>
      </c>
      <c r="F194" s="49" t="str">
        <f t="shared" si="25"/>
        <v/>
      </c>
      <c r="G194" s="49">
        <f t="shared" si="27"/>
        <v>-1</v>
      </c>
      <c r="H194" s="55">
        <f t="shared" si="26"/>
        <v>-3.7174721189591076E-3</v>
      </c>
    </row>
    <row r="195" spans="1:8" x14ac:dyDescent="0.2">
      <c r="A195" s="8"/>
      <c r="B195" s="43" t="s">
        <v>174</v>
      </c>
      <c r="C195" s="54">
        <v>1</v>
      </c>
      <c r="D195" s="48"/>
      <c r="E195" s="49">
        <f t="shared" si="24"/>
        <v>3.7174721189591076E-3</v>
      </c>
      <c r="F195" s="49" t="str">
        <f t="shared" si="25"/>
        <v/>
      </c>
      <c r="G195" s="49">
        <f t="shared" si="27"/>
        <v>-1</v>
      </c>
      <c r="H195" s="55">
        <f t="shared" si="26"/>
        <v>-3.7174721189591076E-3</v>
      </c>
    </row>
    <row r="196" spans="1:8" x14ac:dyDescent="0.2">
      <c r="A196" s="8"/>
      <c r="B196" s="43" t="s">
        <v>175</v>
      </c>
      <c r="C196" s="54">
        <v>2</v>
      </c>
      <c r="D196" s="48">
        <v>3</v>
      </c>
      <c r="E196" s="49">
        <f t="shared" si="24"/>
        <v>7.4349442379182153E-3</v>
      </c>
      <c r="F196" s="49">
        <f t="shared" si="25"/>
        <v>5.8708414872798431E-3</v>
      </c>
      <c r="G196" s="49">
        <f t="shared" si="27"/>
        <v>0.5</v>
      </c>
      <c r="H196" s="55">
        <f t="shared" si="26"/>
        <v>3.7174721189591076E-3</v>
      </c>
    </row>
    <row r="197" spans="1:8" ht="25.5" x14ac:dyDescent="0.2">
      <c r="A197" s="8"/>
      <c r="B197" s="43" t="s">
        <v>176</v>
      </c>
      <c r="C197" s="54">
        <v>43</v>
      </c>
      <c r="D197" s="48">
        <v>2</v>
      </c>
      <c r="E197" s="49">
        <f t="shared" si="24"/>
        <v>0.15985130111524162</v>
      </c>
      <c r="F197" s="49">
        <f t="shared" si="25"/>
        <v>3.9138943248532287E-3</v>
      </c>
      <c r="G197" s="49">
        <f t="shared" si="27"/>
        <v>-0.95348837209302328</v>
      </c>
      <c r="H197" s="55">
        <f t="shared" si="26"/>
        <v>-0.15241635687732341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/>
      <c r="E200" s="49" t="str">
        <f t="shared" si="24"/>
        <v/>
      </c>
      <c r="F200" s="49" t="str">
        <f t="shared" si="25"/>
        <v/>
      </c>
      <c r="G200" s="49" t="str">
        <f t="shared" si="27"/>
        <v xml:space="preserve"> 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>
        <v>1</v>
      </c>
      <c r="D202" s="48">
        <v>173</v>
      </c>
      <c r="E202" s="49">
        <f t="shared" si="24"/>
        <v>3.7174721189591076E-3</v>
      </c>
      <c r="F202" s="49">
        <f t="shared" si="25"/>
        <v>0.33855185909980429</v>
      </c>
      <c r="G202" s="49">
        <f t="shared" si="27"/>
        <v>172</v>
      </c>
      <c r="H202" s="55">
        <f t="shared" si="26"/>
        <v>0.63940520446096649</v>
      </c>
    </row>
    <row r="203" spans="1:8" x14ac:dyDescent="0.2">
      <c r="A203" s="8"/>
      <c r="B203" s="43" t="s">
        <v>182</v>
      </c>
      <c r="C203" s="54"/>
      <c r="D203" s="48"/>
      <c r="E203" s="49" t="str">
        <f t="shared" si="24"/>
        <v/>
      </c>
      <c r="F203" s="49" t="str">
        <f t="shared" si="25"/>
        <v/>
      </c>
      <c r="G203" s="49" t="str">
        <f t="shared" si="27"/>
        <v xml:space="preserve"> </v>
      </c>
      <c r="H203" s="55" t="str">
        <f t="shared" si="26"/>
        <v/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>
        <v>1</v>
      </c>
      <c r="D207" s="48">
        <v>4</v>
      </c>
      <c r="E207" s="49">
        <f t="shared" si="24"/>
        <v>3.7174721189591076E-3</v>
      </c>
      <c r="F207" s="49">
        <f t="shared" si="25"/>
        <v>7.8277886497064575E-3</v>
      </c>
      <c r="G207" s="49">
        <f t="shared" si="27"/>
        <v>3</v>
      </c>
      <c r="H207" s="55">
        <f t="shared" si="26"/>
        <v>1.1152416356877323E-2</v>
      </c>
    </row>
    <row r="208" spans="1:8" x14ac:dyDescent="0.2">
      <c r="A208" s="8"/>
      <c r="B208" s="43" t="s">
        <v>187</v>
      </c>
      <c r="C208" s="54">
        <v>1</v>
      </c>
      <c r="D208" s="48">
        <v>2</v>
      </c>
      <c r="E208" s="49">
        <f t="shared" si="24"/>
        <v>3.7174721189591076E-3</v>
      </c>
      <c r="F208" s="49">
        <f t="shared" si="25"/>
        <v>3.9138943248532287E-3</v>
      </c>
      <c r="G208" s="49">
        <f t="shared" si="27"/>
        <v>1</v>
      </c>
      <c r="H208" s="55">
        <f t="shared" si="26"/>
        <v>3.7174721189591076E-3</v>
      </c>
    </row>
    <row r="209" spans="1:8" x14ac:dyDescent="0.2">
      <c r="A209" s="8"/>
      <c r="B209" s="43" t="s">
        <v>188</v>
      </c>
      <c r="C209" s="54"/>
      <c r="D209" s="48"/>
      <c r="E209" s="49" t="str">
        <f t="shared" si="24"/>
        <v/>
      </c>
      <c r="F209" s="49" t="str">
        <f t="shared" si="25"/>
        <v/>
      </c>
      <c r="G209" s="49" t="str">
        <f t="shared" si="27"/>
        <v xml:space="preserve"> </v>
      </c>
      <c r="H209" s="55" t="str">
        <f t="shared" si="26"/>
        <v/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1</v>
      </c>
      <c r="D211" s="48">
        <v>3</v>
      </c>
      <c r="E211" s="49">
        <f t="shared" si="24"/>
        <v>3.7174721189591076E-3</v>
      </c>
      <c r="F211" s="49">
        <f t="shared" si="25"/>
        <v>5.8708414872798431E-3</v>
      </c>
      <c r="G211" s="49">
        <f t="shared" si="27"/>
        <v>2</v>
      </c>
      <c r="H211" s="55">
        <f t="shared" si="26"/>
        <v>7.4349442379182153E-3</v>
      </c>
    </row>
    <row r="212" spans="1:8" x14ac:dyDescent="0.2">
      <c r="A212" s="8"/>
      <c r="B212" s="43" t="s">
        <v>191</v>
      </c>
      <c r="C212" s="54">
        <v>7</v>
      </c>
      <c r="D212" s="48">
        <v>7</v>
      </c>
      <c r="E212" s="49">
        <f t="shared" si="24"/>
        <v>2.6022304832713755E-2</v>
      </c>
      <c r="F212" s="49">
        <f t="shared" si="25"/>
        <v>1.3698630136986301E-2</v>
      </c>
      <c r="G212" s="49">
        <f t="shared" si="27"/>
        <v>0</v>
      </c>
      <c r="H212" s="55">
        <f t="shared" si="26"/>
        <v>0</v>
      </c>
    </row>
    <row r="213" spans="1:8" x14ac:dyDescent="0.2">
      <c r="A213" s="8"/>
      <c r="B213" s="43" t="s">
        <v>192</v>
      </c>
      <c r="C213" s="54">
        <v>4</v>
      </c>
      <c r="D213" s="48">
        <v>51</v>
      </c>
      <c r="E213" s="49">
        <f t="shared" ref="E213:E244" si="28">+IF(C213=0,"",C213/C$181)</f>
        <v>1.4869888475836431E-2</v>
      </c>
      <c r="F213" s="49">
        <f t="shared" ref="F213:F244" si="29">+IF(D213=0,"",D213/D$181)</f>
        <v>9.9804305283757333E-2</v>
      </c>
      <c r="G213" s="49">
        <f t="shared" si="27"/>
        <v>11.75</v>
      </c>
      <c r="H213" s="55">
        <f t="shared" ref="H213:H244" si="30">+IF(OR(AND(E213=""),(G213="")),"",E213*G213)</f>
        <v>0.17472118959107805</v>
      </c>
    </row>
    <row r="214" spans="1:8" x14ac:dyDescent="0.2">
      <c r="A214" s="8"/>
      <c r="B214" s="43" t="s">
        <v>193</v>
      </c>
      <c r="C214" s="54">
        <v>3</v>
      </c>
      <c r="D214" s="48">
        <v>4</v>
      </c>
      <c r="E214" s="49">
        <f t="shared" si="28"/>
        <v>1.1152416356877323E-2</v>
      </c>
      <c r="F214" s="49">
        <f t="shared" si="29"/>
        <v>7.8277886497064575E-3</v>
      </c>
      <c r="G214" s="49">
        <f t="shared" ref="G214:G245" si="31">+IF(AND(C214=0,D214=0)," ",IF(C214=0,1,IF(D214=0,-1,(D214-C214)/C214)))</f>
        <v>0.33333333333333331</v>
      </c>
      <c r="H214" s="55">
        <f t="shared" si="30"/>
        <v>3.7174721189591076E-3</v>
      </c>
    </row>
    <row r="215" spans="1:8" x14ac:dyDescent="0.2">
      <c r="A215" s="8"/>
      <c r="B215" s="43" t="s">
        <v>194</v>
      </c>
      <c r="C215" s="54"/>
      <c r="D215" s="48"/>
      <c r="E215" s="49" t="str">
        <f t="shared" si="28"/>
        <v/>
      </c>
      <c r="F215" s="49" t="str">
        <f t="shared" si="29"/>
        <v/>
      </c>
      <c r="G215" s="49" t="str">
        <f t="shared" si="31"/>
        <v xml:space="preserve"> </v>
      </c>
      <c r="H215" s="55" t="str">
        <f t="shared" si="30"/>
        <v/>
      </c>
    </row>
    <row r="216" spans="1:8" x14ac:dyDescent="0.2">
      <c r="A216" s="8"/>
      <c r="B216" s="43" t="s">
        <v>195</v>
      </c>
      <c r="C216" s="54"/>
      <c r="D216" s="48"/>
      <c r="E216" s="49" t="str">
        <f t="shared" si="28"/>
        <v/>
      </c>
      <c r="F216" s="49" t="str">
        <f t="shared" si="29"/>
        <v/>
      </c>
      <c r="G216" s="49" t="str">
        <f t="shared" si="31"/>
        <v xml:space="preserve"> </v>
      </c>
      <c r="H216" s="55" t="str">
        <f t="shared" si="30"/>
        <v/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10</v>
      </c>
      <c r="D218" s="48">
        <v>1</v>
      </c>
      <c r="E218" s="49">
        <f t="shared" si="28"/>
        <v>3.717472118959108E-2</v>
      </c>
      <c r="F218" s="49">
        <f t="shared" si="29"/>
        <v>1.9569471624266144E-3</v>
      </c>
      <c r="G218" s="49">
        <f t="shared" si="31"/>
        <v>-0.9</v>
      </c>
      <c r="H218" s="55">
        <f t="shared" si="30"/>
        <v>-3.3457249070631974E-2</v>
      </c>
    </row>
    <row r="219" spans="1:8" x14ac:dyDescent="0.2">
      <c r="A219" s="8"/>
      <c r="B219" s="43" t="s">
        <v>198</v>
      </c>
      <c r="C219" s="54">
        <v>1</v>
      </c>
      <c r="D219" s="48"/>
      <c r="E219" s="49">
        <f t="shared" si="28"/>
        <v>3.7174721189591076E-3</v>
      </c>
      <c r="F219" s="49" t="str">
        <f t="shared" si="29"/>
        <v/>
      </c>
      <c r="G219" s="49">
        <f t="shared" si="31"/>
        <v>-1</v>
      </c>
      <c r="H219" s="55">
        <f t="shared" si="30"/>
        <v>-3.7174721189591076E-3</v>
      </c>
    </row>
    <row r="220" spans="1:8" x14ac:dyDescent="0.2">
      <c r="A220" s="8"/>
      <c r="B220" s="43" t="s">
        <v>199</v>
      </c>
      <c r="C220" s="54"/>
      <c r="D220" s="48"/>
      <c r="E220" s="49" t="str">
        <f t="shared" si="28"/>
        <v/>
      </c>
      <c r="F220" s="49" t="str">
        <f t="shared" si="29"/>
        <v/>
      </c>
      <c r="G220" s="49" t="str">
        <f t="shared" si="31"/>
        <v xml:space="preserve"> </v>
      </c>
      <c r="H220" s="55" t="str">
        <f t="shared" si="30"/>
        <v/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56</v>
      </c>
      <c r="D223" s="48">
        <v>6</v>
      </c>
      <c r="E223" s="49">
        <f t="shared" si="28"/>
        <v>0.20817843866171004</v>
      </c>
      <c r="F223" s="49">
        <f t="shared" si="29"/>
        <v>1.1741682974559686E-2</v>
      </c>
      <c r="G223" s="49">
        <f t="shared" si="31"/>
        <v>-0.8928571428571429</v>
      </c>
      <c r="H223" s="55">
        <f t="shared" si="30"/>
        <v>-0.18587360594795541</v>
      </c>
    </row>
    <row r="224" spans="1:8" x14ac:dyDescent="0.2">
      <c r="A224" s="8"/>
      <c r="B224" s="43" t="s">
        <v>203</v>
      </c>
      <c r="C224" s="54"/>
      <c r="D224" s="48"/>
      <c r="E224" s="49" t="str">
        <f t="shared" si="28"/>
        <v/>
      </c>
      <c r="F224" s="49" t="str">
        <f t="shared" si="29"/>
        <v/>
      </c>
      <c r="G224" s="49" t="str">
        <f t="shared" si="31"/>
        <v xml:space="preserve"> </v>
      </c>
      <c r="H224" s="55" t="str">
        <f t="shared" si="30"/>
        <v/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>
        <v>1</v>
      </c>
      <c r="D226" s="48"/>
      <c r="E226" s="49">
        <f t="shared" si="28"/>
        <v>3.7174721189591076E-3</v>
      </c>
      <c r="F226" s="49" t="str">
        <f t="shared" si="29"/>
        <v/>
      </c>
      <c r="G226" s="49">
        <f t="shared" si="31"/>
        <v>-1</v>
      </c>
      <c r="H226" s="55">
        <f t="shared" si="30"/>
        <v>-3.7174721189591076E-3</v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4</v>
      </c>
      <c r="D228" s="48">
        <v>4</v>
      </c>
      <c r="E228" s="49">
        <f t="shared" si="28"/>
        <v>1.4869888475836431E-2</v>
      </c>
      <c r="F228" s="49">
        <f t="shared" si="29"/>
        <v>7.8277886497064575E-3</v>
      </c>
      <c r="G228" s="49">
        <f t="shared" si="31"/>
        <v>0</v>
      </c>
      <c r="H228" s="55">
        <f t="shared" si="30"/>
        <v>0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3</v>
      </c>
      <c r="D235" s="48">
        <v>2</v>
      </c>
      <c r="E235" s="49">
        <f t="shared" si="28"/>
        <v>1.1152416356877323E-2</v>
      </c>
      <c r="F235" s="49">
        <f t="shared" si="29"/>
        <v>3.9138943248532287E-3</v>
      </c>
      <c r="G235" s="49">
        <f t="shared" si="31"/>
        <v>-0.33333333333333331</v>
      </c>
      <c r="H235" s="55">
        <f t="shared" si="30"/>
        <v>-3.7174721189591076E-3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>
        <v>1</v>
      </c>
      <c r="D238" s="48"/>
      <c r="E238" s="49">
        <f t="shared" si="28"/>
        <v>3.7174721189591076E-3</v>
      </c>
      <c r="F238" s="49" t="str">
        <f t="shared" si="29"/>
        <v/>
      </c>
      <c r="G238" s="49">
        <f t="shared" si="31"/>
        <v>-1</v>
      </c>
      <c r="H238" s="55">
        <f t="shared" si="30"/>
        <v>-3.7174721189591076E-3</v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6</v>
      </c>
      <c r="D241" s="48">
        <v>5</v>
      </c>
      <c r="E241" s="49">
        <f t="shared" si="28"/>
        <v>2.2304832713754646E-2</v>
      </c>
      <c r="F241" s="49">
        <f t="shared" si="29"/>
        <v>9.7847358121330719E-3</v>
      </c>
      <c r="G241" s="49">
        <f t="shared" si="31"/>
        <v>-0.16666666666666666</v>
      </c>
      <c r="H241" s="55">
        <f t="shared" si="30"/>
        <v>-3.7174721189591076E-3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/>
      <c r="E245" s="49" t="str">
        <f t="shared" ref="E245:E276" si="32">+IF(C245=0,"",C245/C$181)</f>
        <v/>
      </c>
      <c r="F245" s="49" t="str">
        <f t="shared" ref="F245:F276" si="33">+IF(D245=0,"",D245/D$181)</f>
        <v/>
      </c>
      <c r="G245" s="49" t="str">
        <f t="shared" si="31"/>
        <v xml:space="preserve"> 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/>
      <c r="E247" s="49" t="str">
        <f t="shared" si="32"/>
        <v/>
      </c>
      <c r="F247" s="49" t="str">
        <f t="shared" si="33"/>
        <v/>
      </c>
      <c r="G247" s="49" t="str">
        <f t="shared" si="35"/>
        <v xml:space="preserve"> 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/>
      <c r="D248" s="48"/>
      <c r="E248" s="49" t="str">
        <f t="shared" si="32"/>
        <v/>
      </c>
      <c r="F248" s="49" t="str">
        <f t="shared" si="33"/>
        <v/>
      </c>
      <c r="G248" s="49" t="str">
        <f t="shared" si="35"/>
        <v xml:space="preserve"> </v>
      </c>
      <c r="H248" s="55" t="str">
        <f t="shared" si="34"/>
        <v/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/>
      <c r="D251" s="48">
        <v>7</v>
      </c>
      <c r="E251" s="49" t="str">
        <f t="shared" si="32"/>
        <v/>
      </c>
      <c r="F251" s="49">
        <f t="shared" si="33"/>
        <v>1.3698630136986301E-2</v>
      </c>
      <c r="G251" s="49">
        <f t="shared" si="35"/>
        <v>1</v>
      </c>
      <c r="H251" s="55" t="str">
        <f t="shared" si="34"/>
        <v/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>
        <v>15</v>
      </c>
      <c r="E253" s="49" t="str">
        <f t="shared" si="32"/>
        <v/>
      </c>
      <c r="F253" s="49">
        <f t="shared" si="33"/>
        <v>2.9354207436399216E-2</v>
      </c>
      <c r="G253" s="49">
        <f t="shared" si="35"/>
        <v>1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/>
      <c r="E254" s="49" t="str">
        <f t="shared" si="32"/>
        <v/>
      </c>
      <c r="F254" s="49" t="str">
        <f t="shared" si="33"/>
        <v/>
      </c>
      <c r="G254" s="49" t="str">
        <f t="shared" si="35"/>
        <v xml:space="preserve"> 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>
        <v>1</v>
      </c>
      <c r="D270" s="48"/>
      <c r="E270" s="49">
        <f t="shared" si="32"/>
        <v>3.7174721189591076E-3</v>
      </c>
      <c r="F270" s="49" t="str">
        <f t="shared" si="33"/>
        <v/>
      </c>
      <c r="G270" s="49">
        <f t="shared" si="35"/>
        <v>-1</v>
      </c>
      <c r="H270" s="55">
        <f t="shared" si="34"/>
        <v>-3.7174721189591076E-3</v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>
        <v>1</v>
      </c>
      <c r="D272" s="48"/>
      <c r="E272" s="49">
        <f t="shared" si="32"/>
        <v>3.7174721189591076E-3</v>
      </c>
      <c r="F272" s="49" t="str">
        <f t="shared" si="33"/>
        <v/>
      </c>
      <c r="G272" s="49">
        <f t="shared" si="35"/>
        <v>-1</v>
      </c>
      <c r="H272" s="55">
        <f t="shared" si="34"/>
        <v>-3.7174721189591076E-3</v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/>
      <c r="D274" s="48"/>
      <c r="E274" s="49" t="str">
        <f t="shared" si="32"/>
        <v/>
      </c>
      <c r="F274" s="49" t="str">
        <f t="shared" si="33"/>
        <v/>
      </c>
      <c r="G274" s="49" t="str">
        <f t="shared" si="35"/>
        <v xml:space="preserve"> </v>
      </c>
      <c r="H274" s="55" t="str">
        <f t="shared" si="34"/>
        <v/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/>
      <c r="D285" s="48"/>
      <c r="E285" s="49" t="str">
        <f t="shared" si="36"/>
        <v/>
      </c>
      <c r="F285" s="49" t="str">
        <f t="shared" si="37"/>
        <v/>
      </c>
      <c r="G285" s="49" t="str">
        <f t="shared" si="39"/>
        <v xml:space="preserve"> </v>
      </c>
      <c r="H285" s="55" t="str">
        <f t="shared" si="38"/>
        <v/>
      </c>
    </row>
    <row r="286" spans="1:8" ht="25.5" x14ac:dyDescent="0.2">
      <c r="A286" s="8"/>
      <c r="B286" s="43" t="s">
        <v>265</v>
      </c>
      <c r="C286" s="54">
        <v>4</v>
      </c>
      <c r="D286" s="48">
        <v>39</v>
      </c>
      <c r="E286" s="49">
        <f t="shared" si="36"/>
        <v>1.4869888475836431E-2</v>
      </c>
      <c r="F286" s="49">
        <f t="shared" si="37"/>
        <v>7.6320939334637961E-2</v>
      </c>
      <c r="G286" s="49">
        <f t="shared" si="39"/>
        <v>8.75</v>
      </c>
      <c r="H286" s="55">
        <f t="shared" si="38"/>
        <v>0.13011152416356878</v>
      </c>
    </row>
    <row r="287" spans="1:8" x14ac:dyDescent="0.2">
      <c r="A287" s="8"/>
      <c r="B287" s="43" t="s">
        <v>266</v>
      </c>
      <c r="C287" s="54">
        <v>3</v>
      </c>
      <c r="D287" s="48">
        <v>1</v>
      </c>
      <c r="E287" s="49">
        <f t="shared" si="36"/>
        <v>1.1152416356877323E-2</v>
      </c>
      <c r="F287" s="49">
        <f t="shared" si="37"/>
        <v>1.9569471624266144E-3</v>
      </c>
      <c r="G287" s="49">
        <f t="shared" si="39"/>
        <v>-0.66666666666666663</v>
      </c>
      <c r="H287" s="55">
        <f t="shared" si="38"/>
        <v>-7.4349442379182153E-3</v>
      </c>
    </row>
    <row r="288" spans="1:8" x14ac:dyDescent="0.2">
      <c r="A288" s="8"/>
      <c r="B288" s="43" t="s">
        <v>267</v>
      </c>
      <c r="C288" s="54"/>
      <c r="D288" s="48"/>
      <c r="E288" s="49" t="str">
        <f t="shared" si="36"/>
        <v/>
      </c>
      <c r="F288" s="49" t="str">
        <f t="shared" si="37"/>
        <v/>
      </c>
      <c r="G288" s="49" t="str">
        <f t="shared" si="39"/>
        <v xml:space="preserve"> 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>
        <v>1</v>
      </c>
      <c r="E290" s="49" t="str">
        <f t="shared" si="36"/>
        <v/>
      </c>
      <c r="F290" s="49">
        <f t="shared" si="37"/>
        <v>1.9569471624266144E-3</v>
      </c>
      <c r="G290" s="49">
        <f t="shared" si="39"/>
        <v>1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/>
      <c r="D293" s="48"/>
      <c r="E293" s="49" t="str">
        <f t="shared" si="36"/>
        <v/>
      </c>
      <c r="F293" s="49" t="str">
        <f t="shared" si="37"/>
        <v/>
      </c>
      <c r="G293" s="49" t="str">
        <f t="shared" si="39"/>
        <v xml:space="preserve"> 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>
        <v>32</v>
      </c>
      <c r="D299" s="48">
        <v>16</v>
      </c>
      <c r="E299" s="49">
        <f t="shared" si="36"/>
        <v>0.11895910780669144</v>
      </c>
      <c r="F299" s="49">
        <f t="shared" si="37"/>
        <v>3.131115459882583E-2</v>
      </c>
      <c r="G299" s="49">
        <f t="shared" si="39"/>
        <v>-0.5</v>
      </c>
      <c r="H299" s="55">
        <f t="shared" si="38"/>
        <v>-5.9479553903345722E-2</v>
      </c>
    </row>
    <row r="300" spans="1:8" x14ac:dyDescent="0.2">
      <c r="A300" s="8"/>
      <c r="B300" s="43" t="s">
        <v>279</v>
      </c>
      <c r="C300" s="54">
        <v>3</v>
      </c>
      <c r="D300" s="48"/>
      <c r="E300" s="49">
        <f t="shared" si="36"/>
        <v>1.1152416356877323E-2</v>
      </c>
      <c r="F300" s="49" t="str">
        <f t="shared" si="37"/>
        <v/>
      </c>
      <c r="G300" s="49">
        <f t="shared" si="39"/>
        <v>-1</v>
      </c>
      <c r="H300" s="55">
        <f t="shared" si="38"/>
        <v>-1.1152416356877323E-2</v>
      </c>
    </row>
    <row r="301" spans="1:8" x14ac:dyDescent="0.2">
      <c r="A301" s="8"/>
      <c r="B301" s="43" t="s">
        <v>280</v>
      </c>
      <c r="C301" s="54">
        <v>2</v>
      </c>
      <c r="D301" s="48">
        <v>15</v>
      </c>
      <c r="E301" s="49">
        <f t="shared" si="36"/>
        <v>7.4349442379182153E-3</v>
      </c>
      <c r="F301" s="49">
        <f t="shared" si="37"/>
        <v>2.9354207436399216E-2</v>
      </c>
      <c r="G301" s="49">
        <f t="shared" si="39"/>
        <v>6.5</v>
      </c>
      <c r="H301" s="55">
        <f t="shared" si="38"/>
        <v>4.8327137546468397E-2</v>
      </c>
    </row>
    <row r="302" spans="1:8" x14ac:dyDescent="0.2">
      <c r="A302" s="8"/>
      <c r="B302" s="43" t="s">
        <v>281</v>
      </c>
      <c r="C302" s="54">
        <v>2</v>
      </c>
      <c r="D302" s="48"/>
      <c r="E302" s="49">
        <f t="shared" si="36"/>
        <v>7.4349442379182153E-3</v>
      </c>
      <c r="F302" s="49" t="str">
        <f t="shared" si="37"/>
        <v/>
      </c>
      <c r="G302" s="49">
        <f t="shared" si="39"/>
        <v>-1</v>
      </c>
      <c r="H302" s="55">
        <f t="shared" si="38"/>
        <v>-7.4349442379182153E-3</v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13</v>
      </c>
      <c r="D305" s="48">
        <v>12</v>
      </c>
      <c r="E305" s="49">
        <f t="shared" si="36"/>
        <v>4.8327137546468404E-2</v>
      </c>
      <c r="F305" s="49">
        <f t="shared" si="37"/>
        <v>2.3483365949119372E-2</v>
      </c>
      <c r="G305" s="49">
        <f t="shared" si="39"/>
        <v>-7.6923076923076927E-2</v>
      </c>
      <c r="H305" s="55">
        <f t="shared" si="38"/>
        <v>-3.7174721189591081E-3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>
        <v>2</v>
      </c>
      <c r="D308" s="48"/>
      <c r="E308" s="49">
        <f t="shared" si="36"/>
        <v>7.4349442379182153E-3</v>
      </c>
      <c r="F308" s="49" t="str">
        <f t="shared" si="37"/>
        <v/>
      </c>
      <c r="G308" s="49">
        <f t="shared" si="39"/>
        <v>-1</v>
      </c>
      <c r="H308" s="55">
        <f t="shared" si="38"/>
        <v>-7.4349442379182153E-3</v>
      </c>
    </row>
    <row r="309" spans="1:8" x14ac:dyDescent="0.2">
      <c r="A309" s="8"/>
      <c r="B309" s="43" t="s">
        <v>288</v>
      </c>
      <c r="C309" s="54">
        <v>1</v>
      </c>
      <c r="D309" s="48">
        <v>2</v>
      </c>
      <c r="E309" s="49">
        <f t="shared" ref="E309:E340" si="40">+IF(C309=0,"",C309/C$181)</f>
        <v>3.7174721189591076E-3</v>
      </c>
      <c r="F309" s="49">
        <f t="shared" ref="F309:F340" si="41">+IF(D309=0,"",D309/D$181)</f>
        <v>3.9138943248532287E-3</v>
      </c>
      <c r="G309" s="49">
        <f t="shared" si="39"/>
        <v>1</v>
      </c>
      <c r="H309" s="55">
        <f t="shared" ref="H309:H340" si="42">+IF(OR(AND(E309=""),(G309="")),"",E309*G309)</f>
        <v>3.7174721189591076E-3</v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/>
      <c r="D314" s="48"/>
      <c r="E314" s="49" t="str">
        <f t="shared" si="40"/>
        <v/>
      </c>
      <c r="F314" s="49" t="str">
        <f t="shared" si="41"/>
        <v/>
      </c>
      <c r="G314" s="49" t="str">
        <f t="shared" si="43"/>
        <v xml:space="preserve"> </v>
      </c>
      <c r="H314" s="55" t="str">
        <f t="shared" si="42"/>
        <v/>
      </c>
    </row>
    <row r="315" spans="1:8" x14ac:dyDescent="0.2">
      <c r="A315" s="8"/>
      <c r="B315" s="43" t="s">
        <v>294</v>
      </c>
      <c r="C315" s="54">
        <v>5</v>
      </c>
      <c r="D315" s="48"/>
      <c r="E315" s="49">
        <f t="shared" si="40"/>
        <v>1.858736059479554E-2</v>
      </c>
      <c r="F315" s="49" t="str">
        <f t="shared" si="41"/>
        <v/>
      </c>
      <c r="G315" s="49">
        <f t="shared" si="43"/>
        <v>-1</v>
      </c>
      <c r="H315" s="55">
        <f t="shared" si="42"/>
        <v>-1.858736059479554E-2</v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>
        <v>1</v>
      </c>
      <c r="D317" s="48">
        <v>2</v>
      </c>
      <c r="E317" s="49">
        <f t="shared" si="40"/>
        <v>3.7174721189591076E-3</v>
      </c>
      <c r="F317" s="49">
        <f t="shared" si="41"/>
        <v>3.9138943248532287E-3</v>
      </c>
      <c r="G317" s="49">
        <f t="shared" si="43"/>
        <v>1</v>
      </c>
      <c r="H317" s="55">
        <f t="shared" si="42"/>
        <v>3.7174721189591076E-3</v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>
        <v>2</v>
      </c>
      <c r="D320" s="48">
        <v>6</v>
      </c>
      <c r="E320" s="49">
        <f t="shared" si="40"/>
        <v>7.4349442379182153E-3</v>
      </c>
      <c r="F320" s="49">
        <f t="shared" si="41"/>
        <v>1.1741682974559686E-2</v>
      </c>
      <c r="G320" s="49">
        <f t="shared" si="43"/>
        <v>2</v>
      </c>
      <c r="H320" s="55">
        <f t="shared" si="42"/>
        <v>1.4869888475836431E-2</v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/>
      <c r="D325" s="48"/>
      <c r="E325" s="49" t="str">
        <f t="shared" si="40"/>
        <v/>
      </c>
      <c r="F325" s="49" t="str">
        <f t="shared" si="41"/>
        <v/>
      </c>
      <c r="G325" s="49" t="str">
        <f t="shared" si="43"/>
        <v xml:space="preserve"> </v>
      </c>
      <c r="H325" s="55" t="str">
        <f t="shared" si="42"/>
        <v/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/>
      <c r="D329" s="48">
        <v>1</v>
      </c>
      <c r="E329" s="49" t="str">
        <f t="shared" si="40"/>
        <v/>
      </c>
      <c r="F329" s="49">
        <f t="shared" si="41"/>
        <v>1.9569471624266144E-3</v>
      </c>
      <c r="G329" s="49">
        <f t="shared" si="43"/>
        <v>1</v>
      </c>
      <c r="H329" s="55" t="str">
        <f t="shared" si="42"/>
        <v/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/>
      <c r="D331" s="48">
        <v>4</v>
      </c>
      <c r="E331" s="49" t="str">
        <f t="shared" si="40"/>
        <v/>
      </c>
      <c r="F331" s="49">
        <f t="shared" si="41"/>
        <v>7.8277886497064575E-3</v>
      </c>
      <c r="G331" s="49">
        <f t="shared" si="43"/>
        <v>1</v>
      </c>
      <c r="H331" s="55" t="str">
        <f t="shared" si="42"/>
        <v/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1</v>
      </c>
      <c r="D333" s="48">
        <v>2</v>
      </c>
      <c r="E333" s="49">
        <f t="shared" si="40"/>
        <v>3.7174721189591076E-3</v>
      </c>
      <c r="F333" s="49">
        <f t="shared" si="41"/>
        <v>3.9138943248532287E-3</v>
      </c>
      <c r="G333" s="49">
        <f t="shared" si="43"/>
        <v>1</v>
      </c>
      <c r="H333" s="55">
        <f t="shared" si="42"/>
        <v>3.7174721189591076E-3</v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>
        <v>2</v>
      </c>
      <c r="D336" s="48"/>
      <c r="E336" s="49">
        <f t="shared" si="40"/>
        <v>7.4349442379182153E-3</v>
      </c>
      <c r="F336" s="49" t="str">
        <f t="shared" si="41"/>
        <v/>
      </c>
      <c r="G336" s="49">
        <f t="shared" si="43"/>
        <v>-1</v>
      </c>
      <c r="H336" s="55">
        <f t="shared" si="42"/>
        <v>-7.4349442379182153E-3</v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>
        <v>1</v>
      </c>
      <c r="D340" s="48">
        <v>1</v>
      </c>
      <c r="E340" s="49">
        <f t="shared" si="40"/>
        <v>3.7174721189591076E-3</v>
      </c>
      <c r="F340" s="49">
        <f t="shared" si="41"/>
        <v>1.9569471624266144E-3</v>
      </c>
      <c r="G340" s="49">
        <f t="shared" si="43"/>
        <v>0</v>
      </c>
      <c r="H340" s="55">
        <f t="shared" si="42"/>
        <v>0</v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>
        <v>1</v>
      </c>
      <c r="D345" s="48"/>
      <c r="E345" s="49">
        <f t="shared" si="44"/>
        <v>3.7174721189591076E-3</v>
      </c>
      <c r="F345" s="49" t="str">
        <f t="shared" si="45"/>
        <v/>
      </c>
      <c r="G345" s="49">
        <f t="shared" si="47"/>
        <v>-1</v>
      </c>
      <c r="H345" s="55">
        <f t="shared" si="46"/>
        <v>-3.7174721189591076E-3</v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>
        <v>5</v>
      </c>
      <c r="D348" s="48"/>
      <c r="E348" s="49">
        <f t="shared" si="44"/>
        <v>1.858736059479554E-2</v>
      </c>
      <c r="F348" s="49" t="str">
        <f t="shared" si="45"/>
        <v/>
      </c>
      <c r="G348" s="49">
        <f t="shared" si="47"/>
        <v>-1</v>
      </c>
      <c r="H348" s="55">
        <f t="shared" si="46"/>
        <v>-1.858736059479554E-2</v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>
        <v>2</v>
      </c>
      <c r="E354" s="49" t="str">
        <f t="shared" si="44"/>
        <v/>
      </c>
      <c r="F354" s="49">
        <f t="shared" si="45"/>
        <v>3.9138943248532287E-3</v>
      </c>
      <c r="G354" s="49">
        <f t="shared" si="47"/>
        <v>1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1700</v>
      </c>
      <c r="D362" s="60">
        <f>SUM(D363:D595)</f>
        <v>1488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-0.12470588235294118</v>
      </c>
      <c r="H362" s="47">
        <f t="shared" ref="H362:H425" si="50">+IF(OR(AND(E362=""),(G362="")),"",E362*G362)</f>
        <v>-0.12470588235294118</v>
      </c>
    </row>
    <row r="363" spans="1:8" x14ac:dyDescent="0.2">
      <c r="A363" s="8"/>
      <c r="B363" s="42" t="s">
        <v>336</v>
      </c>
      <c r="C363" s="50">
        <v>13</v>
      </c>
      <c r="D363" s="51">
        <v>3</v>
      </c>
      <c r="E363" s="52">
        <f t="shared" si="48"/>
        <v>7.6470588235294122E-3</v>
      </c>
      <c r="F363" s="52">
        <f t="shared" si="49"/>
        <v>2.0161290322580645E-3</v>
      </c>
      <c r="G363" s="52">
        <f t="shared" ref="G363:G426" si="51">+IF(AND(C363=0,D363=0)," ",IF(C363=0,1,IF(D363=0,-1,(D363-C363)/C363)))</f>
        <v>-0.76923076923076927</v>
      </c>
      <c r="H363" s="53">
        <f t="shared" si="50"/>
        <v>-5.8823529411764714E-3</v>
      </c>
    </row>
    <row r="364" spans="1:8" x14ac:dyDescent="0.2">
      <c r="A364" s="8"/>
      <c r="B364" s="43" t="s">
        <v>337</v>
      </c>
      <c r="C364" s="54">
        <v>9</v>
      </c>
      <c r="D364" s="48">
        <v>5</v>
      </c>
      <c r="E364" s="49">
        <f t="shared" si="48"/>
        <v>5.2941176470588233E-3</v>
      </c>
      <c r="F364" s="49">
        <f t="shared" si="49"/>
        <v>3.3602150537634409E-3</v>
      </c>
      <c r="G364" s="49">
        <f t="shared" si="51"/>
        <v>-0.44444444444444442</v>
      </c>
      <c r="H364" s="55">
        <f t="shared" si="50"/>
        <v>-2.352941176470588E-3</v>
      </c>
    </row>
    <row r="365" spans="1:8" x14ac:dyDescent="0.2">
      <c r="A365" s="8"/>
      <c r="B365" s="43" t="s">
        <v>338</v>
      </c>
      <c r="C365" s="54"/>
      <c r="D365" s="48"/>
      <c r="E365" s="49" t="str">
        <f t="shared" si="48"/>
        <v/>
      </c>
      <c r="F365" s="49" t="str">
        <f t="shared" si="49"/>
        <v/>
      </c>
      <c r="G365" s="49" t="str">
        <f t="shared" si="51"/>
        <v xml:space="preserve"> </v>
      </c>
      <c r="H365" s="55" t="str">
        <f t="shared" si="50"/>
        <v/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24</v>
      </c>
      <c r="D368" s="48">
        <v>18</v>
      </c>
      <c r="E368" s="49">
        <f t="shared" si="48"/>
        <v>1.411764705882353E-2</v>
      </c>
      <c r="F368" s="49">
        <f t="shared" si="49"/>
        <v>1.2096774193548387E-2</v>
      </c>
      <c r="G368" s="49">
        <f t="shared" si="51"/>
        <v>-0.25</v>
      </c>
      <c r="H368" s="55">
        <f t="shared" si="50"/>
        <v>-3.5294117647058825E-3</v>
      </c>
    </row>
    <row r="369" spans="1:8" x14ac:dyDescent="0.2">
      <c r="A369" s="8"/>
      <c r="B369" s="43" t="s">
        <v>342</v>
      </c>
      <c r="C369" s="54">
        <v>6</v>
      </c>
      <c r="D369" s="48"/>
      <c r="E369" s="49">
        <f t="shared" si="48"/>
        <v>3.5294117647058825E-3</v>
      </c>
      <c r="F369" s="49" t="str">
        <f t="shared" si="49"/>
        <v/>
      </c>
      <c r="G369" s="49">
        <f t="shared" si="51"/>
        <v>-1</v>
      </c>
      <c r="H369" s="55">
        <f t="shared" si="50"/>
        <v>-3.5294117647058825E-3</v>
      </c>
    </row>
    <row r="370" spans="1:8" x14ac:dyDescent="0.2">
      <c r="A370" s="8"/>
      <c r="B370" s="43" t="s">
        <v>343</v>
      </c>
      <c r="C370" s="54"/>
      <c r="D370" s="48">
        <v>1</v>
      </c>
      <c r="E370" s="49" t="str">
        <f t="shared" si="48"/>
        <v/>
      </c>
      <c r="F370" s="49">
        <f t="shared" si="49"/>
        <v>6.7204301075268823E-4</v>
      </c>
      <c r="G370" s="49">
        <f t="shared" si="51"/>
        <v>1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>
        <v>1</v>
      </c>
      <c r="D371" s="48">
        <v>19</v>
      </c>
      <c r="E371" s="49">
        <f t="shared" si="48"/>
        <v>5.8823529411764701E-4</v>
      </c>
      <c r="F371" s="49">
        <f t="shared" si="49"/>
        <v>1.2768817204301076E-2</v>
      </c>
      <c r="G371" s="49">
        <f t="shared" si="51"/>
        <v>18</v>
      </c>
      <c r="H371" s="55">
        <f t="shared" si="50"/>
        <v>1.0588235294117647E-2</v>
      </c>
    </row>
    <row r="372" spans="1:8" x14ac:dyDescent="0.2">
      <c r="A372" s="8"/>
      <c r="B372" s="43" t="s">
        <v>345</v>
      </c>
      <c r="C372" s="54">
        <v>1</v>
      </c>
      <c r="D372" s="48">
        <v>1</v>
      </c>
      <c r="E372" s="49">
        <f t="shared" si="48"/>
        <v>5.8823529411764701E-4</v>
      </c>
      <c r="F372" s="49">
        <f t="shared" si="49"/>
        <v>6.7204301075268823E-4</v>
      </c>
      <c r="G372" s="49">
        <f t="shared" si="51"/>
        <v>0</v>
      </c>
      <c r="H372" s="55">
        <f t="shared" si="50"/>
        <v>0</v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52</v>
      </c>
      <c r="D374" s="48">
        <v>105</v>
      </c>
      <c r="E374" s="49">
        <f t="shared" si="48"/>
        <v>3.0588235294117649E-2</v>
      </c>
      <c r="F374" s="49">
        <f t="shared" si="49"/>
        <v>7.0564516129032265E-2</v>
      </c>
      <c r="G374" s="49">
        <f t="shared" si="51"/>
        <v>1.0192307692307692</v>
      </c>
      <c r="H374" s="55">
        <f t="shared" si="50"/>
        <v>3.1176470588235295E-2</v>
      </c>
    </row>
    <row r="375" spans="1:8" x14ac:dyDescent="0.2">
      <c r="A375" s="8"/>
      <c r="B375" s="43" t="s">
        <v>348</v>
      </c>
      <c r="C375" s="54">
        <v>2</v>
      </c>
      <c r="D375" s="48">
        <v>5</v>
      </c>
      <c r="E375" s="49">
        <f t="shared" si="48"/>
        <v>1.176470588235294E-3</v>
      </c>
      <c r="F375" s="49">
        <f t="shared" si="49"/>
        <v>3.3602150537634409E-3</v>
      </c>
      <c r="G375" s="49">
        <f t="shared" si="51"/>
        <v>1.5</v>
      </c>
      <c r="H375" s="55">
        <f t="shared" si="50"/>
        <v>1.764705882352941E-3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4</v>
      </c>
      <c r="D377" s="48">
        <v>11</v>
      </c>
      <c r="E377" s="49">
        <f t="shared" si="48"/>
        <v>2.352941176470588E-3</v>
      </c>
      <c r="F377" s="49">
        <f t="shared" si="49"/>
        <v>7.3924731182795703E-3</v>
      </c>
      <c r="G377" s="49">
        <f t="shared" si="51"/>
        <v>1.75</v>
      </c>
      <c r="H377" s="55">
        <f t="shared" si="50"/>
        <v>4.1176470588235288E-3</v>
      </c>
    </row>
    <row r="378" spans="1:8" x14ac:dyDescent="0.2">
      <c r="A378" s="8"/>
      <c r="B378" s="43" t="s">
        <v>351</v>
      </c>
      <c r="C378" s="54"/>
      <c r="D378" s="48"/>
      <c r="E378" s="49" t="str">
        <f t="shared" si="48"/>
        <v/>
      </c>
      <c r="F378" s="49" t="str">
        <f t="shared" si="49"/>
        <v/>
      </c>
      <c r="G378" s="49" t="str">
        <f t="shared" si="51"/>
        <v xml:space="preserve"> </v>
      </c>
      <c r="H378" s="55" t="str">
        <f t="shared" si="50"/>
        <v/>
      </c>
    </row>
    <row r="379" spans="1:8" x14ac:dyDescent="0.2">
      <c r="A379" s="8"/>
      <c r="B379" s="43" t="s">
        <v>352</v>
      </c>
      <c r="C379" s="54">
        <v>1</v>
      </c>
      <c r="D379" s="48"/>
      <c r="E379" s="49">
        <f t="shared" si="48"/>
        <v>5.8823529411764701E-4</v>
      </c>
      <c r="F379" s="49" t="str">
        <f t="shared" si="49"/>
        <v/>
      </c>
      <c r="G379" s="49">
        <f t="shared" si="51"/>
        <v>-1</v>
      </c>
      <c r="H379" s="55">
        <f t="shared" si="50"/>
        <v>-5.8823529411764701E-4</v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54</v>
      </c>
      <c r="D382" s="48">
        <v>146</v>
      </c>
      <c r="E382" s="49">
        <f t="shared" si="48"/>
        <v>3.1764705882352938E-2</v>
      </c>
      <c r="F382" s="49">
        <f t="shared" si="49"/>
        <v>9.8118279569892469E-2</v>
      </c>
      <c r="G382" s="49">
        <f t="shared" si="51"/>
        <v>1.7037037037037037</v>
      </c>
      <c r="H382" s="55">
        <f t="shared" si="50"/>
        <v>5.4117647058823527E-2</v>
      </c>
    </row>
    <row r="383" spans="1:8" x14ac:dyDescent="0.2">
      <c r="A383" s="8"/>
      <c r="B383" s="43" t="s">
        <v>356</v>
      </c>
      <c r="C383" s="54"/>
      <c r="D383" s="48"/>
      <c r="E383" s="49" t="str">
        <f t="shared" si="48"/>
        <v/>
      </c>
      <c r="F383" s="49" t="str">
        <f t="shared" si="49"/>
        <v/>
      </c>
      <c r="G383" s="49" t="str">
        <f t="shared" si="51"/>
        <v xml:space="preserve"> </v>
      </c>
      <c r="H383" s="55" t="str">
        <f t="shared" si="50"/>
        <v/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1</v>
      </c>
      <c r="D385" s="48"/>
      <c r="E385" s="49">
        <f t="shared" si="48"/>
        <v>5.8823529411764701E-4</v>
      </c>
      <c r="F385" s="49" t="str">
        <f t="shared" si="49"/>
        <v/>
      </c>
      <c r="G385" s="49">
        <f t="shared" si="51"/>
        <v>-1</v>
      </c>
      <c r="H385" s="55">
        <f t="shared" si="50"/>
        <v>-5.8823529411764701E-4</v>
      </c>
    </row>
    <row r="386" spans="1:8" x14ac:dyDescent="0.2">
      <c r="A386" s="8"/>
      <c r="B386" s="43" t="s">
        <v>359</v>
      </c>
      <c r="C386" s="54">
        <v>40</v>
      </c>
      <c r="D386" s="48">
        <v>44</v>
      </c>
      <c r="E386" s="49">
        <f t="shared" si="48"/>
        <v>2.3529411764705882E-2</v>
      </c>
      <c r="F386" s="49">
        <f t="shared" si="49"/>
        <v>2.9569892473118281E-2</v>
      </c>
      <c r="G386" s="49">
        <f t="shared" si="51"/>
        <v>0.1</v>
      </c>
      <c r="H386" s="55">
        <f t="shared" si="50"/>
        <v>2.3529411764705885E-3</v>
      </c>
    </row>
    <row r="387" spans="1:8" x14ac:dyDescent="0.2">
      <c r="A387" s="8"/>
      <c r="B387" s="43" t="s">
        <v>360</v>
      </c>
      <c r="C387" s="54">
        <v>8</v>
      </c>
      <c r="D387" s="48">
        <v>1</v>
      </c>
      <c r="E387" s="49">
        <f t="shared" si="48"/>
        <v>4.7058823529411761E-3</v>
      </c>
      <c r="F387" s="49">
        <f t="shared" si="49"/>
        <v>6.7204301075268823E-4</v>
      </c>
      <c r="G387" s="49">
        <f t="shared" si="51"/>
        <v>-0.875</v>
      </c>
      <c r="H387" s="55">
        <f t="shared" si="50"/>
        <v>-4.1176470588235288E-3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>
        <v>3</v>
      </c>
      <c r="D389" s="48"/>
      <c r="E389" s="49">
        <f t="shared" si="48"/>
        <v>1.7647058823529412E-3</v>
      </c>
      <c r="F389" s="49" t="str">
        <f t="shared" si="49"/>
        <v/>
      </c>
      <c r="G389" s="49">
        <f t="shared" si="51"/>
        <v>-1</v>
      </c>
      <c r="H389" s="55">
        <f t="shared" si="50"/>
        <v>-1.7647058823529412E-3</v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>
        <v>1</v>
      </c>
      <c r="D392" s="48">
        <v>2</v>
      </c>
      <c r="E392" s="49">
        <f t="shared" si="48"/>
        <v>5.8823529411764701E-4</v>
      </c>
      <c r="F392" s="49">
        <f t="shared" si="49"/>
        <v>1.3440860215053765E-3</v>
      </c>
      <c r="G392" s="49">
        <f t="shared" si="51"/>
        <v>1</v>
      </c>
      <c r="H392" s="55">
        <f t="shared" si="50"/>
        <v>5.8823529411764701E-4</v>
      </c>
    </row>
    <row r="393" spans="1:8" x14ac:dyDescent="0.2">
      <c r="A393" s="8"/>
      <c r="B393" s="43" t="s">
        <v>366</v>
      </c>
      <c r="C393" s="54">
        <v>4</v>
      </c>
      <c r="D393" s="48"/>
      <c r="E393" s="49">
        <f t="shared" si="48"/>
        <v>2.352941176470588E-3</v>
      </c>
      <c r="F393" s="49" t="str">
        <f t="shared" si="49"/>
        <v/>
      </c>
      <c r="G393" s="49">
        <f t="shared" si="51"/>
        <v>-1</v>
      </c>
      <c r="H393" s="55">
        <f t="shared" si="50"/>
        <v>-2.352941176470588E-3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/>
      <c r="E395" s="49" t="str">
        <f t="shared" si="48"/>
        <v/>
      </c>
      <c r="F395" s="49" t="str">
        <f t="shared" si="49"/>
        <v/>
      </c>
      <c r="G395" s="49" t="str">
        <f t="shared" si="51"/>
        <v xml:space="preserve"> 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>
        <v>1</v>
      </c>
      <c r="D396" s="48">
        <v>32</v>
      </c>
      <c r="E396" s="49">
        <f t="shared" si="48"/>
        <v>5.8823529411764701E-4</v>
      </c>
      <c r="F396" s="49">
        <f t="shared" si="49"/>
        <v>2.1505376344086023E-2</v>
      </c>
      <c r="G396" s="49">
        <f t="shared" si="51"/>
        <v>31</v>
      </c>
      <c r="H396" s="55">
        <f t="shared" si="50"/>
        <v>1.8235294117647058E-2</v>
      </c>
    </row>
    <row r="397" spans="1:8" x14ac:dyDescent="0.2">
      <c r="A397" s="8"/>
      <c r="B397" s="43" t="s">
        <v>370</v>
      </c>
      <c r="C397" s="54">
        <v>5</v>
      </c>
      <c r="D397" s="48">
        <v>51</v>
      </c>
      <c r="E397" s="49">
        <f t="shared" si="48"/>
        <v>2.9411764705882353E-3</v>
      </c>
      <c r="F397" s="49">
        <f t="shared" si="49"/>
        <v>3.4274193548387094E-2</v>
      </c>
      <c r="G397" s="49">
        <f t="shared" si="51"/>
        <v>9.1999999999999993</v>
      </c>
      <c r="H397" s="55">
        <f t="shared" si="50"/>
        <v>2.7058823529411764E-2</v>
      </c>
    </row>
    <row r="398" spans="1:8" x14ac:dyDescent="0.2">
      <c r="A398" s="8"/>
      <c r="B398" s="43" t="s">
        <v>371</v>
      </c>
      <c r="C398" s="54">
        <v>2</v>
      </c>
      <c r="D398" s="48">
        <v>1</v>
      </c>
      <c r="E398" s="49">
        <f t="shared" si="48"/>
        <v>1.176470588235294E-3</v>
      </c>
      <c r="F398" s="49">
        <f t="shared" si="49"/>
        <v>6.7204301075268823E-4</v>
      </c>
      <c r="G398" s="49">
        <f t="shared" si="51"/>
        <v>-0.5</v>
      </c>
      <c r="H398" s="55">
        <f t="shared" si="50"/>
        <v>-5.8823529411764701E-4</v>
      </c>
    </row>
    <row r="399" spans="1:8" x14ac:dyDescent="0.2">
      <c r="A399" s="8"/>
      <c r="B399" s="43" t="s">
        <v>372</v>
      </c>
      <c r="C399" s="54"/>
      <c r="D399" s="48"/>
      <c r="E399" s="49" t="str">
        <f t="shared" si="48"/>
        <v/>
      </c>
      <c r="F399" s="49" t="str">
        <f t="shared" si="49"/>
        <v/>
      </c>
      <c r="G399" s="49" t="str">
        <f t="shared" si="51"/>
        <v xml:space="preserve"> 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/>
      <c r="D400" s="48"/>
      <c r="E400" s="49" t="str">
        <f t="shared" si="48"/>
        <v/>
      </c>
      <c r="F400" s="49" t="str">
        <f t="shared" si="49"/>
        <v/>
      </c>
      <c r="G400" s="49" t="str">
        <f t="shared" si="51"/>
        <v xml:space="preserve"> 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>
        <v>10</v>
      </c>
      <c r="D401" s="48">
        <v>3</v>
      </c>
      <c r="E401" s="49">
        <f t="shared" si="48"/>
        <v>5.8823529411764705E-3</v>
      </c>
      <c r="F401" s="49">
        <f t="shared" si="49"/>
        <v>2.0161290322580645E-3</v>
      </c>
      <c r="G401" s="49">
        <f t="shared" si="51"/>
        <v>-0.7</v>
      </c>
      <c r="H401" s="55">
        <f t="shared" si="50"/>
        <v>-4.1176470588235288E-3</v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2</v>
      </c>
      <c r="D404" s="48"/>
      <c r="E404" s="49">
        <f t="shared" si="48"/>
        <v>1.176470588235294E-3</v>
      </c>
      <c r="F404" s="49" t="str">
        <f t="shared" si="49"/>
        <v/>
      </c>
      <c r="G404" s="49">
        <f t="shared" si="51"/>
        <v>-1</v>
      </c>
      <c r="H404" s="55">
        <f t="shared" si="50"/>
        <v>-1.176470588235294E-3</v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248</v>
      </c>
      <c r="D410" s="48">
        <v>179</v>
      </c>
      <c r="E410" s="49">
        <f t="shared" si="48"/>
        <v>0.14588235294117646</v>
      </c>
      <c r="F410" s="49">
        <f t="shared" si="49"/>
        <v>0.12029569892473119</v>
      </c>
      <c r="G410" s="49">
        <f t="shared" si="51"/>
        <v>-0.27822580645161288</v>
      </c>
      <c r="H410" s="55">
        <f t="shared" si="50"/>
        <v>-4.058823529411764E-2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11</v>
      </c>
      <c r="D413" s="48">
        <v>5</v>
      </c>
      <c r="E413" s="49">
        <f t="shared" si="48"/>
        <v>6.4705882352941177E-3</v>
      </c>
      <c r="F413" s="49">
        <f t="shared" si="49"/>
        <v>3.3602150537634409E-3</v>
      </c>
      <c r="G413" s="49">
        <f t="shared" si="51"/>
        <v>-0.54545454545454541</v>
      </c>
      <c r="H413" s="55">
        <f t="shared" si="50"/>
        <v>-3.529411764705882E-3</v>
      </c>
    </row>
    <row r="414" spans="1:8" x14ac:dyDescent="0.2">
      <c r="A414" s="8"/>
      <c r="B414" s="43" t="s">
        <v>387</v>
      </c>
      <c r="C414" s="54">
        <v>19</v>
      </c>
      <c r="D414" s="48">
        <v>6</v>
      </c>
      <c r="E414" s="49">
        <f t="shared" si="48"/>
        <v>1.1176470588235295E-2</v>
      </c>
      <c r="F414" s="49">
        <f t="shared" si="49"/>
        <v>4.0322580645161289E-3</v>
      </c>
      <c r="G414" s="49">
        <f t="shared" si="51"/>
        <v>-0.68421052631578949</v>
      </c>
      <c r="H414" s="55">
        <f t="shared" si="50"/>
        <v>-7.6470588235294122E-3</v>
      </c>
    </row>
    <row r="415" spans="1:8" x14ac:dyDescent="0.2">
      <c r="A415" s="8"/>
      <c r="B415" s="43" t="s">
        <v>388</v>
      </c>
      <c r="C415" s="54">
        <v>9</v>
      </c>
      <c r="D415" s="48">
        <v>56</v>
      </c>
      <c r="E415" s="49">
        <f t="shared" si="48"/>
        <v>5.2941176470588233E-3</v>
      </c>
      <c r="F415" s="49">
        <f t="shared" si="49"/>
        <v>3.7634408602150539E-2</v>
      </c>
      <c r="G415" s="49">
        <f t="shared" si="51"/>
        <v>5.2222222222222223</v>
      </c>
      <c r="H415" s="55">
        <f t="shared" si="50"/>
        <v>2.764705882352941E-2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/>
      <c r="E417" s="49" t="str">
        <f t="shared" si="48"/>
        <v/>
      </c>
      <c r="F417" s="49" t="str">
        <f t="shared" si="49"/>
        <v/>
      </c>
      <c r="G417" s="49" t="str">
        <f t="shared" si="51"/>
        <v xml:space="preserve"> 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2</v>
      </c>
      <c r="D419" s="48">
        <v>8</v>
      </c>
      <c r="E419" s="49">
        <f t="shared" si="48"/>
        <v>1.176470588235294E-3</v>
      </c>
      <c r="F419" s="49">
        <f t="shared" si="49"/>
        <v>5.3763440860215058E-3</v>
      </c>
      <c r="G419" s="49">
        <f t="shared" si="51"/>
        <v>3</v>
      </c>
      <c r="H419" s="55">
        <f t="shared" si="50"/>
        <v>3.529411764705882E-3</v>
      </c>
    </row>
    <row r="420" spans="1:8" x14ac:dyDescent="0.2">
      <c r="A420" s="8"/>
      <c r="B420" s="43" t="s">
        <v>393</v>
      </c>
      <c r="C420" s="54">
        <v>13</v>
      </c>
      <c r="D420" s="48"/>
      <c r="E420" s="49">
        <f t="shared" si="48"/>
        <v>7.6470588235294122E-3</v>
      </c>
      <c r="F420" s="49" t="str">
        <f t="shared" si="49"/>
        <v/>
      </c>
      <c r="G420" s="49">
        <f t="shared" si="51"/>
        <v>-1</v>
      </c>
      <c r="H420" s="55">
        <f t="shared" si="50"/>
        <v>-7.6470588235294122E-3</v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>
        <v>11</v>
      </c>
      <c r="D424" s="48">
        <v>40</v>
      </c>
      <c r="E424" s="49">
        <f t="shared" si="48"/>
        <v>6.4705882352941177E-3</v>
      </c>
      <c r="F424" s="49">
        <f t="shared" si="49"/>
        <v>2.6881720430107527E-2</v>
      </c>
      <c r="G424" s="49">
        <f t="shared" si="51"/>
        <v>2.6363636363636362</v>
      </c>
      <c r="H424" s="55">
        <f t="shared" si="50"/>
        <v>1.7058823529411765E-2</v>
      </c>
    </row>
    <row r="425" spans="1:8" x14ac:dyDescent="0.2">
      <c r="A425" s="8"/>
      <c r="B425" s="43" t="s">
        <v>398</v>
      </c>
      <c r="C425" s="54">
        <v>15</v>
      </c>
      <c r="D425" s="48">
        <v>3</v>
      </c>
      <c r="E425" s="49">
        <f t="shared" si="48"/>
        <v>8.8235294117647058E-3</v>
      </c>
      <c r="F425" s="49">
        <f t="shared" si="49"/>
        <v>2.0161290322580645E-3</v>
      </c>
      <c r="G425" s="49">
        <f t="shared" si="51"/>
        <v>-0.8</v>
      </c>
      <c r="H425" s="55">
        <f t="shared" si="50"/>
        <v>-7.058823529411765E-3</v>
      </c>
    </row>
    <row r="426" spans="1:8" x14ac:dyDescent="0.2">
      <c r="A426" s="8"/>
      <c r="B426" s="43" t="s">
        <v>399</v>
      </c>
      <c r="C426" s="54">
        <v>52</v>
      </c>
      <c r="D426" s="48">
        <v>30</v>
      </c>
      <c r="E426" s="49">
        <f t="shared" ref="E426:E489" si="52">+IF(C426=0,"",C426/C$362)</f>
        <v>3.0588235294117649E-2</v>
      </c>
      <c r="F426" s="49">
        <f t="shared" ref="F426:F489" si="53">+IF(D426=0,"",D426/D$362)</f>
        <v>2.0161290322580645E-2</v>
      </c>
      <c r="G426" s="49">
        <f t="shared" si="51"/>
        <v>-0.42307692307692307</v>
      </c>
      <c r="H426" s="55">
        <f t="shared" ref="H426:H489" si="54">+IF(OR(AND(E426=""),(G426="")),"",E426*G426)</f>
        <v>-1.2941176470588235E-2</v>
      </c>
    </row>
    <row r="427" spans="1:8" x14ac:dyDescent="0.2">
      <c r="A427" s="8"/>
      <c r="B427" s="43" t="s">
        <v>400</v>
      </c>
      <c r="C427" s="54">
        <v>5</v>
      </c>
      <c r="D427" s="48">
        <v>3</v>
      </c>
      <c r="E427" s="49">
        <f t="shared" si="52"/>
        <v>2.9411764705882353E-3</v>
      </c>
      <c r="F427" s="49">
        <f t="shared" si="53"/>
        <v>2.0161290322580645E-3</v>
      </c>
      <c r="G427" s="49">
        <f t="shared" ref="G427:G490" si="55">+IF(AND(C427=0,D427=0)," ",IF(C427=0,1,IF(D427=0,-1,(D427-C427)/C427)))</f>
        <v>-0.4</v>
      </c>
      <c r="H427" s="55">
        <f t="shared" si="54"/>
        <v>-1.1764705882352942E-3</v>
      </c>
    </row>
    <row r="428" spans="1:8" x14ac:dyDescent="0.2">
      <c r="A428" s="8"/>
      <c r="B428" s="43" t="s">
        <v>401</v>
      </c>
      <c r="C428" s="54">
        <v>22</v>
      </c>
      <c r="D428" s="48">
        <v>11</v>
      </c>
      <c r="E428" s="49">
        <f t="shared" si="52"/>
        <v>1.2941176470588235E-2</v>
      </c>
      <c r="F428" s="49">
        <f t="shared" si="53"/>
        <v>7.3924731182795703E-3</v>
      </c>
      <c r="G428" s="49">
        <f t="shared" si="55"/>
        <v>-0.5</v>
      </c>
      <c r="H428" s="55">
        <f t="shared" si="54"/>
        <v>-6.4705882352941177E-3</v>
      </c>
    </row>
    <row r="429" spans="1:8" x14ac:dyDescent="0.2">
      <c r="A429" s="8"/>
      <c r="B429" s="43" t="s">
        <v>402</v>
      </c>
      <c r="C429" s="54">
        <v>9</v>
      </c>
      <c r="D429" s="48">
        <v>1</v>
      </c>
      <c r="E429" s="49">
        <f t="shared" si="52"/>
        <v>5.2941176470588233E-3</v>
      </c>
      <c r="F429" s="49">
        <f t="shared" si="53"/>
        <v>6.7204301075268823E-4</v>
      </c>
      <c r="G429" s="49">
        <f t="shared" si="55"/>
        <v>-0.88888888888888884</v>
      </c>
      <c r="H429" s="55">
        <f t="shared" si="54"/>
        <v>-4.7058823529411761E-3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>
        <v>1</v>
      </c>
      <c r="E433" s="49" t="str">
        <f t="shared" si="52"/>
        <v/>
      </c>
      <c r="F433" s="49">
        <f t="shared" si="53"/>
        <v>6.7204301075268823E-4</v>
      </c>
      <c r="G433" s="49">
        <f t="shared" si="55"/>
        <v>1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736</v>
      </c>
      <c r="D437" s="48">
        <v>161</v>
      </c>
      <c r="E437" s="49">
        <f t="shared" si="52"/>
        <v>0.43294117647058822</v>
      </c>
      <c r="F437" s="49">
        <f t="shared" si="53"/>
        <v>0.1081989247311828</v>
      </c>
      <c r="G437" s="49">
        <f t="shared" si="55"/>
        <v>-0.78125</v>
      </c>
      <c r="H437" s="55">
        <f t="shared" si="54"/>
        <v>-0.33823529411764702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/>
      <c r="D441" s="48">
        <v>1</v>
      </c>
      <c r="E441" s="49" t="str">
        <f t="shared" si="52"/>
        <v/>
      </c>
      <c r="F441" s="49">
        <f t="shared" si="53"/>
        <v>6.7204301075268823E-4</v>
      </c>
      <c r="G441" s="49">
        <f t="shared" si="55"/>
        <v>1</v>
      </c>
      <c r="H441" s="55" t="str">
        <f t="shared" si="54"/>
        <v/>
      </c>
    </row>
    <row r="442" spans="1:8" x14ac:dyDescent="0.2">
      <c r="A442" s="8"/>
      <c r="B442" s="43" t="s">
        <v>415</v>
      </c>
      <c r="C442" s="54"/>
      <c r="D442" s="48"/>
      <c r="E442" s="49" t="str">
        <f t="shared" si="52"/>
        <v/>
      </c>
      <c r="F442" s="49" t="str">
        <f t="shared" si="53"/>
        <v/>
      </c>
      <c r="G442" s="49" t="str">
        <f t="shared" si="55"/>
        <v xml:space="preserve"> 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/>
      <c r="D445" s="48"/>
      <c r="E445" s="49" t="str">
        <f t="shared" si="52"/>
        <v/>
      </c>
      <c r="F445" s="49" t="str">
        <f t="shared" si="53"/>
        <v/>
      </c>
      <c r="G445" s="49" t="str">
        <f t="shared" si="55"/>
        <v xml:space="preserve"> </v>
      </c>
      <c r="H445" s="55" t="str">
        <f t="shared" si="54"/>
        <v/>
      </c>
    </row>
    <row r="446" spans="1:8" x14ac:dyDescent="0.2">
      <c r="A446" s="8"/>
      <c r="B446" s="43" t="s">
        <v>419</v>
      </c>
      <c r="C446" s="54">
        <v>1</v>
      </c>
      <c r="D446" s="48">
        <v>4</v>
      </c>
      <c r="E446" s="49">
        <f t="shared" si="52"/>
        <v>5.8823529411764701E-4</v>
      </c>
      <c r="F446" s="49">
        <f t="shared" si="53"/>
        <v>2.6881720430107529E-3</v>
      </c>
      <c r="G446" s="49">
        <f t="shared" si="55"/>
        <v>3</v>
      </c>
      <c r="H446" s="55">
        <f t="shared" si="54"/>
        <v>1.764705882352941E-3</v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/>
      <c r="D451" s="48"/>
      <c r="E451" s="49" t="str">
        <f t="shared" si="52"/>
        <v/>
      </c>
      <c r="F451" s="49" t="str">
        <f t="shared" si="53"/>
        <v/>
      </c>
      <c r="G451" s="49" t="str">
        <f t="shared" si="55"/>
        <v xml:space="preserve"> </v>
      </c>
      <c r="H451" s="55" t="str">
        <f t="shared" si="54"/>
        <v/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/>
      <c r="D453" s="48"/>
      <c r="E453" s="49" t="str">
        <f t="shared" si="52"/>
        <v/>
      </c>
      <c r="F453" s="49" t="str">
        <f t="shared" si="53"/>
        <v/>
      </c>
      <c r="G453" s="49" t="str">
        <f t="shared" si="55"/>
        <v xml:space="preserve"> 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/>
      <c r="E457" s="49" t="str">
        <f t="shared" si="52"/>
        <v/>
      </c>
      <c r="F457" s="49" t="str">
        <f t="shared" si="53"/>
        <v/>
      </c>
      <c r="G457" s="49" t="str">
        <f t="shared" si="55"/>
        <v xml:space="preserve"> 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/>
      <c r="D458" s="48"/>
      <c r="E458" s="49" t="str">
        <f t="shared" si="52"/>
        <v/>
      </c>
      <c r="F458" s="49" t="str">
        <f t="shared" si="53"/>
        <v/>
      </c>
      <c r="G458" s="49" t="str">
        <f t="shared" si="55"/>
        <v xml:space="preserve"> </v>
      </c>
      <c r="H458" s="55" t="str">
        <f t="shared" si="54"/>
        <v/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/>
      <c r="D460" s="48"/>
      <c r="E460" s="49" t="str">
        <f t="shared" si="52"/>
        <v/>
      </c>
      <c r="F460" s="49" t="str">
        <f t="shared" si="53"/>
        <v/>
      </c>
      <c r="G460" s="49" t="str">
        <f t="shared" si="55"/>
        <v xml:space="preserve"> </v>
      </c>
      <c r="H460" s="55" t="str">
        <f t="shared" si="54"/>
        <v/>
      </c>
    </row>
    <row r="461" spans="1:8" x14ac:dyDescent="0.2">
      <c r="A461" s="8"/>
      <c r="B461" s="43" t="s">
        <v>434</v>
      </c>
      <c r="C461" s="54">
        <v>25</v>
      </c>
      <c r="D461" s="48">
        <v>68</v>
      </c>
      <c r="E461" s="49">
        <f t="shared" si="52"/>
        <v>1.4705882352941176E-2</v>
      </c>
      <c r="F461" s="49">
        <f t="shared" si="53"/>
        <v>4.5698924731182797E-2</v>
      </c>
      <c r="G461" s="49">
        <f t="shared" si="55"/>
        <v>1.72</v>
      </c>
      <c r="H461" s="55">
        <f t="shared" si="54"/>
        <v>2.5294117647058821E-2</v>
      </c>
    </row>
    <row r="462" spans="1:8" x14ac:dyDescent="0.2">
      <c r="A462" s="8"/>
      <c r="B462" s="43" t="s">
        <v>435</v>
      </c>
      <c r="C462" s="54">
        <v>11</v>
      </c>
      <c r="D462" s="48">
        <v>65</v>
      </c>
      <c r="E462" s="49">
        <f t="shared" si="52"/>
        <v>6.4705882352941177E-3</v>
      </c>
      <c r="F462" s="49">
        <f t="shared" si="53"/>
        <v>4.3682795698924734E-2</v>
      </c>
      <c r="G462" s="49">
        <f t="shared" si="55"/>
        <v>4.9090909090909092</v>
      </c>
      <c r="H462" s="55">
        <f t="shared" si="54"/>
        <v>3.1764705882352945E-2</v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17</v>
      </c>
      <c r="D464" s="48">
        <v>38</v>
      </c>
      <c r="E464" s="49">
        <f t="shared" si="52"/>
        <v>0.01</v>
      </c>
      <c r="F464" s="49">
        <f t="shared" si="53"/>
        <v>2.5537634408602152E-2</v>
      </c>
      <c r="G464" s="49">
        <f t="shared" si="55"/>
        <v>1.2352941176470589</v>
      </c>
      <c r="H464" s="55">
        <f t="shared" si="54"/>
        <v>1.2352941176470589E-2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>
        <v>1</v>
      </c>
      <c r="D469" s="48"/>
      <c r="E469" s="49">
        <f t="shared" si="52"/>
        <v>5.8823529411764701E-4</v>
      </c>
      <c r="F469" s="49" t="str">
        <f t="shared" si="53"/>
        <v/>
      </c>
      <c r="G469" s="49">
        <f t="shared" si="55"/>
        <v>-1</v>
      </c>
      <c r="H469" s="55">
        <f t="shared" si="54"/>
        <v>-5.8823529411764701E-4</v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1</v>
      </c>
      <c r="D472" s="48">
        <v>1</v>
      </c>
      <c r="E472" s="49">
        <f t="shared" si="52"/>
        <v>5.8823529411764701E-4</v>
      </c>
      <c r="F472" s="49">
        <f t="shared" si="53"/>
        <v>6.7204301075268823E-4</v>
      </c>
      <c r="G472" s="49">
        <f t="shared" si="55"/>
        <v>0</v>
      </c>
      <c r="H472" s="55">
        <f t="shared" si="54"/>
        <v>0</v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5</v>
      </c>
      <c r="D474" s="48"/>
      <c r="E474" s="49">
        <f t="shared" si="52"/>
        <v>2.9411764705882353E-3</v>
      </c>
      <c r="F474" s="49" t="str">
        <f t="shared" si="53"/>
        <v/>
      </c>
      <c r="G474" s="49">
        <f t="shared" si="55"/>
        <v>-1</v>
      </c>
      <c r="H474" s="55">
        <f t="shared" si="54"/>
        <v>-2.9411764705882353E-3</v>
      </c>
    </row>
    <row r="475" spans="1:8" x14ac:dyDescent="0.2">
      <c r="A475" s="8"/>
      <c r="B475" s="43" t="s">
        <v>448</v>
      </c>
      <c r="C475" s="54">
        <v>3</v>
      </c>
      <c r="D475" s="48">
        <v>1</v>
      </c>
      <c r="E475" s="49">
        <f t="shared" si="52"/>
        <v>1.7647058823529412E-3</v>
      </c>
      <c r="F475" s="49">
        <f t="shared" si="53"/>
        <v>6.7204301075268823E-4</v>
      </c>
      <c r="G475" s="49">
        <f t="shared" si="55"/>
        <v>-0.66666666666666663</v>
      </c>
      <c r="H475" s="55">
        <f t="shared" si="54"/>
        <v>-1.176470588235294E-3</v>
      </c>
    </row>
    <row r="476" spans="1:8" x14ac:dyDescent="0.2">
      <c r="A476" s="8"/>
      <c r="B476" s="43" t="s">
        <v>449</v>
      </c>
      <c r="C476" s="54">
        <v>2</v>
      </c>
      <c r="D476" s="48"/>
      <c r="E476" s="49">
        <f t="shared" si="52"/>
        <v>1.176470588235294E-3</v>
      </c>
      <c r="F476" s="49" t="str">
        <f t="shared" si="53"/>
        <v/>
      </c>
      <c r="G476" s="49">
        <f t="shared" si="55"/>
        <v>-1</v>
      </c>
      <c r="H476" s="55">
        <f t="shared" si="54"/>
        <v>-1.176470588235294E-3</v>
      </c>
    </row>
    <row r="477" spans="1:8" ht="25.5" x14ac:dyDescent="0.2">
      <c r="A477" s="8"/>
      <c r="B477" s="43" t="s">
        <v>450</v>
      </c>
      <c r="C477" s="54"/>
      <c r="D477" s="48"/>
      <c r="E477" s="49" t="str">
        <f t="shared" si="52"/>
        <v/>
      </c>
      <c r="F477" s="49" t="str">
        <f t="shared" si="53"/>
        <v/>
      </c>
      <c r="G477" s="49" t="str">
        <f t="shared" si="55"/>
        <v xml:space="preserve"> 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>
        <v>2</v>
      </c>
      <c r="D478" s="48"/>
      <c r="E478" s="49">
        <f t="shared" si="52"/>
        <v>1.176470588235294E-3</v>
      </c>
      <c r="F478" s="49" t="str">
        <f t="shared" si="53"/>
        <v/>
      </c>
      <c r="G478" s="49">
        <f t="shared" si="55"/>
        <v>-1</v>
      </c>
      <c r="H478" s="55">
        <f t="shared" si="54"/>
        <v>-1.176470588235294E-3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>
        <v>1</v>
      </c>
      <c r="D480" s="48"/>
      <c r="E480" s="49">
        <f t="shared" si="52"/>
        <v>5.8823529411764701E-4</v>
      </c>
      <c r="F480" s="49" t="str">
        <f t="shared" si="53"/>
        <v/>
      </c>
      <c r="G480" s="49">
        <f t="shared" si="55"/>
        <v>-1</v>
      </c>
      <c r="H480" s="55">
        <f t="shared" si="54"/>
        <v>-5.8823529411764701E-4</v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>
        <v>2</v>
      </c>
      <c r="D482" s="48"/>
      <c r="E482" s="49">
        <f t="shared" si="52"/>
        <v>1.176470588235294E-3</v>
      </c>
      <c r="F482" s="49" t="str">
        <f t="shared" si="53"/>
        <v/>
      </c>
      <c r="G482" s="49">
        <f t="shared" si="55"/>
        <v>-1</v>
      </c>
      <c r="H482" s="55">
        <f t="shared" si="54"/>
        <v>-1.176470588235294E-3</v>
      </c>
    </row>
    <row r="483" spans="1:8" x14ac:dyDescent="0.2">
      <c r="A483" s="8"/>
      <c r="B483" s="43" t="s">
        <v>456</v>
      </c>
      <c r="C483" s="54"/>
      <c r="D483" s="48"/>
      <c r="E483" s="49" t="str">
        <f t="shared" si="52"/>
        <v/>
      </c>
      <c r="F483" s="49" t="str">
        <f t="shared" si="53"/>
        <v/>
      </c>
      <c r="G483" s="49" t="str">
        <f t="shared" si="55"/>
        <v xml:space="preserve"> 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>
        <v>7</v>
      </c>
      <c r="D484" s="48">
        <v>4</v>
      </c>
      <c r="E484" s="49">
        <f t="shared" si="52"/>
        <v>4.1176470588235297E-3</v>
      </c>
      <c r="F484" s="49">
        <f t="shared" si="53"/>
        <v>2.6881720430107529E-3</v>
      </c>
      <c r="G484" s="49">
        <f t="shared" si="55"/>
        <v>-0.42857142857142855</v>
      </c>
      <c r="H484" s="55">
        <f t="shared" si="54"/>
        <v>-1.7647058823529412E-3</v>
      </c>
    </row>
    <row r="485" spans="1:8" x14ac:dyDescent="0.2">
      <c r="A485" s="8"/>
      <c r="B485" s="43" t="s">
        <v>458</v>
      </c>
      <c r="C485" s="54"/>
      <c r="D485" s="48"/>
      <c r="E485" s="49" t="str">
        <f t="shared" si="52"/>
        <v/>
      </c>
      <c r="F485" s="49" t="str">
        <f t="shared" si="53"/>
        <v/>
      </c>
      <c r="G485" s="49" t="str">
        <f t="shared" si="55"/>
        <v xml:space="preserve"> </v>
      </c>
      <c r="H485" s="55" t="str">
        <f t="shared" si="54"/>
        <v/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/>
      <c r="D487" s="48"/>
      <c r="E487" s="49" t="str">
        <f t="shared" si="52"/>
        <v/>
      </c>
      <c r="F487" s="49" t="str">
        <f t="shared" si="53"/>
        <v/>
      </c>
      <c r="G487" s="49" t="str">
        <f t="shared" si="55"/>
        <v xml:space="preserve"> </v>
      </c>
      <c r="H487" s="55" t="str">
        <f t="shared" si="54"/>
        <v/>
      </c>
    </row>
    <row r="488" spans="1:8" x14ac:dyDescent="0.2">
      <c r="A488" s="8"/>
      <c r="B488" s="43" t="s">
        <v>461</v>
      </c>
      <c r="C488" s="54">
        <v>4</v>
      </c>
      <c r="D488" s="48">
        <v>1</v>
      </c>
      <c r="E488" s="49">
        <f t="shared" si="52"/>
        <v>2.352941176470588E-3</v>
      </c>
      <c r="F488" s="49">
        <f t="shared" si="53"/>
        <v>6.7204301075268823E-4</v>
      </c>
      <c r="G488" s="49">
        <f t="shared" si="55"/>
        <v>-0.75</v>
      </c>
      <c r="H488" s="55">
        <f t="shared" si="54"/>
        <v>-1.764705882352941E-3</v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9</v>
      </c>
      <c r="D490" s="48">
        <v>7</v>
      </c>
      <c r="E490" s="49">
        <f t="shared" ref="E490:E553" si="56">+IF(C490=0,"",C490/C$362)</f>
        <v>5.2941176470588233E-3</v>
      </c>
      <c r="F490" s="49">
        <f t="shared" ref="F490:F553" si="57">+IF(D490=0,"",D490/D$362)</f>
        <v>4.7043010752688174E-3</v>
      </c>
      <c r="G490" s="49">
        <f t="shared" si="55"/>
        <v>-0.22222222222222221</v>
      </c>
      <c r="H490" s="55">
        <f t="shared" ref="H490:H553" si="58">+IF(OR(AND(E490=""),(G490="")),"",E490*G490)</f>
        <v>-1.176470588235294E-3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>
        <v>2</v>
      </c>
      <c r="E492" s="49" t="str">
        <f t="shared" si="56"/>
        <v/>
      </c>
      <c r="F492" s="49">
        <f t="shared" si="57"/>
        <v>1.3440860215053765E-3</v>
      </c>
      <c r="G492" s="49">
        <f t="shared" si="59"/>
        <v>1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/>
      <c r="E495" s="49" t="str">
        <f t="shared" si="56"/>
        <v/>
      </c>
      <c r="F495" s="49" t="str">
        <f t="shared" si="57"/>
        <v/>
      </c>
      <c r="G495" s="49" t="str">
        <f t="shared" si="59"/>
        <v xml:space="preserve"> 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7</v>
      </c>
      <c r="D498" s="48">
        <v>3</v>
      </c>
      <c r="E498" s="49">
        <f t="shared" si="56"/>
        <v>4.1176470588235297E-3</v>
      </c>
      <c r="F498" s="49">
        <f t="shared" si="57"/>
        <v>2.0161290322580645E-3</v>
      </c>
      <c r="G498" s="49">
        <f t="shared" si="59"/>
        <v>-0.5714285714285714</v>
      </c>
      <c r="H498" s="55">
        <f t="shared" si="58"/>
        <v>-2.3529411764705885E-3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/>
      <c r="D500" s="48">
        <v>1</v>
      </c>
      <c r="E500" s="49" t="str">
        <f t="shared" si="56"/>
        <v/>
      </c>
      <c r="F500" s="49">
        <f t="shared" si="57"/>
        <v>6.7204301075268823E-4</v>
      </c>
      <c r="G500" s="49">
        <f t="shared" si="59"/>
        <v>1</v>
      </c>
      <c r="H500" s="55" t="str">
        <f t="shared" si="58"/>
        <v/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/>
      <c r="D502" s="48"/>
      <c r="E502" s="49" t="str">
        <f t="shared" si="56"/>
        <v/>
      </c>
      <c r="F502" s="49" t="str">
        <f t="shared" si="57"/>
        <v/>
      </c>
      <c r="G502" s="49" t="str">
        <f t="shared" si="59"/>
        <v xml:space="preserve"> </v>
      </c>
      <c r="H502" s="55" t="str">
        <f t="shared" si="58"/>
        <v/>
      </c>
    </row>
    <row r="503" spans="1:8" x14ac:dyDescent="0.2">
      <c r="A503" s="8"/>
      <c r="B503" s="43" t="s">
        <v>476</v>
      </c>
      <c r="C503" s="54">
        <v>4</v>
      </c>
      <c r="D503" s="48">
        <v>9</v>
      </c>
      <c r="E503" s="49">
        <f t="shared" si="56"/>
        <v>2.352941176470588E-3</v>
      </c>
      <c r="F503" s="49">
        <f t="shared" si="57"/>
        <v>6.0483870967741934E-3</v>
      </c>
      <c r="G503" s="49">
        <f t="shared" si="59"/>
        <v>1.25</v>
      </c>
      <c r="H503" s="55">
        <f t="shared" si="58"/>
        <v>2.9411764705882353E-3</v>
      </c>
    </row>
    <row r="504" spans="1:8" x14ac:dyDescent="0.2">
      <c r="A504" s="8"/>
      <c r="B504" s="43" t="s">
        <v>477</v>
      </c>
      <c r="C504" s="54"/>
      <c r="D504" s="48"/>
      <c r="E504" s="49" t="str">
        <f t="shared" si="56"/>
        <v/>
      </c>
      <c r="F504" s="49" t="str">
        <f t="shared" si="57"/>
        <v/>
      </c>
      <c r="G504" s="49" t="str">
        <f t="shared" si="59"/>
        <v xml:space="preserve"> 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>
        <v>2</v>
      </c>
      <c r="D505" s="48"/>
      <c r="E505" s="49">
        <f t="shared" si="56"/>
        <v>1.176470588235294E-3</v>
      </c>
      <c r="F505" s="49" t="str">
        <f t="shared" si="57"/>
        <v/>
      </c>
      <c r="G505" s="49">
        <f t="shared" si="59"/>
        <v>-1</v>
      </c>
      <c r="H505" s="55">
        <f t="shared" si="58"/>
        <v>-1.176470588235294E-3</v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>
        <v>1</v>
      </c>
      <c r="D507" s="48"/>
      <c r="E507" s="49">
        <f t="shared" si="56"/>
        <v>5.8823529411764701E-4</v>
      </c>
      <c r="F507" s="49" t="str">
        <f t="shared" si="57"/>
        <v/>
      </c>
      <c r="G507" s="49">
        <f t="shared" si="59"/>
        <v>-1</v>
      </c>
      <c r="H507" s="55">
        <f t="shared" si="58"/>
        <v>-5.8823529411764701E-4</v>
      </c>
    </row>
    <row r="508" spans="1:8" x14ac:dyDescent="0.2">
      <c r="A508" s="8"/>
      <c r="B508" s="43" t="s">
        <v>481</v>
      </c>
      <c r="C508" s="54"/>
      <c r="D508" s="48"/>
      <c r="E508" s="49" t="str">
        <f t="shared" si="56"/>
        <v/>
      </c>
      <c r="F508" s="49" t="str">
        <f t="shared" si="57"/>
        <v/>
      </c>
      <c r="G508" s="49" t="str">
        <f t="shared" si="59"/>
        <v xml:space="preserve"> </v>
      </c>
      <c r="H508" s="55" t="str">
        <f t="shared" si="58"/>
        <v/>
      </c>
    </row>
    <row r="509" spans="1:8" x14ac:dyDescent="0.2">
      <c r="A509" s="8"/>
      <c r="B509" s="43" t="s">
        <v>482</v>
      </c>
      <c r="C509" s="54">
        <v>10</v>
      </c>
      <c r="D509" s="48"/>
      <c r="E509" s="49">
        <f t="shared" si="56"/>
        <v>5.8823529411764705E-3</v>
      </c>
      <c r="F509" s="49" t="str">
        <f t="shared" si="57"/>
        <v/>
      </c>
      <c r="G509" s="49">
        <f t="shared" si="59"/>
        <v>-1</v>
      </c>
      <c r="H509" s="55">
        <f t="shared" si="58"/>
        <v>-5.8823529411764705E-3</v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/>
      <c r="E511" s="49" t="str">
        <f t="shared" si="56"/>
        <v/>
      </c>
      <c r="F511" s="49" t="str">
        <f t="shared" si="57"/>
        <v/>
      </c>
      <c r="G511" s="49" t="str">
        <f t="shared" si="59"/>
        <v xml:space="preserve"> 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>
        <v>1</v>
      </c>
      <c r="E516" s="49" t="str">
        <f t="shared" si="56"/>
        <v/>
      </c>
      <c r="F516" s="49">
        <f t="shared" si="57"/>
        <v>6.7204301075268823E-4</v>
      </c>
      <c r="G516" s="49">
        <f t="shared" si="59"/>
        <v>1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>
        <v>1</v>
      </c>
      <c r="D517" s="48">
        <v>4</v>
      </c>
      <c r="E517" s="49">
        <f t="shared" si="56"/>
        <v>5.8823529411764701E-4</v>
      </c>
      <c r="F517" s="49">
        <f t="shared" si="57"/>
        <v>2.6881720430107529E-3</v>
      </c>
      <c r="G517" s="49">
        <f t="shared" si="59"/>
        <v>3</v>
      </c>
      <c r="H517" s="55">
        <f t="shared" si="58"/>
        <v>1.764705882352941E-3</v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2</v>
      </c>
      <c r="D519" s="48">
        <v>1</v>
      </c>
      <c r="E519" s="49">
        <f t="shared" si="56"/>
        <v>1.176470588235294E-3</v>
      </c>
      <c r="F519" s="49">
        <f t="shared" si="57"/>
        <v>6.7204301075268823E-4</v>
      </c>
      <c r="G519" s="49">
        <f t="shared" si="59"/>
        <v>-0.5</v>
      </c>
      <c r="H519" s="55">
        <f t="shared" si="58"/>
        <v>-5.8823529411764701E-4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>
        <v>37</v>
      </c>
      <c r="D530" s="48">
        <v>8</v>
      </c>
      <c r="E530" s="49">
        <f t="shared" si="56"/>
        <v>2.1764705882352939E-2</v>
      </c>
      <c r="F530" s="49">
        <f t="shared" si="57"/>
        <v>5.3763440860215058E-3</v>
      </c>
      <c r="G530" s="49">
        <f t="shared" si="59"/>
        <v>-0.78378378378378377</v>
      </c>
      <c r="H530" s="55">
        <f t="shared" si="58"/>
        <v>-1.7058823529411762E-2</v>
      </c>
    </row>
    <row r="531" spans="1:8" x14ac:dyDescent="0.2">
      <c r="A531" s="8"/>
      <c r="B531" s="43" t="s">
        <v>504</v>
      </c>
      <c r="C531" s="54">
        <v>1</v>
      </c>
      <c r="D531" s="48"/>
      <c r="E531" s="49">
        <f t="shared" si="56"/>
        <v>5.8823529411764701E-4</v>
      </c>
      <c r="F531" s="49" t="str">
        <f t="shared" si="57"/>
        <v/>
      </c>
      <c r="G531" s="49">
        <f t="shared" si="59"/>
        <v>-1</v>
      </c>
      <c r="H531" s="55">
        <f t="shared" si="58"/>
        <v>-5.8823529411764701E-4</v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>
        <v>1</v>
      </c>
      <c r="D533" s="48"/>
      <c r="E533" s="49">
        <f t="shared" si="56"/>
        <v>5.8823529411764701E-4</v>
      </c>
      <c r="F533" s="49" t="str">
        <f t="shared" si="57"/>
        <v/>
      </c>
      <c r="G533" s="49">
        <f t="shared" si="59"/>
        <v>-1</v>
      </c>
      <c r="H533" s="55">
        <f t="shared" si="58"/>
        <v>-5.8823529411764701E-4</v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/>
      <c r="D535" s="48">
        <v>16</v>
      </c>
      <c r="E535" s="49" t="str">
        <f t="shared" si="56"/>
        <v/>
      </c>
      <c r="F535" s="49">
        <f t="shared" si="57"/>
        <v>1.0752688172043012E-2</v>
      </c>
      <c r="G535" s="49">
        <f t="shared" si="59"/>
        <v>1</v>
      </c>
      <c r="H535" s="55" t="str">
        <f t="shared" si="58"/>
        <v/>
      </c>
    </row>
    <row r="536" spans="1:8" x14ac:dyDescent="0.2">
      <c r="A536" s="8"/>
      <c r="B536" s="43" t="s">
        <v>509</v>
      </c>
      <c r="C536" s="54">
        <v>68</v>
      </c>
      <c r="D536" s="48">
        <v>150</v>
      </c>
      <c r="E536" s="49">
        <f t="shared" si="56"/>
        <v>0.04</v>
      </c>
      <c r="F536" s="49">
        <f t="shared" si="57"/>
        <v>0.10080645161290322</v>
      </c>
      <c r="G536" s="49">
        <f t="shared" si="59"/>
        <v>1.2058823529411764</v>
      </c>
      <c r="H536" s="55">
        <f t="shared" si="58"/>
        <v>4.8235294117647057E-2</v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>
        <v>2</v>
      </c>
      <c r="D549" s="48"/>
      <c r="E549" s="49">
        <f t="shared" si="56"/>
        <v>1.176470588235294E-3</v>
      </c>
      <c r="F549" s="49" t="str">
        <f t="shared" si="57"/>
        <v/>
      </c>
      <c r="G549" s="49">
        <f t="shared" si="59"/>
        <v>-1</v>
      </c>
      <c r="H549" s="55">
        <f t="shared" si="58"/>
        <v>-1.176470588235294E-3</v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>
        <v>1</v>
      </c>
      <c r="D552" s="48"/>
      <c r="E552" s="49">
        <f t="shared" si="56"/>
        <v>5.8823529411764701E-4</v>
      </c>
      <c r="F552" s="49" t="str">
        <f t="shared" si="57"/>
        <v/>
      </c>
      <c r="G552" s="49">
        <f t="shared" si="59"/>
        <v>-1</v>
      </c>
      <c r="H552" s="55">
        <f t="shared" si="58"/>
        <v>-5.8823529411764701E-4</v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>
        <v>1</v>
      </c>
      <c r="D554" s="48">
        <v>1</v>
      </c>
      <c r="E554" s="49">
        <f t="shared" ref="E554:E595" si="60">+IF(C554=0,"",C554/C$362)</f>
        <v>5.8823529411764701E-4</v>
      </c>
      <c r="F554" s="49">
        <f t="shared" ref="F554:F595" si="61">+IF(D554=0,"",D554/D$362)</f>
        <v>6.7204301075268823E-4</v>
      </c>
      <c r="G554" s="49">
        <f t="shared" si="59"/>
        <v>0</v>
      </c>
      <c r="H554" s="55">
        <f t="shared" ref="H554:H595" si="62">+IF(OR(AND(E554=""),(G554="")),"",E554*G554)</f>
        <v>0</v>
      </c>
    </row>
    <row r="555" spans="1:8" x14ac:dyDescent="0.2">
      <c r="A555" s="8"/>
      <c r="B555" s="43" t="s">
        <v>528</v>
      </c>
      <c r="C555" s="54">
        <v>11</v>
      </c>
      <c r="D555" s="48">
        <v>7</v>
      </c>
      <c r="E555" s="49">
        <f t="shared" si="60"/>
        <v>6.4705882352941177E-3</v>
      </c>
      <c r="F555" s="49">
        <f t="shared" si="61"/>
        <v>4.7043010752688174E-3</v>
      </c>
      <c r="G555" s="49">
        <f t="shared" ref="G555:G595" si="63">+IF(AND(C555=0,D555=0)," ",IF(C555=0,1,IF(D555=0,-1,(D555-C555)/C555)))</f>
        <v>-0.36363636363636365</v>
      </c>
      <c r="H555" s="55">
        <f t="shared" si="62"/>
        <v>-2.3529411764705885E-3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5</v>
      </c>
      <c r="D558" s="48"/>
      <c r="E558" s="49">
        <f t="shared" si="60"/>
        <v>2.9411764705882353E-3</v>
      </c>
      <c r="F558" s="49" t="str">
        <f t="shared" si="61"/>
        <v/>
      </c>
      <c r="G558" s="49">
        <f t="shared" si="63"/>
        <v>-1</v>
      </c>
      <c r="H558" s="55">
        <f t="shared" si="62"/>
        <v>-2.9411764705882353E-3</v>
      </c>
    </row>
    <row r="559" spans="1:8" x14ac:dyDescent="0.2">
      <c r="A559" s="8"/>
      <c r="B559" s="43" t="s">
        <v>532</v>
      </c>
      <c r="C559" s="54">
        <v>5</v>
      </c>
      <c r="D559" s="48">
        <v>1</v>
      </c>
      <c r="E559" s="49">
        <f t="shared" si="60"/>
        <v>2.9411764705882353E-3</v>
      </c>
      <c r="F559" s="49">
        <f t="shared" si="61"/>
        <v>6.7204301075268823E-4</v>
      </c>
      <c r="G559" s="49">
        <f t="shared" si="63"/>
        <v>-0.8</v>
      </c>
      <c r="H559" s="55">
        <f t="shared" si="62"/>
        <v>-2.3529411764705885E-3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/>
      <c r="D562" s="48"/>
      <c r="E562" s="49" t="str">
        <f t="shared" si="60"/>
        <v/>
      </c>
      <c r="F562" s="49" t="str">
        <f t="shared" si="61"/>
        <v/>
      </c>
      <c r="G562" s="49" t="str">
        <f t="shared" si="63"/>
        <v xml:space="preserve"> 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/>
      <c r="D568" s="48"/>
      <c r="E568" s="49" t="str">
        <f t="shared" si="60"/>
        <v/>
      </c>
      <c r="F568" s="49" t="str">
        <f t="shared" si="61"/>
        <v/>
      </c>
      <c r="G568" s="49" t="str">
        <f t="shared" si="63"/>
        <v xml:space="preserve"> </v>
      </c>
      <c r="H568" s="55" t="str">
        <f t="shared" si="62"/>
        <v/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/>
      <c r="D571" s="48">
        <v>5</v>
      </c>
      <c r="E571" s="49" t="str">
        <f t="shared" si="60"/>
        <v/>
      </c>
      <c r="F571" s="49">
        <f t="shared" si="61"/>
        <v>3.3602150537634409E-3</v>
      </c>
      <c r="G571" s="49">
        <f t="shared" si="63"/>
        <v>1</v>
      </c>
      <c r="H571" s="55" t="str">
        <f t="shared" si="62"/>
        <v/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1</v>
      </c>
      <c r="D574" s="48"/>
      <c r="E574" s="49">
        <f t="shared" si="60"/>
        <v>5.8823529411764701E-4</v>
      </c>
      <c r="F574" s="49" t="str">
        <f t="shared" si="61"/>
        <v/>
      </c>
      <c r="G574" s="49">
        <f t="shared" si="63"/>
        <v>-1</v>
      </c>
      <c r="H574" s="55">
        <f t="shared" si="62"/>
        <v>-5.8823529411764701E-4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>
        <v>1</v>
      </c>
      <c r="D576" s="48">
        <v>4</v>
      </c>
      <c r="E576" s="49">
        <f t="shared" si="60"/>
        <v>5.8823529411764701E-4</v>
      </c>
      <c r="F576" s="49">
        <f t="shared" si="61"/>
        <v>2.6881720430107529E-3</v>
      </c>
      <c r="G576" s="49">
        <f t="shared" si="63"/>
        <v>3</v>
      </c>
      <c r="H576" s="55">
        <f t="shared" si="62"/>
        <v>1.764705882352941E-3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11</v>
      </c>
      <c r="D579" s="48">
        <v>4</v>
      </c>
      <c r="E579" s="49">
        <f t="shared" si="60"/>
        <v>6.4705882352941177E-3</v>
      </c>
      <c r="F579" s="49">
        <f t="shared" si="61"/>
        <v>2.6881720430107529E-3</v>
      </c>
      <c r="G579" s="49">
        <f t="shared" si="63"/>
        <v>-0.63636363636363635</v>
      </c>
      <c r="H579" s="55">
        <f t="shared" si="62"/>
        <v>-4.1176470588235297E-3</v>
      </c>
    </row>
    <row r="580" spans="1:8" ht="25.5" x14ac:dyDescent="0.2">
      <c r="A580" s="8"/>
      <c r="B580" s="43" t="s">
        <v>553</v>
      </c>
      <c r="C580" s="54"/>
      <c r="D580" s="48"/>
      <c r="E580" s="49" t="str">
        <f t="shared" si="60"/>
        <v/>
      </c>
      <c r="F580" s="49" t="str">
        <f t="shared" si="61"/>
        <v/>
      </c>
      <c r="G580" s="49" t="str">
        <f t="shared" si="63"/>
        <v xml:space="preserve"> </v>
      </c>
      <c r="H580" s="55" t="str">
        <f t="shared" si="62"/>
        <v/>
      </c>
    </row>
    <row r="581" spans="1:8" x14ac:dyDescent="0.2">
      <c r="A581" s="8"/>
      <c r="B581" s="43" t="s">
        <v>554</v>
      </c>
      <c r="C581" s="54">
        <v>33</v>
      </c>
      <c r="D581" s="48">
        <v>73</v>
      </c>
      <c r="E581" s="49">
        <f t="shared" si="60"/>
        <v>1.9411764705882354E-2</v>
      </c>
      <c r="F581" s="49">
        <f t="shared" si="61"/>
        <v>4.9059139784946235E-2</v>
      </c>
      <c r="G581" s="49">
        <f t="shared" si="63"/>
        <v>1.2121212121212122</v>
      </c>
      <c r="H581" s="55">
        <f t="shared" si="62"/>
        <v>2.3529411764705885E-2</v>
      </c>
    </row>
    <row r="582" spans="1:8" x14ac:dyDescent="0.2">
      <c r="A582" s="8"/>
      <c r="B582" s="43" t="s">
        <v>555</v>
      </c>
      <c r="C582" s="54">
        <v>1</v>
      </c>
      <c r="D582" s="48"/>
      <c r="E582" s="49">
        <f t="shared" si="60"/>
        <v>5.8823529411764701E-4</v>
      </c>
      <c r="F582" s="49" t="str">
        <f t="shared" si="61"/>
        <v/>
      </c>
      <c r="G582" s="49">
        <f t="shared" si="63"/>
        <v>-1</v>
      </c>
      <c r="H582" s="55">
        <f t="shared" si="62"/>
        <v>-5.8823529411764701E-4</v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7</v>
      </c>
      <c r="D588" s="48">
        <v>55</v>
      </c>
      <c r="E588" s="49">
        <f t="shared" si="60"/>
        <v>4.1176470588235297E-3</v>
      </c>
      <c r="F588" s="49">
        <f t="shared" si="61"/>
        <v>3.6962365591397851E-2</v>
      </c>
      <c r="G588" s="49">
        <f t="shared" si="63"/>
        <v>6.8571428571428568</v>
      </c>
      <c r="H588" s="55">
        <f t="shared" si="62"/>
        <v>2.823529411764706E-2</v>
      </c>
    </row>
    <row r="589" spans="1:8" x14ac:dyDescent="0.2">
      <c r="A589" s="8"/>
      <c r="B589" s="43" t="s">
        <v>562</v>
      </c>
      <c r="C589" s="54"/>
      <c r="D589" s="48"/>
      <c r="E589" s="49" t="str">
        <f t="shared" si="60"/>
        <v/>
      </c>
      <c r="F589" s="49" t="str">
        <f t="shared" si="61"/>
        <v/>
      </c>
      <c r="G589" s="49" t="str">
        <f t="shared" si="63"/>
        <v xml:space="preserve"> </v>
      </c>
      <c r="H589" s="55" t="str">
        <f t="shared" si="62"/>
        <v/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/>
      <c r="E591" s="49" t="str">
        <f t="shared" si="60"/>
        <v/>
      </c>
      <c r="F591" s="49" t="str">
        <f t="shared" si="61"/>
        <v/>
      </c>
      <c r="G591" s="49" t="str">
        <f t="shared" si="63"/>
        <v xml:space="preserve"> 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>
        <v>1</v>
      </c>
      <c r="E593" s="49" t="str">
        <f t="shared" si="60"/>
        <v/>
      </c>
      <c r="F593" s="49">
        <f t="shared" si="61"/>
        <v>6.7204301075268823E-4</v>
      </c>
      <c r="G593" s="49">
        <f t="shared" si="63"/>
        <v>1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460</v>
      </c>
      <c r="D601" s="60">
        <f>SUM(D602:D629)</f>
        <v>692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0.5043478260869565</v>
      </c>
      <c r="H601" s="47">
        <f t="shared" ref="H601:H629" si="66">+IF(OR(AND(E601=""),(G601="")),"",E601*G601)</f>
        <v>0.5043478260869565</v>
      </c>
    </row>
    <row r="602" spans="1:8" x14ac:dyDescent="0.2">
      <c r="A602" s="8"/>
      <c r="B602" s="42" t="s">
        <v>569</v>
      </c>
      <c r="C602" s="50">
        <v>3</v>
      </c>
      <c r="D602" s="51">
        <v>3</v>
      </c>
      <c r="E602" s="52">
        <f t="shared" si="64"/>
        <v>6.5217391304347823E-3</v>
      </c>
      <c r="F602" s="52">
        <f t="shared" si="65"/>
        <v>4.335260115606936E-3</v>
      </c>
      <c r="G602" s="52">
        <f t="shared" ref="G602:G629" si="67">+IF(AND(C602=0,D602=0)," ",IF(C602=0,1,IF(D602=0,-1,(D602-C602)/C602)))</f>
        <v>0</v>
      </c>
      <c r="H602" s="53">
        <f t="shared" si="66"/>
        <v>0</v>
      </c>
    </row>
    <row r="603" spans="1:8" x14ac:dyDescent="0.2">
      <c r="A603" s="8"/>
      <c r="B603" s="43" t="s">
        <v>570</v>
      </c>
      <c r="C603" s="54">
        <v>19</v>
      </c>
      <c r="D603" s="48">
        <v>156</v>
      </c>
      <c r="E603" s="49">
        <f t="shared" si="64"/>
        <v>4.1304347826086954E-2</v>
      </c>
      <c r="F603" s="49">
        <f t="shared" si="65"/>
        <v>0.22543352601156069</v>
      </c>
      <c r="G603" s="49">
        <f t="shared" si="67"/>
        <v>7.2105263157894735</v>
      </c>
      <c r="H603" s="55">
        <f t="shared" si="66"/>
        <v>0.29782608695652169</v>
      </c>
    </row>
    <row r="604" spans="1:8" ht="25.5" x14ac:dyDescent="0.2">
      <c r="A604" s="8"/>
      <c r="B604" s="43" t="s">
        <v>571</v>
      </c>
      <c r="C604" s="54">
        <v>46</v>
      </c>
      <c r="D604" s="48">
        <v>33</v>
      </c>
      <c r="E604" s="49">
        <f t="shared" si="64"/>
        <v>0.1</v>
      </c>
      <c r="F604" s="49">
        <f t="shared" si="65"/>
        <v>4.7687861271676298E-2</v>
      </c>
      <c r="G604" s="49">
        <f t="shared" si="67"/>
        <v>-0.28260869565217389</v>
      </c>
      <c r="H604" s="55">
        <f t="shared" si="66"/>
        <v>-2.8260869565217391E-2</v>
      </c>
    </row>
    <row r="605" spans="1:8" x14ac:dyDescent="0.2">
      <c r="A605" s="8"/>
      <c r="B605" s="43" t="s">
        <v>572</v>
      </c>
      <c r="C605" s="54">
        <v>19</v>
      </c>
      <c r="D605" s="48">
        <v>10</v>
      </c>
      <c r="E605" s="49">
        <f t="shared" si="64"/>
        <v>4.1304347826086954E-2</v>
      </c>
      <c r="F605" s="49">
        <f t="shared" si="65"/>
        <v>1.4450867052023121E-2</v>
      </c>
      <c r="G605" s="49">
        <f t="shared" si="67"/>
        <v>-0.47368421052631576</v>
      </c>
      <c r="H605" s="55">
        <f t="shared" si="66"/>
        <v>-1.9565217391304346E-2</v>
      </c>
    </row>
    <row r="606" spans="1:8" x14ac:dyDescent="0.2">
      <c r="A606" s="8"/>
      <c r="B606" s="43" t="s">
        <v>573</v>
      </c>
      <c r="C606" s="54">
        <v>7</v>
      </c>
      <c r="D606" s="48">
        <v>30</v>
      </c>
      <c r="E606" s="49">
        <f t="shared" si="64"/>
        <v>1.5217391304347827E-2</v>
      </c>
      <c r="F606" s="49">
        <f t="shared" si="65"/>
        <v>4.3352601156069363E-2</v>
      </c>
      <c r="G606" s="49">
        <f t="shared" si="67"/>
        <v>3.2857142857142856</v>
      </c>
      <c r="H606" s="55">
        <f t="shared" si="66"/>
        <v>0.05</v>
      </c>
    </row>
    <row r="607" spans="1:8" x14ac:dyDescent="0.2">
      <c r="A607" s="8"/>
      <c r="B607" s="43" t="s">
        <v>574</v>
      </c>
      <c r="C607" s="54">
        <v>6</v>
      </c>
      <c r="D607" s="48"/>
      <c r="E607" s="49">
        <f t="shared" si="64"/>
        <v>1.3043478260869565E-2</v>
      </c>
      <c r="F607" s="49" t="str">
        <f t="shared" si="65"/>
        <v/>
      </c>
      <c r="G607" s="49">
        <f t="shared" si="67"/>
        <v>-1</v>
      </c>
      <c r="H607" s="55">
        <f t="shared" si="66"/>
        <v>-1.3043478260869565E-2</v>
      </c>
    </row>
    <row r="608" spans="1:8" x14ac:dyDescent="0.2">
      <c r="A608" s="8"/>
      <c r="B608" s="43" t="s">
        <v>575</v>
      </c>
      <c r="C608" s="54"/>
      <c r="D608" s="48">
        <v>1</v>
      </c>
      <c r="E608" s="49" t="str">
        <f t="shared" si="64"/>
        <v/>
      </c>
      <c r="F608" s="49">
        <f t="shared" si="65"/>
        <v>1.4450867052023121E-3</v>
      </c>
      <c r="G608" s="49">
        <f t="shared" si="67"/>
        <v>1</v>
      </c>
      <c r="H608" s="55" t="str">
        <f t="shared" si="66"/>
        <v/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>
        <v>2</v>
      </c>
      <c r="D610" s="48"/>
      <c r="E610" s="49">
        <f t="shared" si="64"/>
        <v>4.3478260869565218E-3</v>
      </c>
      <c r="F610" s="49" t="str">
        <f t="shared" si="65"/>
        <v/>
      </c>
      <c r="G610" s="49">
        <f t="shared" si="67"/>
        <v>-1</v>
      </c>
      <c r="H610" s="55">
        <f t="shared" si="66"/>
        <v>-4.3478260869565218E-3</v>
      </c>
    </row>
    <row r="611" spans="1:8" x14ac:dyDescent="0.2">
      <c r="A611" s="8"/>
      <c r="B611" s="43" t="s">
        <v>578</v>
      </c>
      <c r="C611" s="54"/>
      <c r="D611" s="48">
        <v>1</v>
      </c>
      <c r="E611" s="49" t="str">
        <f t="shared" si="64"/>
        <v/>
      </c>
      <c r="F611" s="49">
        <f t="shared" si="65"/>
        <v>1.4450867052023121E-3</v>
      </c>
      <c r="G611" s="49">
        <f t="shared" si="67"/>
        <v>1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>
        <v>16</v>
      </c>
      <c r="D612" s="48">
        <v>3</v>
      </c>
      <c r="E612" s="49">
        <f t="shared" si="64"/>
        <v>3.4782608695652174E-2</v>
      </c>
      <c r="F612" s="49">
        <f t="shared" si="65"/>
        <v>4.335260115606936E-3</v>
      </c>
      <c r="G612" s="49">
        <f t="shared" si="67"/>
        <v>-0.8125</v>
      </c>
      <c r="H612" s="55">
        <f t="shared" si="66"/>
        <v>-2.8260869565217391E-2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/>
      <c r="E614" s="49" t="str">
        <f t="shared" si="64"/>
        <v/>
      </c>
      <c r="F614" s="49" t="str">
        <f t="shared" si="65"/>
        <v/>
      </c>
      <c r="G614" s="49" t="str">
        <f t="shared" si="67"/>
        <v xml:space="preserve"> 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/>
      <c r="D616" s="48"/>
      <c r="E616" s="49" t="str">
        <f t="shared" si="64"/>
        <v/>
      </c>
      <c r="F616" s="49" t="str">
        <f t="shared" si="65"/>
        <v/>
      </c>
      <c r="G616" s="49" t="str">
        <f t="shared" si="67"/>
        <v xml:space="preserve"> </v>
      </c>
      <c r="H616" s="55" t="str">
        <f t="shared" si="66"/>
        <v/>
      </c>
    </row>
    <row r="617" spans="1:8" x14ac:dyDescent="0.2">
      <c r="A617" s="8"/>
      <c r="B617" s="43" t="s">
        <v>584</v>
      </c>
      <c r="C617" s="54">
        <v>3</v>
      </c>
      <c r="D617" s="48">
        <v>15</v>
      </c>
      <c r="E617" s="49">
        <f t="shared" si="64"/>
        <v>6.5217391304347823E-3</v>
      </c>
      <c r="F617" s="49">
        <f t="shared" si="65"/>
        <v>2.1676300578034682E-2</v>
      </c>
      <c r="G617" s="49">
        <f t="shared" si="67"/>
        <v>4</v>
      </c>
      <c r="H617" s="55">
        <f t="shared" si="66"/>
        <v>2.6086956521739129E-2</v>
      </c>
    </row>
    <row r="618" spans="1:8" x14ac:dyDescent="0.2">
      <c r="A618" s="8"/>
      <c r="B618" s="43" t="s">
        <v>585</v>
      </c>
      <c r="C618" s="54">
        <v>1</v>
      </c>
      <c r="D618" s="48">
        <v>1</v>
      </c>
      <c r="E618" s="49">
        <f t="shared" si="64"/>
        <v>2.1739130434782609E-3</v>
      </c>
      <c r="F618" s="49">
        <f t="shared" si="65"/>
        <v>1.4450867052023121E-3</v>
      </c>
      <c r="G618" s="49">
        <f t="shared" si="67"/>
        <v>0</v>
      </c>
      <c r="H618" s="55">
        <f t="shared" si="66"/>
        <v>0</v>
      </c>
    </row>
    <row r="619" spans="1:8" x14ac:dyDescent="0.2">
      <c r="A619" s="8"/>
      <c r="B619" s="43" t="s">
        <v>586</v>
      </c>
      <c r="C619" s="54">
        <v>43</v>
      </c>
      <c r="D619" s="48">
        <v>5</v>
      </c>
      <c r="E619" s="49">
        <f t="shared" si="64"/>
        <v>9.3478260869565219E-2</v>
      </c>
      <c r="F619" s="49">
        <f t="shared" si="65"/>
        <v>7.2254335260115606E-3</v>
      </c>
      <c r="G619" s="49">
        <f t="shared" si="67"/>
        <v>-0.88372093023255816</v>
      </c>
      <c r="H619" s="55">
        <f t="shared" si="66"/>
        <v>-8.2608695652173922E-2</v>
      </c>
    </row>
    <row r="620" spans="1:8" x14ac:dyDescent="0.2">
      <c r="A620" s="8"/>
      <c r="B620" s="43" t="s">
        <v>587</v>
      </c>
      <c r="C620" s="54">
        <v>232</v>
      </c>
      <c r="D620" s="48">
        <v>313</v>
      </c>
      <c r="E620" s="49">
        <f t="shared" si="64"/>
        <v>0.5043478260869565</v>
      </c>
      <c r="F620" s="49">
        <f t="shared" si="65"/>
        <v>0.45231213872832371</v>
      </c>
      <c r="G620" s="49">
        <f t="shared" si="67"/>
        <v>0.34913793103448276</v>
      </c>
      <c r="H620" s="55">
        <f t="shared" si="66"/>
        <v>0.17608695652173911</v>
      </c>
    </row>
    <row r="621" spans="1:8" x14ac:dyDescent="0.2">
      <c r="A621" s="8"/>
      <c r="B621" s="43" t="s">
        <v>588</v>
      </c>
      <c r="C621" s="54"/>
      <c r="D621" s="48"/>
      <c r="E621" s="49" t="str">
        <f t="shared" si="64"/>
        <v/>
      </c>
      <c r="F621" s="49" t="str">
        <f t="shared" si="65"/>
        <v/>
      </c>
      <c r="G621" s="49" t="str">
        <f t="shared" si="67"/>
        <v xml:space="preserve"> 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/>
      <c r="D622" s="48"/>
      <c r="E622" s="49" t="str">
        <f t="shared" si="64"/>
        <v/>
      </c>
      <c r="F622" s="49" t="str">
        <f t="shared" si="65"/>
        <v/>
      </c>
      <c r="G622" s="49" t="str">
        <f t="shared" si="67"/>
        <v xml:space="preserve"> </v>
      </c>
      <c r="H622" s="55" t="str">
        <f t="shared" si="66"/>
        <v/>
      </c>
    </row>
    <row r="623" spans="1:8" ht="25.5" x14ac:dyDescent="0.2">
      <c r="A623" s="8"/>
      <c r="B623" s="43" t="s">
        <v>590</v>
      </c>
      <c r="C623" s="54">
        <v>1</v>
      </c>
      <c r="D623" s="48"/>
      <c r="E623" s="49">
        <f t="shared" si="64"/>
        <v>2.1739130434782609E-3</v>
      </c>
      <c r="F623" s="49" t="str">
        <f t="shared" si="65"/>
        <v/>
      </c>
      <c r="G623" s="49">
        <f t="shared" si="67"/>
        <v>-1</v>
      </c>
      <c r="H623" s="55">
        <f t="shared" si="66"/>
        <v>-2.1739130434782609E-3</v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3</v>
      </c>
      <c r="D625" s="48"/>
      <c r="E625" s="49">
        <f t="shared" si="64"/>
        <v>6.5217391304347823E-3</v>
      </c>
      <c r="F625" s="49" t="str">
        <f t="shared" si="65"/>
        <v/>
      </c>
      <c r="G625" s="49">
        <f t="shared" si="67"/>
        <v>-1</v>
      </c>
      <c r="H625" s="55">
        <f t="shared" si="66"/>
        <v>-6.5217391304347823E-3</v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>
        <v>2</v>
      </c>
      <c r="D628" s="48">
        <v>5</v>
      </c>
      <c r="E628" s="49">
        <f t="shared" si="64"/>
        <v>4.3478260869565218E-3</v>
      </c>
      <c r="F628" s="49">
        <f t="shared" si="65"/>
        <v>7.2254335260115606E-3</v>
      </c>
      <c r="G628" s="49">
        <f t="shared" si="67"/>
        <v>1.5</v>
      </c>
      <c r="H628" s="55">
        <f t="shared" si="66"/>
        <v>6.5217391304347831E-3</v>
      </c>
    </row>
    <row r="629" spans="1:8" ht="26.25" thickBot="1" x14ac:dyDescent="0.25">
      <c r="A629" s="8"/>
      <c r="B629" s="44" t="s">
        <v>596</v>
      </c>
      <c r="C629" s="56">
        <v>57</v>
      </c>
      <c r="D629" s="57">
        <v>116</v>
      </c>
      <c r="E629" s="58">
        <f t="shared" si="64"/>
        <v>0.12391304347826088</v>
      </c>
      <c r="F629" s="58">
        <f t="shared" si="65"/>
        <v>0.16763005780346821</v>
      </c>
      <c r="G629" s="58">
        <f t="shared" si="67"/>
        <v>1.0350877192982457</v>
      </c>
      <c r="H629" s="59">
        <f t="shared" si="66"/>
        <v>0.1282608695652174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.75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647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648</v>
      </c>
      <c r="C8" s="18">
        <f>+C19+C76+C181+C362+C601</f>
        <v>5387</v>
      </c>
      <c r="D8" s="19">
        <f>+D19+D76+D181+D362+D601</f>
        <v>9791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0.81752366808984589</v>
      </c>
      <c r="H8" s="27">
        <f t="shared" ref="H8:H13" si="1">+IF(OR(AND(E8=""),(G8="")),"",E8*G8)</f>
        <v>0.81752366808984589</v>
      </c>
    </row>
    <row r="9" spans="1:8" x14ac:dyDescent="0.2">
      <c r="A9" s="8"/>
      <c r="B9" s="22" t="s">
        <v>5</v>
      </c>
      <c r="C9" s="20">
        <f>+C19</f>
        <v>82</v>
      </c>
      <c r="D9" s="9">
        <f>+D19</f>
        <v>255</v>
      </c>
      <c r="E9" s="10">
        <f t="shared" ref="E9:F13" si="2">+C9/C$8</f>
        <v>1.5221830332281418E-2</v>
      </c>
      <c r="F9" s="10">
        <f t="shared" si="2"/>
        <v>2.6044326422224491E-2</v>
      </c>
      <c r="G9" s="10">
        <f t="shared" si="0"/>
        <v>2.1097560975609757</v>
      </c>
      <c r="H9" s="11">
        <f t="shared" si="1"/>
        <v>3.2114349359569333E-2</v>
      </c>
    </row>
    <row r="10" spans="1:8" x14ac:dyDescent="0.2">
      <c r="A10" s="8"/>
      <c r="B10" s="23" t="s">
        <v>6</v>
      </c>
      <c r="C10" s="20">
        <f>+C76</f>
        <v>229</v>
      </c>
      <c r="D10" s="9">
        <f>+D76</f>
        <v>496</v>
      </c>
      <c r="E10" s="10">
        <f t="shared" si="2"/>
        <v>4.2509745684054204E-2</v>
      </c>
      <c r="F10" s="10">
        <f t="shared" si="2"/>
        <v>5.0658768256562146E-2</v>
      </c>
      <c r="G10" s="10">
        <f t="shared" si="0"/>
        <v>1.1659388646288209</v>
      </c>
      <c r="H10" s="11">
        <f t="shared" si="1"/>
        <v>4.9563764618526081E-2</v>
      </c>
    </row>
    <row r="11" spans="1:8" ht="25.5" x14ac:dyDescent="0.2">
      <c r="A11" s="8"/>
      <c r="B11" s="23" t="s">
        <v>7</v>
      </c>
      <c r="C11" s="20">
        <f>+C181</f>
        <v>1091</v>
      </c>
      <c r="D11" s="9">
        <f>+D181</f>
        <v>2443</v>
      </c>
      <c r="E11" s="10">
        <f t="shared" si="2"/>
        <v>0.20252459625023203</v>
      </c>
      <c r="F11" s="10">
        <f t="shared" si="2"/>
        <v>0.24951486058625269</v>
      </c>
      <c r="G11" s="10">
        <f t="shared" si="0"/>
        <v>1.2392300641613199</v>
      </c>
      <c r="H11" s="11">
        <f t="shared" si="1"/>
        <v>0.25097456840542043</v>
      </c>
    </row>
    <row r="12" spans="1:8" x14ac:dyDescent="0.2">
      <c r="A12" s="8"/>
      <c r="B12" s="23" t="s">
        <v>8</v>
      </c>
      <c r="C12" s="20">
        <f>+C362</f>
        <v>3360</v>
      </c>
      <c r="D12" s="9">
        <f>+D362</f>
        <v>5657</v>
      </c>
      <c r="E12" s="10">
        <f t="shared" si="2"/>
        <v>0.6237237794690923</v>
      </c>
      <c r="F12" s="10">
        <f t="shared" si="2"/>
        <v>0.5777755081197018</v>
      </c>
      <c r="G12" s="10">
        <f t="shared" si="0"/>
        <v>0.68363095238095239</v>
      </c>
      <c r="H12" s="11">
        <f t="shared" si="1"/>
        <v>0.42639688138110271</v>
      </c>
    </row>
    <row r="13" spans="1:8" ht="15.75" thickBot="1" x14ac:dyDescent="0.25">
      <c r="A13" s="8"/>
      <c r="B13" s="24" t="s">
        <v>9</v>
      </c>
      <c r="C13" s="21">
        <f>+C601</f>
        <v>625</v>
      </c>
      <c r="D13" s="12">
        <f>+D601</f>
        <v>940</v>
      </c>
      <c r="E13" s="13">
        <f t="shared" si="2"/>
        <v>0.11602004826434008</v>
      </c>
      <c r="F13" s="13">
        <f t="shared" si="2"/>
        <v>9.6006536615258917E-2</v>
      </c>
      <c r="G13" s="13">
        <f t="shared" si="0"/>
        <v>0.504</v>
      </c>
      <c r="H13" s="14">
        <f t="shared" si="1"/>
        <v>5.84741043252274E-2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82</v>
      </c>
      <c r="D19" s="45">
        <f>SUM(D20:D70)</f>
        <v>255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2.1097560975609757</v>
      </c>
      <c r="H19" s="47">
        <f t="shared" ref="H19:H50" si="5">+IF(OR(AND(E19=""),(G19="")),"",E19*G19)</f>
        <v>2.1097560975609757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>
        <v>1</v>
      </c>
      <c r="E24" s="49" t="str">
        <f t="shared" si="3"/>
        <v/>
      </c>
      <c r="F24" s="49">
        <f t="shared" si="4"/>
        <v>3.9215686274509803E-3</v>
      </c>
      <c r="G24" s="49">
        <f t="shared" si="6"/>
        <v>1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>
        <v>1</v>
      </c>
      <c r="D25" s="48">
        <v>41</v>
      </c>
      <c r="E25" s="49">
        <f t="shared" si="3"/>
        <v>1.2195121951219513E-2</v>
      </c>
      <c r="F25" s="49">
        <f t="shared" si="4"/>
        <v>0.16078431372549021</v>
      </c>
      <c r="G25" s="49">
        <f t="shared" si="6"/>
        <v>40</v>
      </c>
      <c r="H25" s="55">
        <f t="shared" si="5"/>
        <v>0.48780487804878048</v>
      </c>
    </row>
    <row r="26" spans="1:8" ht="25.5" x14ac:dyDescent="0.2">
      <c r="A26" s="8"/>
      <c r="B26" s="43" t="s">
        <v>17</v>
      </c>
      <c r="C26" s="54"/>
      <c r="D26" s="48">
        <v>1</v>
      </c>
      <c r="E26" s="49" t="str">
        <f t="shared" si="3"/>
        <v/>
      </c>
      <c r="F26" s="49">
        <f t="shared" si="4"/>
        <v>3.9215686274509803E-3</v>
      </c>
      <c r="G26" s="49">
        <f t="shared" si="6"/>
        <v>1</v>
      </c>
      <c r="H26" s="55" t="str">
        <f t="shared" si="5"/>
        <v/>
      </c>
    </row>
    <row r="27" spans="1:8" x14ac:dyDescent="0.2">
      <c r="A27" s="8"/>
      <c r="B27" s="43" t="s">
        <v>18</v>
      </c>
      <c r="C27" s="54">
        <v>1</v>
      </c>
      <c r="D27" s="48">
        <v>1</v>
      </c>
      <c r="E27" s="49">
        <f t="shared" si="3"/>
        <v>1.2195121951219513E-2</v>
      </c>
      <c r="F27" s="49">
        <f t="shared" si="4"/>
        <v>3.9215686274509803E-3</v>
      </c>
      <c r="G27" s="49">
        <f t="shared" si="6"/>
        <v>0</v>
      </c>
      <c r="H27" s="55">
        <f t="shared" si="5"/>
        <v>0</v>
      </c>
    </row>
    <row r="28" spans="1:8" x14ac:dyDescent="0.2">
      <c r="A28" s="8"/>
      <c r="B28" s="43" t="s">
        <v>19</v>
      </c>
      <c r="C28" s="54">
        <v>2</v>
      </c>
      <c r="D28" s="48">
        <v>18</v>
      </c>
      <c r="E28" s="49">
        <f t="shared" si="3"/>
        <v>2.4390243902439025E-2</v>
      </c>
      <c r="F28" s="49">
        <f t="shared" si="4"/>
        <v>7.0588235294117646E-2</v>
      </c>
      <c r="G28" s="49">
        <f t="shared" si="6"/>
        <v>8</v>
      </c>
      <c r="H28" s="55">
        <f t="shared" si="5"/>
        <v>0.1951219512195122</v>
      </c>
    </row>
    <row r="29" spans="1:8" x14ac:dyDescent="0.2">
      <c r="A29" s="8"/>
      <c r="B29" s="43" t="s">
        <v>20</v>
      </c>
      <c r="C29" s="54"/>
      <c r="D29" s="48">
        <v>2</v>
      </c>
      <c r="E29" s="49" t="str">
        <f t="shared" si="3"/>
        <v/>
      </c>
      <c r="F29" s="49">
        <f t="shared" si="4"/>
        <v>7.8431372549019607E-3</v>
      </c>
      <c r="G29" s="49">
        <f t="shared" si="6"/>
        <v>1</v>
      </c>
      <c r="H29" s="55" t="str">
        <f t="shared" si="5"/>
        <v/>
      </c>
    </row>
    <row r="30" spans="1:8" x14ac:dyDescent="0.2">
      <c r="A30" s="8"/>
      <c r="B30" s="43" t="s">
        <v>21</v>
      </c>
      <c r="C30" s="54">
        <v>20</v>
      </c>
      <c r="D30" s="48">
        <v>110</v>
      </c>
      <c r="E30" s="49">
        <f t="shared" si="3"/>
        <v>0.24390243902439024</v>
      </c>
      <c r="F30" s="49">
        <f t="shared" si="4"/>
        <v>0.43137254901960786</v>
      </c>
      <c r="G30" s="49">
        <f t="shared" si="6"/>
        <v>4.5</v>
      </c>
      <c r="H30" s="55">
        <f t="shared" si="5"/>
        <v>1.0975609756097562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>
        <v>2</v>
      </c>
      <c r="E32" s="49" t="str">
        <f t="shared" si="3"/>
        <v/>
      </c>
      <c r="F32" s="49">
        <f t="shared" si="4"/>
        <v>7.8431372549019607E-3</v>
      </c>
      <c r="G32" s="49">
        <f t="shared" si="6"/>
        <v>1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>
        <v>3</v>
      </c>
      <c r="D36" s="48">
        <v>2</v>
      </c>
      <c r="E36" s="49">
        <f t="shared" si="3"/>
        <v>3.6585365853658534E-2</v>
      </c>
      <c r="F36" s="49">
        <f t="shared" si="4"/>
        <v>7.8431372549019607E-3</v>
      </c>
      <c r="G36" s="49">
        <f t="shared" si="6"/>
        <v>-0.33333333333333331</v>
      </c>
      <c r="H36" s="55">
        <f t="shared" si="5"/>
        <v>-1.2195121951219511E-2</v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>
        <v>1</v>
      </c>
      <c r="E38" s="49" t="str">
        <f t="shared" si="3"/>
        <v/>
      </c>
      <c r="F38" s="49">
        <f t="shared" si="4"/>
        <v>3.9215686274509803E-3</v>
      </c>
      <c r="G38" s="49">
        <f t="shared" si="6"/>
        <v>1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/>
      <c r="E39" s="49" t="str">
        <f t="shared" si="3"/>
        <v/>
      </c>
      <c r="F39" s="49" t="str">
        <f t="shared" si="4"/>
        <v/>
      </c>
      <c r="G39" s="49" t="str">
        <f t="shared" si="6"/>
        <v xml:space="preserve"> 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>
        <v>1</v>
      </c>
      <c r="E47" s="49" t="str">
        <f t="shared" si="3"/>
        <v/>
      </c>
      <c r="F47" s="49">
        <f t="shared" si="4"/>
        <v>3.9215686274509803E-3</v>
      </c>
      <c r="G47" s="49">
        <f t="shared" si="6"/>
        <v>1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>
        <v>2</v>
      </c>
      <c r="E48" s="49" t="str">
        <f t="shared" si="3"/>
        <v/>
      </c>
      <c r="F48" s="49">
        <f t="shared" si="4"/>
        <v>7.8431372549019607E-3</v>
      </c>
      <c r="G48" s="49">
        <f t="shared" si="6"/>
        <v>1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>
        <v>2</v>
      </c>
      <c r="E49" s="49" t="str">
        <f t="shared" si="3"/>
        <v/>
      </c>
      <c r="F49" s="49">
        <f t="shared" si="4"/>
        <v>7.8431372549019607E-3</v>
      </c>
      <c r="G49" s="49">
        <f t="shared" si="6"/>
        <v>1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13</v>
      </c>
      <c r="D50" s="48">
        <v>28</v>
      </c>
      <c r="E50" s="49">
        <f t="shared" si="3"/>
        <v>0.15853658536585366</v>
      </c>
      <c r="F50" s="49">
        <f t="shared" si="4"/>
        <v>0.10980392156862745</v>
      </c>
      <c r="G50" s="49">
        <f t="shared" si="6"/>
        <v>1.1538461538461537</v>
      </c>
      <c r="H50" s="55">
        <f t="shared" si="5"/>
        <v>0.18292682926829268</v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>
        <v>1</v>
      </c>
      <c r="D53" s="48"/>
      <c r="E53" s="49">
        <f t="shared" si="7"/>
        <v>1.2195121951219513E-2</v>
      </c>
      <c r="F53" s="49" t="str">
        <f t="shared" si="8"/>
        <v/>
      </c>
      <c r="G53" s="49">
        <f t="shared" si="10"/>
        <v>-1</v>
      </c>
      <c r="H53" s="55">
        <f t="shared" si="9"/>
        <v>-1.2195121951219513E-2</v>
      </c>
    </row>
    <row r="54" spans="1:8" x14ac:dyDescent="0.2">
      <c r="A54" s="8"/>
      <c r="B54" s="43" t="s">
        <v>45</v>
      </c>
      <c r="C54" s="54">
        <v>2</v>
      </c>
      <c r="D54" s="48">
        <v>6</v>
      </c>
      <c r="E54" s="49">
        <f t="shared" si="7"/>
        <v>2.4390243902439025E-2</v>
      </c>
      <c r="F54" s="49">
        <f t="shared" si="8"/>
        <v>2.3529411764705882E-2</v>
      </c>
      <c r="G54" s="49">
        <f t="shared" si="10"/>
        <v>2</v>
      </c>
      <c r="H54" s="55">
        <f t="shared" si="9"/>
        <v>4.878048780487805E-2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>
        <v>1</v>
      </c>
      <c r="D59" s="48">
        <v>1</v>
      </c>
      <c r="E59" s="49">
        <f t="shared" si="7"/>
        <v>1.2195121951219513E-2</v>
      </c>
      <c r="F59" s="49">
        <f t="shared" si="8"/>
        <v>3.9215686274509803E-3</v>
      </c>
      <c r="G59" s="49">
        <f t="shared" si="10"/>
        <v>0</v>
      </c>
      <c r="H59" s="55">
        <f t="shared" si="9"/>
        <v>0</v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>
        <v>3</v>
      </c>
      <c r="E61" s="49" t="str">
        <f t="shared" si="7"/>
        <v/>
      </c>
      <c r="F61" s="49">
        <f t="shared" si="8"/>
        <v>1.1764705882352941E-2</v>
      </c>
      <c r="G61" s="49">
        <f t="shared" si="10"/>
        <v>1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>
        <v>1</v>
      </c>
      <c r="D63" s="48">
        <v>1</v>
      </c>
      <c r="E63" s="49">
        <f t="shared" si="7"/>
        <v>1.2195121951219513E-2</v>
      </c>
      <c r="F63" s="49">
        <f t="shared" si="8"/>
        <v>3.9215686274509803E-3</v>
      </c>
      <c r="G63" s="49">
        <f t="shared" si="10"/>
        <v>0</v>
      </c>
      <c r="H63" s="55">
        <f t="shared" si="9"/>
        <v>0</v>
      </c>
    </row>
    <row r="64" spans="1:8" x14ac:dyDescent="0.2">
      <c r="A64" s="8"/>
      <c r="B64" s="43" t="s">
        <v>55</v>
      </c>
      <c r="C64" s="54">
        <v>32</v>
      </c>
      <c r="D64" s="48">
        <v>27</v>
      </c>
      <c r="E64" s="49">
        <f t="shared" si="7"/>
        <v>0.3902439024390244</v>
      </c>
      <c r="F64" s="49">
        <f t="shared" si="8"/>
        <v>0.10588235294117647</v>
      </c>
      <c r="G64" s="49">
        <f t="shared" si="10"/>
        <v>-0.15625</v>
      </c>
      <c r="H64" s="55">
        <f t="shared" si="9"/>
        <v>-6.097560975609756E-2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>
        <v>1</v>
      </c>
      <c r="D67" s="48">
        <v>1</v>
      </c>
      <c r="E67" s="49">
        <f t="shared" si="7"/>
        <v>1.2195121951219513E-2</v>
      </c>
      <c r="F67" s="49">
        <f t="shared" si="8"/>
        <v>3.9215686274509803E-3</v>
      </c>
      <c r="G67" s="49">
        <f t="shared" si="10"/>
        <v>0</v>
      </c>
      <c r="H67" s="55">
        <f t="shared" si="9"/>
        <v>0</v>
      </c>
    </row>
    <row r="68" spans="1:8" x14ac:dyDescent="0.2">
      <c r="A68" s="8"/>
      <c r="B68" s="43" t="s">
        <v>59</v>
      </c>
      <c r="C68" s="54">
        <v>3</v>
      </c>
      <c r="D68" s="48">
        <v>3</v>
      </c>
      <c r="E68" s="49">
        <f t="shared" si="7"/>
        <v>3.6585365853658534E-2</v>
      </c>
      <c r="F68" s="49">
        <f t="shared" si="8"/>
        <v>1.1764705882352941E-2</v>
      </c>
      <c r="G68" s="49">
        <f t="shared" si="10"/>
        <v>0</v>
      </c>
      <c r="H68" s="55">
        <f t="shared" si="9"/>
        <v>0</v>
      </c>
    </row>
    <row r="69" spans="1:8" x14ac:dyDescent="0.2">
      <c r="A69" s="8"/>
      <c r="B69" s="43" t="s">
        <v>60</v>
      </c>
      <c r="C69" s="54">
        <v>1</v>
      </c>
      <c r="D69" s="48">
        <v>1</v>
      </c>
      <c r="E69" s="49">
        <f t="shared" si="7"/>
        <v>1.2195121951219513E-2</v>
      </c>
      <c r="F69" s="49">
        <f t="shared" si="8"/>
        <v>3.9215686274509803E-3</v>
      </c>
      <c r="G69" s="49">
        <f t="shared" si="10"/>
        <v>0</v>
      </c>
      <c r="H69" s="55">
        <f t="shared" si="9"/>
        <v>0</v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229</v>
      </c>
      <c r="D76" s="60">
        <f>SUM(D77:D175)</f>
        <v>496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1.1659388646288209</v>
      </c>
      <c r="H76" s="47">
        <f t="shared" ref="H76:H107" si="13">+IF(OR(AND(E76=""),(G76="")),"",E76*G76)</f>
        <v>1.1659388646288209</v>
      </c>
    </row>
    <row r="77" spans="1:8" x14ac:dyDescent="0.2">
      <c r="A77" s="8"/>
      <c r="B77" s="42" t="s">
        <v>62</v>
      </c>
      <c r="C77" s="50">
        <v>10</v>
      </c>
      <c r="D77" s="51">
        <v>18</v>
      </c>
      <c r="E77" s="52">
        <f t="shared" si="11"/>
        <v>4.3668122270742356E-2</v>
      </c>
      <c r="F77" s="52">
        <f t="shared" si="12"/>
        <v>3.6290322580645164E-2</v>
      </c>
      <c r="G77" s="52">
        <f t="shared" ref="G77:G108" si="14">+IF(AND(C77=0,D77=0)," ",IF(C77=0,1,IF(D77=0,-1,(D77-C77)/C77)))</f>
        <v>0.8</v>
      </c>
      <c r="H77" s="53">
        <f t="shared" si="13"/>
        <v>3.4934497816593885E-2</v>
      </c>
    </row>
    <row r="78" spans="1:8" x14ac:dyDescent="0.2">
      <c r="A78" s="8"/>
      <c r="B78" s="43" t="s">
        <v>63</v>
      </c>
      <c r="C78" s="54"/>
      <c r="D78" s="48">
        <v>3</v>
      </c>
      <c r="E78" s="49" t="str">
        <f t="shared" si="11"/>
        <v/>
      </c>
      <c r="F78" s="49">
        <f t="shared" si="12"/>
        <v>6.0483870967741934E-3</v>
      </c>
      <c r="G78" s="49">
        <f t="shared" si="14"/>
        <v>1</v>
      </c>
      <c r="H78" s="55" t="str">
        <f t="shared" si="13"/>
        <v/>
      </c>
    </row>
    <row r="79" spans="1:8" x14ac:dyDescent="0.2">
      <c r="A79" s="8"/>
      <c r="B79" s="43" t="s">
        <v>64</v>
      </c>
      <c r="C79" s="54">
        <v>3</v>
      </c>
      <c r="D79" s="48">
        <v>2</v>
      </c>
      <c r="E79" s="49">
        <f t="shared" si="11"/>
        <v>1.3100436681222707E-2</v>
      </c>
      <c r="F79" s="49">
        <f t="shared" si="12"/>
        <v>4.0322580645161289E-3</v>
      </c>
      <c r="G79" s="49">
        <f t="shared" si="14"/>
        <v>-0.33333333333333331</v>
      </c>
      <c r="H79" s="55">
        <f t="shared" si="13"/>
        <v>-4.3668122270742356E-3</v>
      </c>
    </row>
    <row r="80" spans="1:8" x14ac:dyDescent="0.2">
      <c r="A80" s="8"/>
      <c r="B80" s="43" t="s">
        <v>65</v>
      </c>
      <c r="C80" s="54">
        <v>7</v>
      </c>
      <c r="D80" s="48">
        <v>29</v>
      </c>
      <c r="E80" s="49">
        <f t="shared" si="11"/>
        <v>3.0567685589519649E-2</v>
      </c>
      <c r="F80" s="49">
        <f t="shared" si="12"/>
        <v>5.8467741935483868E-2</v>
      </c>
      <c r="G80" s="49">
        <f t="shared" si="14"/>
        <v>3.1428571428571428</v>
      </c>
      <c r="H80" s="55">
        <f t="shared" si="13"/>
        <v>9.6069868995633176E-2</v>
      </c>
    </row>
    <row r="81" spans="1:8" ht="25.5" x14ac:dyDescent="0.2">
      <c r="A81" s="8"/>
      <c r="B81" s="43" t="s">
        <v>66</v>
      </c>
      <c r="C81" s="54">
        <v>10</v>
      </c>
      <c r="D81" s="48">
        <v>69</v>
      </c>
      <c r="E81" s="49">
        <f t="shared" si="11"/>
        <v>4.3668122270742356E-2</v>
      </c>
      <c r="F81" s="49">
        <f t="shared" si="12"/>
        <v>0.13911290322580644</v>
      </c>
      <c r="G81" s="49">
        <f t="shared" si="14"/>
        <v>5.9</v>
      </c>
      <c r="H81" s="55">
        <f t="shared" si="13"/>
        <v>0.2576419213973799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/>
      <c r="D83" s="48"/>
      <c r="E83" s="49" t="str">
        <f t="shared" si="11"/>
        <v/>
      </c>
      <c r="F83" s="49" t="str">
        <f t="shared" si="12"/>
        <v/>
      </c>
      <c r="G83" s="49" t="str">
        <f t="shared" si="14"/>
        <v xml:space="preserve"> </v>
      </c>
      <c r="H83" s="55" t="str">
        <f t="shared" si="13"/>
        <v/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>
        <v>3</v>
      </c>
      <c r="D87" s="48"/>
      <c r="E87" s="49">
        <f t="shared" si="11"/>
        <v>1.3100436681222707E-2</v>
      </c>
      <c r="F87" s="49" t="str">
        <f t="shared" si="12"/>
        <v/>
      </c>
      <c r="G87" s="49">
        <f t="shared" si="14"/>
        <v>-1</v>
      </c>
      <c r="H87" s="55">
        <f t="shared" si="13"/>
        <v>-1.3100436681222707E-2</v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>
        <v>1</v>
      </c>
      <c r="E91" s="49" t="str">
        <f t="shared" si="11"/>
        <v/>
      </c>
      <c r="F91" s="49">
        <f t="shared" si="12"/>
        <v>2.0161290322580645E-3</v>
      </c>
      <c r="G91" s="49">
        <f t="shared" si="14"/>
        <v>1</v>
      </c>
      <c r="H91" s="55" t="str">
        <f t="shared" si="13"/>
        <v/>
      </c>
    </row>
    <row r="92" spans="1:8" x14ac:dyDescent="0.2">
      <c r="A92" s="8"/>
      <c r="B92" s="43" t="s">
        <v>77</v>
      </c>
      <c r="C92" s="54">
        <v>1</v>
      </c>
      <c r="D92" s="48">
        <v>1</v>
      </c>
      <c r="E92" s="49">
        <f t="shared" si="11"/>
        <v>4.3668122270742356E-3</v>
      </c>
      <c r="F92" s="49">
        <f t="shared" si="12"/>
        <v>2.0161290322580645E-3</v>
      </c>
      <c r="G92" s="49">
        <f t="shared" si="14"/>
        <v>0</v>
      </c>
      <c r="H92" s="55">
        <f t="shared" si="13"/>
        <v>0</v>
      </c>
    </row>
    <row r="93" spans="1:8" x14ac:dyDescent="0.2">
      <c r="A93" s="8"/>
      <c r="B93" s="43" t="s">
        <v>78</v>
      </c>
      <c r="C93" s="54"/>
      <c r="D93" s="48"/>
      <c r="E93" s="49" t="str">
        <f t="shared" si="11"/>
        <v/>
      </c>
      <c r="F93" s="49" t="str">
        <f t="shared" si="12"/>
        <v/>
      </c>
      <c r="G93" s="49" t="str">
        <f t="shared" si="14"/>
        <v xml:space="preserve"> </v>
      </c>
      <c r="H93" s="55" t="str">
        <f t="shared" si="13"/>
        <v/>
      </c>
    </row>
    <row r="94" spans="1:8" x14ac:dyDescent="0.2">
      <c r="A94" s="8"/>
      <c r="B94" s="43" t="s">
        <v>79</v>
      </c>
      <c r="C94" s="54"/>
      <c r="D94" s="48">
        <v>5</v>
      </c>
      <c r="E94" s="49" t="str">
        <f t="shared" si="11"/>
        <v/>
      </c>
      <c r="F94" s="49">
        <f t="shared" si="12"/>
        <v>1.0080645161290322E-2</v>
      </c>
      <c r="G94" s="49">
        <f t="shared" si="14"/>
        <v>1</v>
      </c>
      <c r="H94" s="55" t="str">
        <f t="shared" si="13"/>
        <v/>
      </c>
    </row>
    <row r="95" spans="1:8" x14ac:dyDescent="0.2">
      <c r="A95" s="8"/>
      <c r="B95" s="43" t="s">
        <v>80</v>
      </c>
      <c r="C95" s="54"/>
      <c r="D95" s="48">
        <v>32</v>
      </c>
      <c r="E95" s="49" t="str">
        <f t="shared" si="11"/>
        <v/>
      </c>
      <c r="F95" s="49">
        <f t="shared" si="12"/>
        <v>6.4516129032258063E-2</v>
      </c>
      <c r="G95" s="49">
        <f t="shared" si="14"/>
        <v>1</v>
      </c>
      <c r="H95" s="55" t="str">
        <f t="shared" si="13"/>
        <v/>
      </c>
    </row>
    <row r="96" spans="1:8" x14ac:dyDescent="0.2">
      <c r="A96" s="8"/>
      <c r="B96" s="43" t="s">
        <v>81</v>
      </c>
      <c r="C96" s="54">
        <v>5</v>
      </c>
      <c r="D96" s="48">
        <v>2</v>
      </c>
      <c r="E96" s="49">
        <f t="shared" si="11"/>
        <v>2.1834061135371178E-2</v>
      </c>
      <c r="F96" s="49">
        <f t="shared" si="12"/>
        <v>4.0322580645161289E-3</v>
      </c>
      <c r="G96" s="49">
        <f t="shared" si="14"/>
        <v>-0.6</v>
      </c>
      <c r="H96" s="55">
        <f t="shared" si="13"/>
        <v>-1.3100436681222707E-2</v>
      </c>
    </row>
    <row r="97" spans="1:8" x14ac:dyDescent="0.2">
      <c r="A97" s="8"/>
      <c r="B97" s="43" t="s">
        <v>82</v>
      </c>
      <c r="C97" s="54">
        <v>4</v>
      </c>
      <c r="D97" s="48">
        <v>1</v>
      </c>
      <c r="E97" s="49">
        <f t="shared" si="11"/>
        <v>1.7467248908296942E-2</v>
      </c>
      <c r="F97" s="49">
        <f t="shared" si="12"/>
        <v>2.0161290322580645E-3</v>
      </c>
      <c r="G97" s="49">
        <f t="shared" si="14"/>
        <v>-0.75</v>
      </c>
      <c r="H97" s="55">
        <f t="shared" si="13"/>
        <v>-1.3100436681222707E-2</v>
      </c>
    </row>
    <row r="98" spans="1:8" x14ac:dyDescent="0.2">
      <c r="A98" s="8"/>
      <c r="B98" s="43" t="s">
        <v>83</v>
      </c>
      <c r="C98" s="54">
        <v>4</v>
      </c>
      <c r="D98" s="48"/>
      <c r="E98" s="49">
        <f t="shared" si="11"/>
        <v>1.7467248908296942E-2</v>
      </c>
      <c r="F98" s="49" t="str">
        <f t="shared" si="12"/>
        <v/>
      </c>
      <c r="G98" s="49">
        <f t="shared" si="14"/>
        <v>-1</v>
      </c>
      <c r="H98" s="55">
        <f t="shared" si="13"/>
        <v>-1.7467248908296942E-2</v>
      </c>
    </row>
    <row r="99" spans="1:8" x14ac:dyDescent="0.2">
      <c r="A99" s="8"/>
      <c r="B99" s="43" t="s">
        <v>84</v>
      </c>
      <c r="C99" s="54">
        <v>3</v>
      </c>
      <c r="D99" s="48">
        <v>2</v>
      </c>
      <c r="E99" s="49">
        <f t="shared" si="11"/>
        <v>1.3100436681222707E-2</v>
      </c>
      <c r="F99" s="49">
        <f t="shared" si="12"/>
        <v>4.0322580645161289E-3</v>
      </c>
      <c r="G99" s="49">
        <f t="shared" si="14"/>
        <v>-0.33333333333333331</v>
      </c>
      <c r="H99" s="55">
        <f t="shared" si="13"/>
        <v>-4.3668122270742356E-3</v>
      </c>
    </row>
    <row r="100" spans="1:8" x14ac:dyDescent="0.2">
      <c r="A100" s="8"/>
      <c r="B100" s="43" t="s">
        <v>85</v>
      </c>
      <c r="C100" s="54">
        <v>3</v>
      </c>
      <c r="D100" s="48">
        <v>2</v>
      </c>
      <c r="E100" s="49">
        <f t="shared" si="11"/>
        <v>1.3100436681222707E-2</v>
      </c>
      <c r="F100" s="49">
        <f t="shared" si="12"/>
        <v>4.0322580645161289E-3</v>
      </c>
      <c r="G100" s="49">
        <f t="shared" si="14"/>
        <v>-0.33333333333333331</v>
      </c>
      <c r="H100" s="55">
        <f t="shared" si="13"/>
        <v>-4.3668122270742356E-3</v>
      </c>
    </row>
    <row r="101" spans="1:8" x14ac:dyDescent="0.2">
      <c r="A101" s="8"/>
      <c r="B101" s="43" t="s">
        <v>86</v>
      </c>
      <c r="C101" s="54"/>
      <c r="D101" s="48"/>
      <c r="E101" s="49" t="str">
        <f t="shared" si="11"/>
        <v/>
      </c>
      <c r="F101" s="49" t="str">
        <f t="shared" si="12"/>
        <v/>
      </c>
      <c r="G101" s="49" t="str">
        <f t="shared" si="14"/>
        <v xml:space="preserve"> 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/>
      <c r="D102" s="48"/>
      <c r="E102" s="49" t="str">
        <f t="shared" si="11"/>
        <v/>
      </c>
      <c r="F102" s="49" t="str">
        <f t="shared" si="12"/>
        <v/>
      </c>
      <c r="G102" s="49" t="str">
        <f t="shared" si="14"/>
        <v xml:space="preserve"> 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>
        <v>3</v>
      </c>
      <c r="E103" s="49" t="str">
        <f t="shared" si="11"/>
        <v/>
      </c>
      <c r="F103" s="49">
        <f t="shared" si="12"/>
        <v>6.0483870967741934E-3</v>
      </c>
      <c r="G103" s="49">
        <f t="shared" si="14"/>
        <v>1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/>
      <c r="D104" s="48"/>
      <c r="E104" s="49" t="str">
        <f t="shared" si="11"/>
        <v/>
      </c>
      <c r="F104" s="49" t="str">
        <f t="shared" si="12"/>
        <v/>
      </c>
      <c r="G104" s="49" t="str">
        <f t="shared" si="14"/>
        <v xml:space="preserve"> 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7</v>
      </c>
      <c r="D106" s="48">
        <v>19</v>
      </c>
      <c r="E106" s="49">
        <f t="shared" si="11"/>
        <v>3.0567685589519649E-2</v>
      </c>
      <c r="F106" s="49">
        <f t="shared" si="12"/>
        <v>3.8306451612903226E-2</v>
      </c>
      <c r="G106" s="49">
        <f t="shared" si="14"/>
        <v>1.7142857142857142</v>
      </c>
      <c r="H106" s="55">
        <f t="shared" si="13"/>
        <v>5.2401746724890827E-2</v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>
        <v>12</v>
      </c>
      <c r="D110" s="48">
        <v>108</v>
      </c>
      <c r="E110" s="49">
        <f t="shared" si="15"/>
        <v>5.2401746724890827E-2</v>
      </c>
      <c r="F110" s="49">
        <f t="shared" si="16"/>
        <v>0.21774193548387097</v>
      </c>
      <c r="G110" s="49">
        <f t="shared" si="18"/>
        <v>8</v>
      </c>
      <c r="H110" s="55">
        <f t="shared" si="17"/>
        <v>0.41921397379912662</v>
      </c>
    </row>
    <row r="111" spans="1:8" x14ac:dyDescent="0.2">
      <c r="A111" s="8"/>
      <c r="B111" s="43" t="s">
        <v>96</v>
      </c>
      <c r="C111" s="54">
        <v>1</v>
      </c>
      <c r="D111" s="48">
        <v>2</v>
      </c>
      <c r="E111" s="49">
        <f t="shared" si="15"/>
        <v>4.3668122270742356E-3</v>
      </c>
      <c r="F111" s="49">
        <f t="shared" si="16"/>
        <v>4.0322580645161289E-3</v>
      </c>
      <c r="G111" s="49">
        <f t="shared" si="18"/>
        <v>1</v>
      </c>
      <c r="H111" s="55">
        <f t="shared" si="17"/>
        <v>4.3668122270742356E-3</v>
      </c>
    </row>
    <row r="112" spans="1:8" x14ac:dyDescent="0.2">
      <c r="A112" s="8"/>
      <c r="B112" s="43" t="s">
        <v>97</v>
      </c>
      <c r="C112" s="54">
        <v>1</v>
      </c>
      <c r="D112" s="48"/>
      <c r="E112" s="49">
        <f t="shared" si="15"/>
        <v>4.3668122270742356E-3</v>
      </c>
      <c r="F112" s="49" t="str">
        <f t="shared" si="16"/>
        <v/>
      </c>
      <c r="G112" s="49">
        <f t="shared" si="18"/>
        <v>-1</v>
      </c>
      <c r="H112" s="55">
        <f t="shared" si="17"/>
        <v>-4.3668122270742356E-3</v>
      </c>
    </row>
    <row r="113" spans="1:8" x14ac:dyDescent="0.2">
      <c r="A113" s="8"/>
      <c r="B113" s="43" t="s">
        <v>98</v>
      </c>
      <c r="C113" s="54"/>
      <c r="D113" s="48"/>
      <c r="E113" s="49" t="str">
        <f t="shared" si="15"/>
        <v/>
      </c>
      <c r="F113" s="49" t="str">
        <f t="shared" si="16"/>
        <v/>
      </c>
      <c r="G113" s="49" t="str">
        <f t="shared" si="18"/>
        <v xml:space="preserve"> </v>
      </c>
      <c r="H113" s="55" t="str">
        <f t="shared" si="17"/>
        <v/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>
        <v>2</v>
      </c>
      <c r="D116" s="48">
        <v>2</v>
      </c>
      <c r="E116" s="49">
        <f t="shared" si="15"/>
        <v>8.7336244541484712E-3</v>
      </c>
      <c r="F116" s="49">
        <f t="shared" si="16"/>
        <v>4.0322580645161289E-3</v>
      </c>
      <c r="G116" s="49">
        <f t="shared" si="18"/>
        <v>0</v>
      </c>
      <c r="H116" s="55">
        <f t="shared" si="17"/>
        <v>0</v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>
        <v>1</v>
      </c>
      <c r="D118" s="48">
        <v>13</v>
      </c>
      <c r="E118" s="49">
        <f t="shared" si="15"/>
        <v>4.3668122270742356E-3</v>
      </c>
      <c r="F118" s="49">
        <f t="shared" si="16"/>
        <v>2.620967741935484E-2</v>
      </c>
      <c r="G118" s="49">
        <f t="shared" si="18"/>
        <v>12</v>
      </c>
      <c r="H118" s="55">
        <f t="shared" si="17"/>
        <v>5.2401746724890827E-2</v>
      </c>
    </row>
    <row r="119" spans="1:8" ht="25.5" x14ac:dyDescent="0.2">
      <c r="A119" s="8"/>
      <c r="B119" s="43" t="s">
        <v>104</v>
      </c>
      <c r="C119" s="54"/>
      <c r="D119" s="48">
        <v>18</v>
      </c>
      <c r="E119" s="49" t="str">
        <f t="shared" si="15"/>
        <v/>
      </c>
      <c r="F119" s="49">
        <f t="shared" si="16"/>
        <v>3.6290322580645164E-2</v>
      </c>
      <c r="G119" s="49">
        <f t="shared" si="18"/>
        <v>1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>
        <v>3</v>
      </c>
      <c r="D120" s="48">
        <v>12</v>
      </c>
      <c r="E120" s="49">
        <f t="shared" si="15"/>
        <v>1.3100436681222707E-2</v>
      </c>
      <c r="F120" s="49">
        <f t="shared" si="16"/>
        <v>2.4193548387096774E-2</v>
      </c>
      <c r="G120" s="49">
        <f t="shared" si="18"/>
        <v>3</v>
      </c>
      <c r="H120" s="55">
        <f t="shared" si="17"/>
        <v>3.9301310043668117E-2</v>
      </c>
    </row>
    <row r="121" spans="1:8" x14ac:dyDescent="0.2">
      <c r="A121" s="8"/>
      <c r="B121" s="43" t="s">
        <v>106</v>
      </c>
      <c r="C121" s="54"/>
      <c r="D121" s="48">
        <v>4</v>
      </c>
      <c r="E121" s="49" t="str">
        <f t="shared" si="15"/>
        <v/>
      </c>
      <c r="F121" s="49">
        <f t="shared" si="16"/>
        <v>8.0645161290322578E-3</v>
      </c>
      <c r="G121" s="49">
        <f t="shared" si="18"/>
        <v>1</v>
      </c>
      <c r="H121" s="55" t="str">
        <f t="shared" si="17"/>
        <v/>
      </c>
    </row>
    <row r="122" spans="1:8" x14ac:dyDescent="0.2">
      <c r="A122" s="8"/>
      <c r="B122" s="43" t="s">
        <v>107</v>
      </c>
      <c r="C122" s="54"/>
      <c r="D122" s="48">
        <v>1</v>
      </c>
      <c r="E122" s="49" t="str">
        <f t="shared" si="15"/>
        <v/>
      </c>
      <c r="F122" s="49">
        <f t="shared" si="16"/>
        <v>2.0161290322580645E-3</v>
      </c>
      <c r="G122" s="49">
        <f t="shared" si="18"/>
        <v>1</v>
      </c>
      <c r="H122" s="55" t="str">
        <f t="shared" si="17"/>
        <v/>
      </c>
    </row>
    <row r="123" spans="1:8" x14ac:dyDescent="0.2">
      <c r="A123" s="8"/>
      <c r="B123" s="43" t="s">
        <v>108</v>
      </c>
      <c r="C123" s="54"/>
      <c r="D123" s="48"/>
      <c r="E123" s="49" t="str">
        <f t="shared" si="15"/>
        <v/>
      </c>
      <c r="F123" s="49" t="str">
        <f t="shared" si="16"/>
        <v/>
      </c>
      <c r="G123" s="49" t="str">
        <f t="shared" si="18"/>
        <v xml:space="preserve"> 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/>
      <c r="D124" s="48">
        <v>1</v>
      </c>
      <c r="E124" s="49" t="str">
        <f t="shared" si="15"/>
        <v/>
      </c>
      <c r="F124" s="49">
        <f t="shared" si="16"/>
        <v>2.0161290322580645E-3</v>
      </c>
      <c r="G124" s="49">
        <f t="shared" si="18"/>
        <v>1</v>
      </c>
      <c r="H124" s="55" t="str">
        <f t="shared" si="17"/>
        <v/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>
        <v>4</v>
      </c>
      <c r="D127" s="48">
        <v>1</v>
      </c>
      <c r="E127" s="49">
        <f t="shared" si="15"/>
        <v>1.7467248908296942E-2</v>
      </c>
      <c r="F127" s="49">
        <f t="shared" si="16"/>
        <v>2.0161290322580645E-3</v>
      </c>
      <c r="G127" s="49">
        <f t="shared" si="18"/>
        <v>-0.75</v>
      </c>
      <c r="H127" s="55">
        <f t="shared" si="17"/>
        <v>-1.3100436681222707E-2</v>
      </c>
    </row>
    <row r="128" spans="1:8" x14ac:dyDescent="0.2">
      <c r="A128" s="8"/>
      <c r="B128" s="43" t="s">
        <v>113</v>
      </c>
      <c r="C128" s="54"/>
      <c r="D128" s="48"/>
      <c r="E128" s="49" t="str">
        <f t="shared" si="15"/>
        <v/>
      </c>
      <c r="F128" s="49" t="str">
        <f t="shared" si="16"/>
        <v/>
      </c>
      <c r="G128" s="49" t="str">
        <f t="shared" si="18"/>
        <v xml:space="preserve"> </v>
      </c>
      <c r="H128" s="55" t="str">
        <f t="shared" si="17"/>
        <v/>
      </c>
    </row>
    <row r="129" spans="1:8" x14ac:dyDescent="0.2">
      <c r="A129" s="8"/>
      <c r="B129" s="43" t="s">
        <v>114</v>
      </c>
      <c r="C129" s="54">
        <v>2</v>
      </c>
      <c r="D129" s="48">
        <v>1</v>
      </c>
      <c r="E129" s="49">
        <f t="shared" si="15"/>
        <v>8.7336244541484712E-3</v>
      </c>
      <c r="F129" s="49">
        <f t="shared" si="16"/>
        <v>2.0161290322580645E-3</v>
      </c>
      <c r="G129" s="49">
        <f t="shared" si="18"/>
        <v>-0.5</v>
      </c>
      <c r="H129" s="55">
        <f t="shared" si="17"/>
        <v>-4.3668122270742356E-3</v>
      </c>
    </row>
    <row r="130" spans="1:8" x14ac:dyDescent="0.2">
      <c r="A130" s="8"/>
      <c r="B130" s="43" t="s">
        <v>115</v>
      </c>
      <c r="C130" s="54"/>
      <c r="D130" s="48"/>
      <c r="E130" s="49" t="str">
        <f t="shared" si="15"/>
        <v/>
      </c>
      <c r="F130" s="49" t="str">
        <f t="shared" si="16"/>
        <v/>
      </c>
      <c r="G130" s="49" t="str">
        <f t="shared" si="18"/>
        <v xml:space="preserve"> </v>
      </c>
      <c r="H130" s="55" t="str">
        <f t="shared" si="17"/>
        <v/>
      </c>
    </row>
    <row r="131" spans="1:8" x14ac:dyDescent="0.2">
      <c r="A131" s="8"/>
      <c r="B131" s="43" t="s">
        <v>116</v>
      </c>
      <c r="C131" s="54">
        <v>1</v>
      </c>
      <c r="D131" s="48">
        <v>1</v>
      </c>
      <c r="E131" s="49">
        <f t="shared" si="15"/>
        <v>4.3668122270742356E-3</v>
      </c>
      <c r="F131" s="49">
        <f t="shared" si="16"/>
        <v>2.0161290322580645E-3</v>
      </c>
      <c r="G131" s="49">
        <f t="shared" si="18"/>
        <v>0</v>
      </c>
      <c r="H131" s="55">
        <f t="shared" si="17"/>
        <v>0</v>
      </c>
    </row>
    <row r="132" spans="1:8" x14ac:dyDescent="0.2">
      <c r="A132" s="8"/>
      <c r="B132" s="43" t="s">
        <v>117</v>
      </c>
      <c r="C132" s="54">
        <v>2</v>
      </c>
      <c r="D132" s="48"/>
      <c r="E132" s="49">
        <f t="shared" si="15"/>
        <v>8.7336244541484712E-3</v>
      </c>
      <c r="F132" s="49" t="str">
        <f t="shared" si="16"/>
        <v/>
      </c>
      <c r="G132" s="49">
        <f t="shared" si="18"/>
        <v>-1</v>
      </c>
      <c r="H132" s="55">
        <f t="shared" si="17"/>
        <v>-8.7336244541484712E-3</v>
      </c>
    </row>
    <row r="133" spans="1:8" x14ac:dyDescent="0.2">
      <c r="A133" s="8"/>
      <c r="B133" s="43" t="s">
        <v>118</v>
      </c>
      <c r="C133" s="54">
        <v>2</v>
      </c>
      <c r="D133" s="48"/>
      <c r="E133" s="49">
        <f t="shared" si="15"/>
        <v>8.7336244541484712E-3</v>
      </c>
      <c r="F133" s="49" t="str">
        <f t="shared" si="16"/>
        <v/>
      </c>
      <c r="G133" s="49">
        <f t="shared" si="18"/>
        <v>-1</v>
      </c>
      <c r="H133" s="55">
        <f t="shared" si="17"/>
        <v>-8.7336244541484712E-3</v>
      </c>
    </row>
    <row r="134" spans="1:8" x14ac:dyDescent="0.2">
      <c r="A134" s="8"/>
      <c r="B134" s="43" t="s">
        <v>119</v>
      </c>
      <c r="C134" s="54">
        <v>3</v>
      </c>
      <c r="D134" s="48">
        <v>5</v>
      </c>
      <c r="E134" s="49">
        <f t="shared" si="15"/>
        <v>1.3100436681222707E-2</v>
      </c>
      <c r="F134" s="49">
        <f t="shared" si="16"/>
        <v>1.0080645161290322E-2</v>
      </c>
      <c r="G134" s="49">
        <f t="shared" si="18"/>
        <v>0.66666666666666663</v>
      </c>
      <c r="H134" s="55">
        <f t="shared" si="17"/>
        <v>8.7336244541484712E-3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1</v>
      </c>
      <c r="D136" s="48"/>
      <c r="E136" s="49">
        <f t="shared" si="15"/>
        <v>4.3668122270742356E-3</v>
      </c>
      <c r="F136" s="49" t="str">
        <f t="shared" si="16"/>
        <v/>
      </c>
      <c r="G136" s="49">
        <f t="shared" si="18"/>
        <v>-1</v>
      </c>
      <c r="H136" s="55">
        <f t="shared" si="17"/>
        <v>-4.3668122270742356E-3</v>
      </c>
    </row>
    <row r="137" spans="1:8" x14ac:dyDescent="0.2">
      <c r="A137" s="8"/>
      <c r="B137" s="43" t="s">
        <v>122</v>
      </c>
      <c r="C137" s="54">
        <v>4</v>
      </c>
      <c r="D137" s="48">
        <v>1</v>
      </c>
      <c r="E137" s="49">
        <f t="shared" si="15"/>
        <v>1.7467248908296942E-2</v>
      </c>
      <c r="F137" s="49">
        <f t="shared" si="16"/>
        <v>2.0161290322580645E-3</v>
      </c>
      <c r="G137" s="49">
        <f t="shared" si="18"/>
        <v>-0.75</v>
      </c>
      <c r="H137" s="55">
        <f t="shared" si="17"/>
        <v>-1.3100436681222707E-2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116</v>
      </c>
      <c r="D139" s="48">
        <v>44</v>
      </c>
      <c r="E139" s="49">
        <f t="shared" si="15"/>
        <v>0.50655021834061131</v>
      </c>
      <c r="F139" s="49">
        <f t="shared" si="16"/>
        <v>8.8709677419354843E-2</v>
      </c>
      <c r="G139" s="49">
        <f t="shared" si="18"/>
        <v>-0.62068965517241381</v>
      </c>
      <c r="H139" s="55">
        <f t="shared" si="17"/>
        <v>-0.31441048034934499</v>
      </c>
    </row>
    <row r="140" spans="1:8" x14ac:dyDescent="0.2">
      <c r="A140" s="8"/>
      <c r="B140" s="43" t="s">
        <v>125</v>
      </c>
      <c r="C140" s="54">
        <v>2</v>
      </c>
      <c r="D140" s="48">
        <v>29</v>
      </c>
      <c r="E140" s="49">
        <f t="shared" ref="E140:E175" si="19">+IF(C140=0,"",C140/C$76)</f>
        <v>8.7336244541484712E-3</v>
      </c>
      <c r="F140" s="49">
        <f t="shared" ref="F140:F175" si="20">+IF(D140=0,"",D140/D$76)</f>
        <v>5.8467741935483868E-2</v>
      </c>
      <c r="G140" s="49">
        <f t="shared" si="18"/>
        <v>13.5</v>
      </c>
      <c r="H140" s="55">
        <f t="shared" ref="H140:H171" si="21">+IF(OR(AND(E140=""),(G140="")),"",E140*G140)</f>
        <v>0.11790393013100436</v>
      </c>
    </row>
    <row r="141" spans="1:8" x14ac:dyDescent="0.2">
      <c r="A141" s="8"/>
      <c r="B141" s="43" t="s">
        <v>126</v>
      </c>
      <c r="C141" s="54">
        <v>1</v>
      </c>
      <c r="D141" s="48">
        <v>45</v>
      </c>
      <c r="E141" s="49">
        <f t="shared" si="19"/>
        <v>4.3668122270742356E-3</v>
      </c>
      <c r="F141" s="49">
        <f t="shared" si="20"/>
        <v>9.0725806451612906E-2</v>
      </c>
      <c r="G141" s="49">
        <f t="shared" ref="G141:G175" si="22">+IF(AND(C141=0,D141=0)," ",IF(C141=0,1,IF(D141=0,-1,(D141-C141)/C141)))</f>
        <v>44</v>
      </c>
      <c r="H141" s="55">
        <f t="shared" si="21"/>
        <v>0.19213973799126638</v>
      </c>
    </row>
    <row r="142" spans="1:8" x14ac:dyDescent="0.2">
      <c r="A142" s="8"/>
      <c r="B142" s="43" t="s">
        <v>127</v>
      </c>
      <c r="C142" s="54">
        <v>1</v>
      </c>
      <c r="D142" s="48"/>
      <c r="E142" s="49">
        <f t="shared" si="19"/>
        <v>4.3668122270742356E-3</v>
      </c>
      <c r="F142" s="49" t="str">
        <f t="shared" si="20"/>
        <v/>
      </c>
      <c r="G142" s="49">
        <f t="shared" si="22"/>
        <v>-1</v>
      </c>
      <c r="H142" s="55">
        <f t="shared" si="21"/>
        <v>-4.3668122270742356E-3</v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/>
      <c r="D144" s="48"/>
      <c r="E144" s="49" t="str">
        <f t="shared" si="19"/>
        <v/>
      </c>
      <c r="F144" s="49" t="str">
        <f t="shared" si="20"/>
        <v/>
      </c>
      <c r="G144" s="49" t="str">
        <f t="shared" si="22"/>
        <v xml:space="preserve"> 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>
        <v>1</v>
      </c>
      <c r="D145" s="48"/>
      <c r="E145" s="49">
        <f t="shared" si="19"/>
        <v>4.3668122270742356E-3</v>
      </c>
      <c r="F145" s="49" t="str">
        <f t="shared" si="20"/>
        <v/>
      </c>
      <c r="G145" s="49">
        <f t="shared" si="22"/>
        <v>-1</v>
      </c>
      <c r="H145" s="55">
        <f t="shared" si="21"/>
        <v>-4.3668122270742356E-3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/>
      <c r="E147" s="49" t="str">
        <f t="shared" si="19"/>
        <v/>
      </c>
      <c r="F147" s="49" t="str">
        <f t="shared" si="20"/>
        <v/>
      </c>
      <c r="G147" s="49" t="str">
        <f t="shared" si="22"/>
        <v xml:space="preserve"> 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>
        <v>1</v>
      </c>
      <c r="E150" s="49" t="str">
        <f t="shared" si="19"/>
        <v/>
      </c>
      <c r="F150" s="49">
        <f t="shared" si="20"/>
        <v>2.0161290322580645E-3</v>
      </c>
      <c r="G150" s="49">
        <f t="shared" si="22"/>
        <v>1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/>
      <c r="D151" s="48">
        <v>5</v>
      </c>
      <c r="E151" s="49" t="str">
        <f t="shared" si="19"/>
        <v/>
      </c>
      <c r="F151" s="49">
        <f t="shared" si="20"/>
        <v>1.0080645161290322E-2</v>
      </c>
      <c r="G151" s="49">
        <f t="shared" si="22"/>
        <v>1</v>
      </c>
      <c r="H151" s="55" t="str">
        <f t="shared" si="21"/>
        <v/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>
        <v>1</v>
      </c>
      <c r="D160" s="48"/>
      <c r="E160" s="49">
        <f t="shared" si="19"/>
        <v>4.3668122270742356E-3</v>
      </c>
      <c r="F160" s="49" t="str">
        <f t="shared" si="20"/>
        <v/>
      </c>
      <c r="G160" s="49">
        <f t="shared" si="22"/>
        <v>-1</v>
      </c>
      <c r="H160" s="55">
        <f t="shared" si="21"/>
        <v>-4.3668122270742356E-3</v>
      </c>
    </row>
    <row r="161" spans="1:8" x14ac:dyDescent="0.2">
      <c r="A161" s="8"/>
      <c r="B161" s="43" t="s">
        <v>146</v>
      </c>
      <c r="C161" s="54"/>
      <c r="D161" s="48"/>
      <c r="E161" s="49" t="str">
        <f t="shared" si="19"/>
        <v/>
      </c>
      <c r="F161" s="49" t="str">
        <f t="shared" si="20"/>
        <v/>
      </c>
      <c r="G161" s="49" t="str">
        <f t="shared" si="22"/>
        <v xml:space="preserve"> </v>
      </c>
      <c r="H161" s="55" t="str">
        <f t="shared" si="21"/>
        <v/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>
        <v>1</v>
      </c>
      <c r="D164" s="48"/>
      <c r="E164" s="49">
        <f t="shared" si="19"/>
        <v>4.3668122270742356E-3</v>
      </c>
      <c r="F164" s="49" t="str">
        <f t="shared" si="20"/>
        <v/>
      </c>
      <c r="G164" s="49">
        <f t="shared" si="22"/>
        <v>-1</v>
      </c>
      <c r="H164" s="55">
        <f t="shared" si="21"/>
        <v>-4.3668122270742356E-3</v>
      </c>
    </row>
    <row r="165" spans="1:8" ht="25.5" x14ac:dyDescent="0.2">
      <c r="A165" s="8"/>
      <c r="B165" s="43" t="s">
        <v>150</v>
      </c>
      <c r="C165" s="54"/>
      <c r="D165" s="48">
        <v>1</v>
      </c>
      <c r="E165" s="49" t="str">
        <f t="shared" si="19"/>
        <v/>
      </c>
      <c r="F165" s="49">
        <f t="shared" si="20"/>
        <v>2.0161290322580645E-3</v>
      </c>
      <c r="G165" s="49">
        <f t="shared" si="22"/>
        <v>1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7</v>
      </c>
      <c r="D172" s="48">
        <v>12</v>
      </c>
      <c r="E172" s="49">
        <f t="shared" si="19"/>
        <v>3.0567685589519649E-2</v>
      </c>
      <c r="F172" s="49">
        <f t="shared" si="20"/>
        <v>2.4193548387096774E-2</v>
      </c>
      <c r="G172" s="49">
        <f t="shared" si="22"/>
        <v>0.7142857142857143</v>
      </c>
      <c r="H172" s="55">
        <f t="shared" ref="H172:H175" si="23">+IF(OR(AND(E172=""),(G172="")),"",E172*G172)</f>
        <v>2.1834061135371178E-2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1091</v>
      </c>
      <c r="D181" s="60">
        <f>SUM(D182:D356)</f>
        <v>2443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1.2392300641613199</v>
      </c>
      <c r="H181" s="47">
        <f t="shared" ref="H181:H212" si="26">+IF(OR(AND(E181=""),(G181="")),"",E181*G181)</f>
        <v>1.2392300641613199</v>
      </c>
    </row>
    <row r="182" spans="1:8" x14ac:dyDescent="0.2">
      <c r="A182" s="8"/>
      <c r="B182" s="42" t="s">
        <v>161</v>
      </c>
      <c r="C182" s="50">
        <v>8</v>
      </c>
      <c r="D182" s="51">
        <v>11</v>
      </c>
      <c r="E182" s="52">
        <f t="shared" si="24"/>
        <v>7.3327222731439049E-3</v>
      </c>
      <c r="F182" s="52">
        <f t="shared" si="25"/>
        <v>4.5026606631191155E-3</v>
      </c>
      <c r="G182" s="52">
        <f t="shared" ref="G182:G213" si="27">+IF(AND(C182=0,D182=0)," ",IF(C182=0,1,IF(D182=0,-1,(D182-C182)/C182)))</f>
        <v>0.375</v>
      </c>
      <c r="H182" s="53">
        <f t="shared" si="26"/>
        <v>2.7497708524289646E-3</v>
      </c>
    </row>
    <row r="183" spans="1:8" x14ac:dyDescent="0.2">
      <c r="A183" s="8"/>
      <c r="B183" s="43" t="s">
        <v>162</v>
      </c>
      <c r="C183" s="54">
        <v>2</v>
      </c>
      <c r="D183" s="48">
        <v>4</v>
      </c>
      <c r="E183" s="49">
        <f t="shared" si="24"/>
        <v>1.8331805682859762E-3</v>
      </c>
      <c r="F183" s="49">
        <f t="shared" si="25"/>
        <v>1.637331150225133E-3</v>
      </c>
      <c r="G183" s="49">
        <f t="shared" si="27"/>
        <v>1</v>
      </c>
      <c r="H183" s="55">
        <f t="shared" si="26"/>
        <v>1.8331805682859762E-3</v>
      </c>
    </row>
    <row r="184" spans="1:8" ht="38.25" x14ac:dyDescent="0.2">
      <c r="A184" s="8"/>
      <c r="B184" s="43" t="s">
        <v>163</v>
      </c>
      <c r="C184" s="54">
        <v>12</v>
      </c>
      <c r="D184" s="48">
        <v>1</v>
      </c>
      <c r="E184" s="49">
        <f t="shared" si="24"/>
        <v>1.0999083409715857E-2</v>
      </c>
      <c r="F184" s="49">
        <f t="shared" si="25"/>
        <v>4.0933278755628325E-4</v>
      </c>
      <c r="G184" s="49">
        <f t="shared" si="27"/>
        <v>-0.91666666666666663</v>
      </c>
      <c r="H184" s="55">
        <f t="shared" si="26"/>
        <v>-1.0082493125572868E-2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27</v>
      </c>
      <c r="D186" s="48">
        <v>115</v>
      </c>
      <c r="E186" s="49">
        <f t="shared" si="24"/>
        <v>2.4747937671860679E-2</v>
      </c>
      <c r="F186" s="49">
        <f t="shared" si="25"/>
        <v>4.7073270568972578E-2</v>
      </c>
      <c r="G186" s="49">
        <f t="shared" si="27"/>
        <v>3.2592592592592591</v>
      </c>
      <c r="H186" s="55">
        <f t="shared" si="26"/>
        <v>8.0659945004582956E-2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157</v>
      </c>
      <c r="D188" s="48">
        <v>165</v>
      </c>
      <c r="E188" s="49">
        <f t="shared" si="24"/>
        <v>0.14390467461044912</v>
      </c>
      <c r="F188" s="49">
        <f t="shared" si="25"/>
        <v>6.7539909946786741E-2</v>
      </c>
      <c r="G188" s="49">
        <f t="shared" si="27"/>
        <v>5.0955414012738856E-2</v>
      </c>
      <c r="H188" s="55">
        <f t="shared" si="26"/>
        <v>7.332722273143904E-3</v>
      </c>
    </row>
    <row r="189" spans="1:8" x14ac:dyDescent="0.2">
      <c r="A189" s="8"/>
      <c r="B189" s="43" t="s">
        <v>168</v>
      </c>
      <c r="C189" s="54">
        <v>1</v>
      </c>
      <c r="D189" s="48"/>
      <c r="E189" s="49">
        <f t="shared" si="24"/>
        <v>9.1659028414298811E-4</v>
      </c>
      <c r="F189" s="49" t="str">
        <f t="shared" si="25"/>
        <v/>
      </c>
      <c r="G189" s="49">
        <f t="shared" si="27"/>
        <v>-1</v>
      </c>
      <c r="H189" s="55">
        <f t="shared" si="26"/>
        <v>-9.1659028414298811E-4</v>
      </c>
    </row>
    <row r="190" spans="1:8" x14ac:dyDescent="0.2">
      <c r="A190" s="8"/>
      <c r="B190" s="43" t="s">
        <v>169</v>
      </c>
      <c r="C190" s="54">
        <v>4</v>
      </c>
      <c r="D190" s="48">
        <v>40</v>
      </c>
      <c r="E190" s="49">
        <f t="shared" si="24"/>
        <v>3.6663611365719525E-3</v>
      </c>
      <c r="F190" s="49">
        <f t="shared" si="25"/>
        <v>1.6373311502251329E-2</v>
      </c>
      <c r="G190" s="49">
        <f t="shared" si="27"/>
        <v>9</v>
      </c>
      <c r="H190" s="55">
        <f t="shared" si="26"/>
        <v>3.2997250229147575E-2</v>
      </c>
    </row>
    <row r="191" spans="1:8" x14ac:dyDescent="0.2">
      <c r="A191" s="8"/>
      <c r="B191" s="43" t="s">
        <v>170</v>
      </c>
      <c r="C191" s="54">
        <v>5</v>
      </c>
      <c r="D191" s="48">
        <v>1</v>
      </c>
      <c r="E191" s="49">
        <f t="shared" si="24"/>
        <v>4.5829514207149404E-3</v>
      </c>
      <c r="F191" s="49">
        <f t="shared" si="25"/>
        <v>4.0933278755628325E-4</v>
      </c>
      <c r="G191" s="49">
        <f t="shared" si="27"/>
        <v>-0.8</v>
      </c>
      <c r="H191" s="55">
        <f t="shared" si="26"/>
        <v>-3.6663611365719525E-3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>
        <v>2</v>
      </c>
      <c r="D194" s="48">
        <v>16</v>
      </c>
      <c r="E194" s="49">
        <f t="shared" si="24"/>
        <v>1.8331805682859762E-3</v>
      </c>
      <c r="F194" s="49">
        <f t="shared" si="25"/>
        <v>6.5493246009005321E-3</v>
      </c>
      <c r="G194" s="49">
        <f t="shared" si="27"/>
        <v>7</v>
      </c>
      <c r="H194" s="55">
        <f t="shared" si="26"/>
        <v>1.2832263978001834E-2</v>
      </c>
    </row>
    <row r="195" spans="1:8" x14ac:dyDescent="0.2">
      <c r="A195" s="8"/>
      <c r="B195" s="43" t="s">
        <v>174</v>
      </c>
      <c r="C195" s="54">
        <v>3</v>
      </c>
      <c r="D195" s="48">
        <v>13</v>
      </c>
      <c r="E195" s="49">
        <f t="shared" si="24"/>
        <v>2.7497708524289641E-3</v>
      </c>
      <c r="F195" s="49">
        <f t="shared" si="25"/>
        <v>5.3213262382316821E-3</v>
      </c>
      <c r="G195" s="49">
        <f t="shared" si="27"/>
        <v>3.3333333333333335</v>
      </c>
      <c r="H195" s="55">
        <f t="shared" si="26"/>
        <v>9.1659028414298807E-3</v>
      </c>
    </row>
    <row r="196" spans="1:8" x14ac:dyDescent="0.2">
      <c r="A196" s="8"/>
      <c r="B196" s="43" t="s">
        <v>175</v>
      </c>
      <c r="C196" s="54">
        <v>16</v>
      </c>
      <c r="D196" s="48">
        <v>19</v>
      </c>
      <c r="E196" s="49">
        <f t="shared" si="24"/>
        <v>1.466544454628781E-2</v>
      </c>
      <c r="F196" s="49">
        <f t="shared" si="25"/>
        <v>7.777322963569382E-3</v>
      </c>
      <c r="G196" s="49">
        <f t="shared" si="27"/>
        <v>0.1875</v>
      </c>
      <c r="H196" s="55">
        <f t="shared" si="26"/>
        <v>2.7497708524289646E-3</v>
      </c>
    </row>
    <row r="197" spans="1:8" ht="25.5" x14ac:dyDescent="0.2">
      <c r="A197" s="8"/>
      <c r="B197" s="43" t="s">
        <v>176</v>
      </c>
      <c r="C197" s="54">
        <v>156</v>
      </c>
      <c r="D197" s="48">
        <v>43</v>
      </c>
      <c r="E197" s="49">
        <f t="shared" si="24"/>
        <v>0.14298808432630614</v>
      </c>
      <c r="F197" s="49">
        <f t="shared" si="25"/>
        <v>1.760130986492018E-2</v>
      </c>
      <c r="G197" s="49">
        <f t="shared" si="27"/>
        <v>-0.72435897435897434</v>
      </c>
      <c r="H197" s="55">
        <f t="shared" si="26"/>
        <v>-0.10357470210815764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>
        <v>1</v>
      </c>
      <c r="E199" s="49" t="str">
        <f t="shared" si="24"/>
        <v/>
      </c>
      <c r="F199" s="49">
        <f t="shared" si="25"/>
        <v>4.0933278755628325E-4</v>
      </c>
      <c r="G199" s="49">
        <f t="shared" si="27"/>
        <v>1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>
        <v>4</v>
      </c>
      <c r="D200" s="48">
        <v>4</v>
      </c>
      <c r="E200" s="49">
        <f t="shared" si="24"/>
        <v>3.6663611365719525E-3</v>
      </c>
      <c r="F200" s="49">
        <f t="shared" si="25"/>
        <v>1.637331150225133E-3</v>
      </c>
      <c r="G200" s="49">
        <f t="shared" si="27"/>
        <v>0</v>
      </c>
      <c r="H200" s="55">
        <f t="shared" si="26"/>
        <v>0</v>
      </c>
    </row>
    <row r="201" spans="1:8" x14ac:dyDescent="0.2">
      <c r="A201" s="8"/>
      <c r="B201" s="43" t="s">
        <v>180</v>
      </c>
      <c r="C201" s="54"/>
      <c r="D201" s="48">
        <v>2</v>
      </c>
      <c r="E201" s="49" t="str">
        <f t="shared" si="24"/>
        <v/>
      </c>
      <c r="F201" s="49">
        <f t="shared" si="25"/>
        <v>8.1866557511256651E-4</v>
      </c>
      <c r="G201" s="49">
        <f t="shared" si="27"/>
        <v>1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>
        <v>73</v>
      </c>
      <c r="D202" s="48">
        <v>12</v>
      </c>
      <c r="E202" s="49">
        <f t="shared" si="24"/>
        <v>6.6911090742438131E-2</v>
      </c>
      <c r="F202" s="49">
        <f t="shared" si="25"/>
        <v>4.9119934506753988E-3</v>
      </c>
      <c r="G202" s="49">
        <f t="shared" si="27"/>
        <v>-0.83561643835616439</v>
      </c>
      <c r="H202" s="55">
        <f t="shared" si="26"/>
        <v>-5.5912007332722273E-2</v>
      </c>
    </row>
    <row r="203" spans="1:8" x14ac:dyDescent="0.2">
      <c r="A203" s="8"/>
      <c r="B203" s="43" t="s">
        <v>182</v>
      </c>
      <c r="C203" s="54">
        <v>1</v>
      </c>
      <c r="D203" s="48">
        <v>6</v>
      </c>
      <c r="E203" s="49">
        <f t="shared" si="24"/>
        <v>9.1659028414298811E-4</v>
      </c>
      <c r="F203" s="49">
        <f t="shared" si="25"/>
        <v>2.4559967253376994E-3</v>
      </c>
      <c r="G203" s="49">
        <f t="shared" si="27"/>
        <v>5</v>
      </c>
      <c r="H203" s="55">
        <f t="shared" si="26"/>
        <v>4.5829514207149404E-3</v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/>
      <c r="D208" s="48">
        <v>15</v>
      </c>
      <c r="E208" s="49" t="str">
        <f t="shared" si="24"/>
        <v/>
      </c>
      <c r="F208" s="49">
        <f t="shared" si="25"/>
        <v>6.1399918133442487E-3</v>
      </c>
      <c r="G208" s="49">
        <f t="shared" si="27"/>
        <v>1</v>
      </c>
      <c r="H208" s="55" t="str">
        <f t="shared" si="26"/>
        <v/>
      </c>
    </row>
    <row r="209" spans="1:8" x14ac:dyDescent="0.2">
      <c r="A209" s="8"/>
      <c r="B209" s="43" t="s">
        <v>188</v>
      </c>
      <c r="C209" s="54">
        <v>1</v>
      </c>
      <c r="D209" s="48">
        <v>4</v>
      </c>
      <c r="E209" s="49">
        <f t="shared" si="24"/>
        <v>9.1659028414298811E-4</v>
      </c>
      <c r="F209" s="49">
        <f t="shared" si="25"/>
        <v>1.637331150225133E-3</v>
      </c>
      <c r="G209" s="49">
        <f t="shared" si="27"/>
        <v>3</v>
      </c>
      <c r="H209" s="55">
        <f t="shared" si="26"/>
        <v>2.7497708524289646E-3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5</v>
      </c>
      <c r="D211" s="48">
        <v>12</v>
      </c>
      <c r="E211" s="49">
        <f t="shared" si="24"/>
        <v>4.5829514207149404E-3</v>
      </c>
      <c r="F211" s="49">
        <f t="shared" si="25"/>
        <v>4.9119934506753988E-3</v>
      </c>
      <c r="G211" s="49">
        <f t="shared" si="27"/>
        <v>1.4</v>
      </c>
      <c r="H211" s="55">
        <f t="shared" si="26"/>
        <v>6.4161319890009161E-3</v>
      </c>
    </row>
    <row r="212" spans="1:8" x14ac:dyDescent="0.2">
      <c r="A212" s="8"/>
      <c r="B212" s="43" t="s">
        <v>191</v>
      </c>
      <c r="C212" s="54">
        <v>25</v>
      </c>
      <c r="D212" s="48">
        <v>18</v>
      </c>
      <c r="E212" s="49">
        <f t="shared" si="24"/>
        <v>2.2914757103574702E-2</v>
      </c>
      <c r="F212" s="49">
        <f t="shared" si="25"/>
        <v>7.3679901760130987E-3</v>
      </c>
      <c r="G212" s="49">
        <f t="shared" si="27"/>
        <v>-0.28000000000000003</v>
      </c>
      <c r="H212" s="55">
        <f t="shared" si="26"/>
        <v>-6.416131989000917E-3</v>
      </c>
    </row>
    <row r="213" spans="1:8" x14ac:dyDescent="0.2">
      <c r="A213" s="8"/>
      <c r="B213" s="43" t="s">
        <v>192</v>
      </c>
      <c r="C213" s="54">
        <v>13</v>
      </c>
      <c r="D213" s="48">
        <v>45</v>
      </c>
      <c r="E213" s="49">
        <f t="shared" ref="E213:E244" si="28">+IF(C213=0,"",C213/C$181)</f>
        <v>1.1915673693858845E-2</v>
      </c>
      <c r="F213" s="49">
        <f t="shared" ref="F213:F244" si="29">+IF(D213=0,"",D213/D$181)</f>
        <v>1.8419975440032748E-2</v>
      </c>
      <c r="G213" s="49">
        <f t="shared" si="27"/>
        <v>2.4615384615384617</v>
      </c>
      <c r="H213" s="55">
        <f t="shared" ref="H213:H244" si="30">+IF(OR(AND(E213=""),(G213="")),"",E213*G213)</f>
        <v>2.933088909257562E-2</v>
      </c>
    </row>
    <row r="214" spans="1:8" x14ac:dyDescent="0.2">
      <c r="A214" s="8"/>
      <c r="B214" s="43" t="s">
        <v>193</v>
      </c>
      <c r="C214" s="54">
        <v>19</v>
      </c>
      <c r="D214" s="48">
        <v>44</v>
      </c>
      <c r="E214" s="49">
        <f t="shared" si="28"/>
        <v>1.7415215398716773E-2</v>
      </c>
      <c r="F214" s="49">
        <f t="shared" si="29"/>
        <v>1.8010642652476462E-2</v>
      </c>
      <c r="G214" s="49">
        <f t="shared" ref="G214:G245" si="31">+IF(AND(C214=0,D214=0)," ",IF(C214=0,1,IF(D214=0,-1,(D214-C214)/C214)))</f>
        <v>1.3157894736842106</v>
      </c>
      <c r="H214" s="55">
        <f t="shared" si="30"/>
        <v>2.2914757103574702E-2</v>
      </c>
    </row>
    <row r="215" spans="1:8" x14ac:dyDescent="0.2">
      <c r="A215" s="8"/>
      <c r="B215" s="43" t="s">
        <v>194</v>
      </c>
      <c r="C215" s="54">
        <v>4</v>
      </c>
      <c r="D215" s="48">
        <v>38</v>
      </c>
      <c r="E215" s="49">
        <f t="shared" si="28"/>
        <v>3.6663611365719525E-3</v>
      </c>
      <c r="F215" s="49">
        <f t="shared" si="29"/>
        <v>1.5554645927138764E-2</v>
      </c>
      <c r="G215" s="49">
        <f t="shared" si="31"/>
        <v>8.5</v>
      </c>
      <c r="H215" s="55">
        <f t="shared" si="30"/>
        <v>3.1164069660861597E-2</v>
      </c>
    </row>
    <row r="216" spans="1:8" x14ac:dyDescent="0.2">
      <c r="A216" s="8"/>
      <c r="B216" s="43" t="s">
        <v>195</v>
      </c>
      <c r="C216" s="54"/>
      <c r="D216" s="48">
        <v>2</v>
      </c>
      <c r="E216" s="49" t="str">
        <f t="shared" si="28"/>
        <v/>
      </c>
      <c r="F216" s="49">
        <f t="shared" si="29"/>
        <v>8.1866557511256651E-4</v>
      </c>
      <c r="G216" s="49">
        <f t="shared" si="31"/>
        <v>1</v>
      </c>
      <c r="H216" s="55" t="str">
        <f t="shared" si="30"/>
        <v/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5</v>
      </c>
      <c r="D218" s="48">
        <v>2</v>
      </c>
      <c r="E218" s="49">
        <f t="shared" si="28"/>
        <v>4.5829514207149404E-3</v>
      </c>
      <c r="F218" s="49">
        <f t="shared" si="29"/>
        <v>8.1866557511256651E-4</v>
      </c>
      <c r="G218" s="49">
        <f t="shared" si="31"/>
        <v>-0.6</v>
      </c>
      <c r="H218" s="55">
        <f t="shared" si="30"/>
        <v>-2.7497708524289641E-3</v>
      </c>
    </row>
    <row r="219" spans="1:8" x14ac:dyDescent="0.2">
      <c r="A219" s="8"/>
      <c r="B219" s="43" t="s">
        <v>198</v>
      </c>
      <c r="C219" s="54">
        <v>3</v>
      </c>
      <c r="D219" s="48">
        <v>12</v>
      </c>
      <c r="E219" s="49">
        <f t="shared" si="28"/>
        <v>2.7497708524289641E-3</v>
      </c>
      <c r="F219" s="49">
        <f t="shared" si="29"/>
        <v>4.9119934506753988E-3</v>
      </c>
      <c r="G219" s="49">
        <f t="shared" si="31"/>
        <v>3</v>
      </c>
      <c r="H219" s="55">
        <f t="shared" si="30"/>
        <v>8.2493125572868919E-3</v>
      </c>
    </row>
    <row r="220" spans="1:8" x14ac:dyDescent="0.2">
      <c r="A220" s="8"/>
      <c r="B220" s="43" t="s">
        <v>199</v>
      </c>
      <c r="C220" s="54"/>
      <c r="D220" s="48">
        <v>1</v>
      </c>
      <c r="E220" s="49" t="str">
        <f t="shared" si="28"/>
        <v/>
      </c>
      <c r="F220" s="49">
        <f t="shared" si="29"/>
        <v>4.0933278755628325E-4</v>
      </c>
      <c r="G220" s="49">
        <f t="shared" si="31"/>
        <v>1</v>
      </c>
      <c r="H220" s="55" t="str">
        <f t="shared" si="30"/>
        <v/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6</v>
      </c>
      <c r="D223" s="48">
        <v>22</v>
      </c>
      <c r="E223" s="49">
        <f t="shared" si="28"/>
        <v>5.4995417048579283E-3</v>
      </c>
      <c r="F223" s="49">
        <f t="shared" si="29"/>
        <v>9.005321326238231E-3</v>
      </c>
      <c r="G223" s="49">
        <f t="shared" si="31"/>
        <v>2.6666666666666665</v>
      </c>
      <c r="H223" s="55">
        <f t="shared" si="30"/>
        <v>1.4665444546287808E-2</v>
      </c>
    </row>
    <row r="224" spans="1:8" x14ac:dyDescent="0.2">
      <c r="A224" s="8"/>
      <c r="B224" s="43" t="s">
        <v>203</v>
      </c>
      <c r="C224" s="54">
        <v>4</v>
      </c>
      <c r="D224" s="48"/>
      <c r="E224" s="49">
        <f t="shared" si="28"/>
        <v>3.6663611365719525E-3</v>
      </c>
      <c r="F224" s="49" t="str">
        <f t="shared" si="29"/>
        <v/>
      </c>
      <c r="G224" s="49">
        <f t="shared" si="31"/>
        <v>-1</v>
      </c>
      <c r="H224" s="55">
        <f t="shared" si="30"/>
        <v>-3.6663611365719525E-3</v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>
        <v>1</v>
      </c>
      <c r="E226" s="49" t="str">
        <f t="shared" si="28"/>
        <v/>
      </c>
      <c r="F226" s="49">
        <f t="shared" si="29"/>
        <v>4.0933278755628325E-4</v>
      </c>
      <c r="G226" s="49">
        <f t="shared" si="31"/>
        <v>1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8</v>
      </c>
      <c r="D228" s="48">
        <v>13</v>
      </c>
      <c r="E228" s="49">
        <f t="shared" si="28"/>
        <v>7.3327222731439049E-3</v>
      </c>
      <c r="F228" s="49">
        <f t="shared" si="29"/>
        <v>5.3213262382316821E-3</v>
      </c>
      <c r="G228" s="49">
        <f t="shared" si="31"/>
        <v>0.625</v>
      </c>
      <c r="H228" s="55">
        <f t="shared" si="30"/>
        <v>4.5829514207149404E-3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26</v>
      </c>
      <c r="D235" s="48">
        <v>82</v>
      </c>
      <c r="E235" s="49">
        <f t="shared" si="28"/>
        <v>2.3831347387717691E-2</v>
      </c>
      <c r="F235" s="49">
        <f t="shared" si="29"/>
        <v>3.3565288579615229E-2</v>
      </c>
      <c r="G235" s="49">
        <f t="shared" si="31"/>
        <v>2.1538461538461537</v>
      </c>
      <c r="H235" s="55">
        <f t="shared" si="30"/>
        <v>5.1329055912007329E-2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>
        <v>3</v>
      </c>
      <c r="D238" s="48"/>
      <c r="E238" s="49">
        <f t="shared" si="28"/>
        <v>2.7497708524289641E-3</v>
      </c>
      <c r="F238" s="49" t="str">
        <f t="shared" si="29"/>
        <v/>
      </c>
      <c r="G238" s="49">
        <f t="shared" si="31"/>
        <v>-1</v>
      </c>
      <c r="H238" s="55">
        <f t="shared" si="30"/>
        <v>-2.7497708524289641E-3</v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14</v>
      </c>
      <c r="D241" s="48">
        <v>146</v>
      </c>
      <c r="E241" s="49">
        <f t="shared" si="28"/>
        <v>1.2832263978001834E-2</v>
      </c>
      <c r="F241" s="49">
        <f t="shared" si="29"/>
        <v>5.9762586983217354E-2</v>
      </c>
      <c r="G241" s="49">
        <f t="shared" si="31"/>
        <v>9.4285714285714288</v>
      </c>
      <c r="H241" s="55">
        <f t="shared" si="30"/>
        <v>0.12098991750687443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/>
      <c r="E245" s="49" t="str">
        <f t="shared" ref="E245:E276" si="32">+IF(C245=0,"",C245/C$181)</f>
        <v/>
      </c>
      <c r="F245" s="49" t="str">
        <f t="shared" ref="F245:F276" si="33">+IF(D245=0,"",D245/D$181)</f>
        <v/>
      </c>
      <c r="G245" s="49" t="str">
        <f t="shared" si="31"/>
        <v xml:space="preserve"> 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>
        <v>5</v>
      </c>
      <c r="D247" s="48"/>
      <c r="E247" s="49">
        <f t="shared" si="32"/>
        <v>4.5829514207149404E-3</v>
      </c>
      <c r="F247" s="49" t="str">
        <f t="shared" si="33"/>
        <v/>
      </c>
      <c r="G247" s="49">
        <f t="shared" si="35"/>
        <v>-1</v>
      </c>
      <c r="H247" s="55">
        <f t="shared" si="34"/>
        <v>-4.5829514207149404E-3</v>
      </c>
    </row>
    <row r="248" spans="1:8" x14ac:dyDescent="0.2">
      <c r="A248" s="8"/>
      <c r="B248" s="43" t="s">
        <v>227</v>
      </c>
      <c r="C248" s="54"/>
      <c r="D248" s="48"/>
      <c r="E248" s="49" t="str">
        <f t="shared" si="32"/>
        <v/>
      </c>
      <c r="F248" s="49" t="str">
        <f t="shared" si="33"/>
        <v/>
      </c>
      <c r="G248" s="49" t="str">
        <f t="shared" si="35"/>
        <v xml:space="preserve"> </v>
      </c>
      <c r="H248" s="55" t="str">
        <f t="shared" si="34"/>
        <v/>
      </c>
    </row>
    <row r="249" spans="1:8" x14ac:dyDescent="0.2">
      <c r="A249" s="8"/>
      <c r="B249" s="43" t="s">
        <v>228</v>
      </c>
      <c r="C249" s="54">
        <v>1</v>
      </c>
      <c r="D249" s="48"/>
      <c r="E249" s="49">
        <f t="shared" si="32"/>
        <v>9.1659028414298811E-4</v>
      </c>
      <c r="F249" s="49" t="str">
        <f t="shared" si="33"/>
        <v/>
      </c>
      <c r="G249" s="49">
        <f t="shared" si="35"/>
        <v>-1</v>
      </c>
      <c r="H249" s="55">
        <f t="shared" si="34"/>
        <v>-9.1659028414298811E-4</v>
      </c>
    </row>
    <row r="250" spans="1:8" ht="25.5" x14ac:dyDescent="0.2">
      <c r="A250" s="8"/>
      <c r="B250" s="43" t="s">
        <v>229</v>
      </c>
      <c r="C250" s="54">
        <v>1</v>
      </c>
      <c r="D250" s="48">
        <v>1</v>
      </c>
      <c r="E250" s="49">
        <f t="shared" si="32"/>
        <v>9.1659028414298811E-4</v>
      </c>
      <c r="F250" s="49">
        <f t="shared" si="33"/>
        <v>4.0933278755628325E-4</v>
      </c>
      <c r="G250" s="49">
        <f t="shared" si="35"/>
        <v>0</v>
      </c>
      <c r="H250" s="55">
        <f t="shared" si="34"/>
        <v>0</v>
      </c>
    </row>
    <row r="251" spans="1:8" x14ac:dyDescent="0.2">
      <c r="A251" s="8"/>
      <c r="B251" s="43" t="s">
        <v>230</v>
      </c>
      <c r="C251" s="54">
        <v>7</v>
      </c>
      <c r="D251" s="48">
        <v>1</v>
      </c>
      <c r="E251" s="49">
        <f t="shared" si="32"/>
        <v>6.416131989000917E-3</v>
      </c>
      <c r="F251" s="49">
        <f t="shared" si="33"/>
        <v>4.0933278755628325E-4</v>
      </c>
      <c r="G251" s="49">
        <f t="shared" si="35"/>
        <v>-0.8571428571428571</v>
      </c>
      <c r="H251" s="55">
        <f t="shared" si="34"/>
        <v>-5.4995417048579283E-3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>
        <v>12</v>
      </c>
      <c r="D254" s="48"/>
      <c r="E254" s="49">
        <f t="shared" si="32"/>
        <v>1.0999083409715857E-2</v>
      </c>
      <c r="F254" s="49" t="str">
        <f t="shared" si="33"/>
        <v/>
      </c>
      <c r="G254" s="49">
        <f t="shared" si="35"/>
        <v>-1</v>
      </c>
      <c r="H254" s="55">
        <f t="shared" si="34"/>
        <v>-1.0999083409715857E-2</v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>
        <v>3</v>
      </c>
      <c r="D260" s="48">
        <v>2</v>
      </c>
      <c r="E260" s="49">
        <f t="shared" si="32"/>
        <v>2.7497708524289641E-3</v>
      </c>
      <c r="F260" s="49">
        <f t="shared" si="33"/>
        <v>8.1866557511256651E-4</v>
      </c>
      <c r="G260" s="49">
        <f t="shared" si="35"/>
        <v>-0.33333333333333331</v>
      </c>
      <c r="H260" s="55">
        <f t="shared" si="34"/>
        <v>-9.1659028414298801E-4</v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>
        <v>11</v>
      </c>
      <c r="E263" s="49" t="str">
        <f t="shared" si="32"/>
        <v/>
      </c>
      <c r="F263" s="49">
        <f t="shared" si="33"/>
        <v>4.5026606631191155E-3</v>
      </c>
      <c r="G263" s="49">
        <f t="shared" si="35"/>
        <v>1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>
        <v>1</v>
      </c>
      <c r="E264" s="49" t="str">
        <f t="shared" si="32"/>
        <v/>
      </c>
      <c r="F264" s="49">
        <f t="shared" si="33"/>
        <v>4.0933278755628325E-4</v>
      </c>
      <c r="G264" s="49">
        <f t="shared" si="35"/>
        <v>1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>
        <v>1</v>
      </c>
      <c r="E268" s="49" t="str">
        <f t="shared" si="32"/>
        <v/>
      </c>
      <c r="F268" s="49">
        <f t="shared" si="33"/>
        <v>4.0933278755628325E-4</v>
      </c>
      <c r="G268" s="49">
        <f t="shared" si="35"/>
        <v>1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>
        <v>5</v>
      </c>
      <c r="D269" s="48">
        <v>5</v>
      </c>
      <c r="E269" s="49">
        <f t="shared" si="32"/>
        <v>4.5829514207149404E-3</v>
      </c>
      <c r="F269" s="49">
        <f t="shared" si="33"/>
        <v>2.0466639377814161E-3</v>
      </c>
      <c r="G269" s="49">
        <f t="shared" si="35"/>
        <v>0</v>
      </c>
      <c r="H269" s="55">
        <f t="shared" si="34"/>
        <v>0</v>
      </c>
    </row>
    <row r="270" spans="1:8" x14ac:dyDescent="0.2">
      <c r="A270" s="8"/>
      <c r="B270" s="43" t="s">
        <v>249</v>
      </c>
      <c r="C270" s="54"/>
      <c r="D270" s="48">
        <v>3</v>
      </c>
      <c r="E270" s="49" t="str">
        <f t="shared" si="32"/>
        <v/>
      </c>
      <c r="F270" s="49">
        <f t="shared" si="33"/>
        <v>1.2279983626688497E-3</v>
      </c>
      <c r="G270" s="49">
        <f t="shared" si="35"/>
        <v>1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>
        <v>1</v>
      </c>
      <c r="E272" s="49" t="str">
        <f t="shared" si="32"/>
        <v/>
      </c>
      <c r="F272" s="49">
        <f t="shared" si="33"/>
        <v>4.0933278755628325E-4</v>
      </c>
      <c r="G272" s="49">
        <f t="shared" si="35"/>
        <v>1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1</v>
      </c>
      <c r="D274" s="48">
        <v>12</v>
      </c>
      <c r="E274" s="49">
        <f t="shared" si="32"/>
        <v>9.1659028414298811E-4</v>
      </c>
      <c r="F274" s="49">
        <f t="shared" si="33"/>
        <v>4.9119934506753988E-3</v>
      </c>
      <c r="G274" s="49">
        <f t="shared" si="35"/>
        <v>11</v>
      </c>
      <c r="H274" s="55">
        <f t="shared" si="34"/>
        <v>1.0082493125572869E-2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>
        <v>1080</v>
      </c>
      <c r="E280" s="49" t="str">
        <f t="shared" si="36"/>
        <v/>
      </c>
      <c r="F280" s="49">
        <f t="shared" si="37"/>
        <v>0.44207941056078592</v>
      </c>
      <c r="G280" s="49">
        <f t="shared" si="39"/>
        <v>1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3</v>
      </c>
      <c r="D285" s="48">
        <v>2</v>
      </c>
      <c r="E285" s="49">
        <f t="shared" si="36"/>
        <v>2.7497708524289641E-3</v>
      </c>
      <c r="F285" s="49">
        <f t="shared" si="37"/>
        <v>8.1866557511256651E-4</v>
      </c>
      <c r="G285" s="49">
        <f t="shared" si="39"/>
        <v>-0.33333333333333331</v>
      </c>
      <c r="H285" s="55">
        <f t="shared" si="38"/>
        <v>-9.1659028414298801E-4</v>
      </c>
    </row>
    <row r="286" spans="1:8" ht="25.5" x14ac:dyDescent="0.2">
      <c r="A286" s="8"/>
      <c r="B286" s="43" t="s">
        <v>265</v>
      </c>
      <c r="C286" s="54">
        <v>216</v>
      </c>
      <c r="D286" s="48">
        <v>92</v>
      </c>
      <c r="E286" s="49">
        <f t="shared" si="36"/>
        <v>0.19798350137488543</v>
      </c>
      <c r="F286" s="49">
        <f t="shared" si="37"/>
        <v>3.7658616455178061E-2</v>
      </c>
      <c r="G286" s="49">
        <f t="shared" si="39"/>
        <v>-0.57407407407407407</v>
      </c>
      <c r="H286" s="55">
        <f t="shared" si="38"/>
        <v>-0.11365719523373052</v>
      </c>
    </row>
    <row r="287" spans="1:8" x14ac:dyDescent="0.2">
      <c r="A287" s="8"/>
      <c r="B287" s="43" t="s">
        <v>266</v>
      </c>
      <c r="C287" s="54">
        <v>14</v>
      </c>
      <c r="D287" s="48">
        <v>5</v>
      </c>
      <c r="E287" s="49">
        <f t="shared" si="36"/>
        <v>1.2832263978001834E-2</v>
      </c>
      <c r="F287" s="49">
        <f t="shared" si="37"/>
        <v>2.0466639377814161E-3</v>
      </c>
      <c r="G287" s="49">
        <f t="shared" si="39"/>
        <v>-0.6428571428571429</v>
      </c>
      <c r="H287" s="55">
        <f t="shared" si="38"/>
        <v>-8.2493125572868937E-3</v>
      </c>
    </row>
    <row r="288" spans="1:8" x14ac:dyDescent="0.2">
      <c r="A288" s="8"/>
      <c r="B288" s="43" t="s">
        <v>267</v>
      </c>
      <c r="C288" s="54"/>
      <c r="D288" s="48"/>
      <c r="E288" s="49" t="str">
        <f t="shared" si="36"/>
        <v/>
      </c>
      <c r="F288" s="49" t="str">
        <f t="shared" si="37"/>
        <v/>
      </c>
      <c r="G288" s="49" t="str">
        <f t="shared" si="39"/>
        <v xml:space="preserve"> 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>
        <v>2</v>
      </c>
      <c r="D290" s="48"/>
      <c r="E290" s="49">
        <f t="shared" si="36"/>
        <v>1.8331805682859762E-3</v>
      </c>
      <c r="F290" s="49" t="str">
        <f t="shared" si="37"/>
        <v/>
      </c>
      <c r="G290" s="49">
        <f t="shared" si="39"/>
        <v>-1</v>
      </c>
      <c r="H290" s="55">
        <f t="shared" si="38"/>
        <v>-1.8331805682859762E-3</v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>
        <v>2</v>
      </c>
      <c r="D293" s="48">
        <v>6</v>
      </c>
      <c r="E293" s="49">
        <f t="shared" si="36"/>
        <v>1.8331805682859762E-3</v>
      </c>
      <c r="F293" s="49">
        <f t="shared" si="37"/>
        <v>2.4559967253376994E-3</v>
      </c>
      <c r="G293" s="49">
        <f t="shared" si="39"/>
        <v>2</v>
      </c>
      <c r="H293" s="55">
        <f t="shared" si="38"/>
        <v>3.6663611365719525E-3</v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>
        <v>2</v>
      </c>
      <c r="D297" s="48">
        <v>10</v>
      </c>
      <c r="E297" s="49">
        <f t="shared" si="36"/>
        <v>1.8331805682859762E-3</v>
      </c>
      <c r="F297" s="49">
        <f t="shared" si="37"/>
        <v>4.0933278755628322E-3</v>
      </c>
      <c r="G297" s="49">
        <f t="shared" si="39"/>
        <v>4</v>
      </c>
      <c r="H297" s="55">
        <f t="shared" si="38"/>
        <v>7.3327222731439049E-3</v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>
        <v>140</v>
      </c>
      <c r="D299" s="48">
        <v>44</v>
      </c>
      <c r="E299" s="49">
        <f t="shared" si="36"/>
        <v>0.12832263978001834</v>
      </c>
      <c r="F299" s="49">
        <f t="shared" si="37"/>
        <v>1.8010642652476462E-2</v>
      </c>
      <c r="G299" s="49">
        <f t="shared" si="39"/>
        <v>-0.68571428571428572</v>
      </c>
      <c r="H299" s="55">
        <f t="shared" si="38"/>
        <v>-8.7992667277726866E-2</v>
      </c>
    </row>
    <row r="300" spans="1:8" x14ac:dyDescent="0.2">
      <c r="A300" s="8"/>
      <c r="B300" s="43" t="s">
        <v>279</v>
      </c>
      <c r="C300" s="54">
        <v>1</v>
      </c>
      <c r="D300" s="48">
        <v>109</v>
      </c>
      <c r="E300" s="49">
        <f t="shared" si="36"/>
        <v>9.1659028414298811E-4</v>
      </c>
      <c r="F300" s="49">
        <f t="shared" si="37"/>
        <v>4.4617273843634876E-2</v>
      </c>
      <c r="G300" s="49">
        <f t="shared" si="39"/>
        <v>108</v>
      </c>
      <c r="H300" s="55">
        <f t="shared" si="38"/>
        <v>9.8991750687442717E-2</v>
      </c>
    </row>
    <row r="301" spans="1:8" x14ac:dyDescent="0.2">
      <c r="A301" s="8"/>
      <c r="B301" s="43" t="s">
        <v>280</v>
      </c>
      <c r="C301" s="54">
        <v>1</v>
      </c>
      <c r="D301" s="48"/>
      <c r="E301" s="49">
        <f t="shared" si="36"/>
        <v>9.1659028414298811E-4</v>
      </c>
      <c r="F301" s="49" t="str">
        <f t="shared" si="37"/>
        <v/>
      </c>
      <c r="G301" s="49">
        <f t="shared" si="39"/>
        <v>-1</v>
      </c>
      <c r="H301" s="55">
        <f t="shared" si="38"/>
        <v>-9.1659028414298811E-4</v>
      </c>
    </row>
    <row r="302" spans="1:8" x14ac:dyDescent="0.2">
      <c r="A302" s="8"/>
      <c r="B302" s="43" t="s">
        <v>281</v>
      </c>
      <c r="C302" s="54">
        <v>4</v>
      </c>
      <c r="D302" s="48">
        <v>5</v>
      </c>
      <c r="E302" s="49">
        <f t="shared" si="36"/>
        <v>3.6663611365719525E-3</v>
      </c>
      <c r="F302" s="49">
        <f t="shared" si="37"/>
        <v>2.0466639377814161E-3</v>
      </c>
      <c r="G302" s="49">
        <f t="shared" si="39"/>
        <v>0.25</v>
      </c>
      <c r="H302" s="55">
        <f t="shared" si="38"/>
        <v>9.1659028414298811E-4</v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>
        <v>1</v>
      </c>
      <c r="D304" s="48">
        <v>1</v>
      </c>
      <c r="E304" s="49">
        <f t="shared" si="36"/>
        <v>9.1659028414298811E-4</v>
      </c>
      <c r="F304" s="49">
        <f t="shared" si="37"/>
        <v>4.0933278755628325E-4</v>
      </c>
      <c r="G304" s="49">
        <f t="shared" si="39"/>
        <v>0</v>
      </c>
      <c r="H304" s="55">
        <f t="shared" si="38"/>
        <v>0</v>
      </c>
    </row>
    <row r="305" spans="1:8" x14ac:dyDescent="0.2">
      <c r="A305" s="8"/>
      <c r="B305" s="43" t="s">
        <v>284</v>
      </c>
      <c r="C305" s="54">
        <v>7</v>
      </c>
      <c r="D305" s="48">
        <v>16</v>
      </c>
      <c r="E305" s="49">
        <f t="shared" si="36"/>
        <v>6.416131989000917E-3</v>
      </c>
      <c r="F305" s="49">
        <f t="shared" si="37"/>
        <v>6.5493246009005321E-3</v>
      </c>
      <c r="G305" s="49">
        <f t="shared" si="39"/>
        <v>1.2857142857142858</v>
      </c>
      <c r="H305" s="55">
        <f t="shared" si="38"/>
        <v>8.2493125572868937E-3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>
        <v>1</v>
      </c>
      <c r="E307" s="49" t="str">
        <f t="shared" si="36"/>
        <v/>
      </c>
      <c r="F307" s="49">
        <f t="shared" si="37"/>
        <v>4.0933278755628325E-4</v>
      </c>
      <c r="G307" s="49">
        <f t="shared" si="39"/>
        <v>1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>
        <v>2</v>
      </c>
      <c r="D308" s="48">
        <v>16</v>
      </c>
      <c r="E308" s="49">
        <f t="shared" si="36"/>
        <v>1.8331805682859762E-3</v>
      </c>
      <c r="F308" s="49">
        <f t="shared" si="37"/>
        <v>6.5493246009005321E-3</v>
      </c>
      <c r="G308" s="49">
        <f t="shared" si="39"/>
        <v>7</v>
      </c>
      <c r="H308" s="55">
        <f t="shared" si="38"/>
        <v>1.2832263978001834E-2</v>
      </c>
    </row>
    <row r="309" spans="1:8" x14ac:dyDescent="0.2">
      <c r="A309" s="8"/>
      <c r="B309" s="43" t="s">
        <v>288</v>
      </c>
      <c r="C309" s="54">
        <v>2</v>
      </c>
      <c r="D309" s="48"/>
      <c r="E309" s="49">
        <f t="shared" ref="E309:E340" si="40">+IF(C309=0,"",C309/C$181)</f>
        <v>1.8331805682859762E-3</v>
      </c>
      <c r="F309" s="49" t="str">
        <f t="shared" ref="F309:F340" si="41">+IF(D309=0,"",D309/D$181)</f>
        <v/>
      </c>
      <c r="G309" s="49">
        <f t="shared" si="39"/>
        <v>-1</v>
      </c>
      <c r="H309" s="55">
        <f t="shared" ref="H309:H340" si="42">+IF(OR(AND(E309=""),(G309="")),"",E309*G309)</f>
        <v>-1.8331805682859762E-3</v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>
        <v>10</v>
      </c>
      <c r="D311" s="48">
        <v>6</v>
      </c>
      <c r="E311" s="49">
        <f t="shared" si="40"/>
        <v>9.1659028414298807E-3</v>
      </c>
      <c r="F311" s="49">
        <f t="shared" si="41"/>
        <v>2.4559967253376994E-3</v>
      </c>
      <c r="G311" s="49">
        <f t="shared" si="43"/>
        <v>-0.4</v>
      </c>
      <c r="H311" s="55">
        <f t="shared" si="42"/>
        <v>-3.6663611365719525E-3</v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/>
      <c r="D314" s="48"/>
      <c r="E314" s="49" t="str">
        <f t="shared" si="40"/>
        <v/>
      </c>
      <c r="F314" s="49" t="str">
        <f t="shared" si="41"/>
        <v/>
      </c>
      <c r="G314" s="49" t="str">
        <f t="shared" si="43"/>
        <v xml:space="preserve"> </v>
      </c>
      <c r="H314" s="55" t="str">
        <f t="shared" si="42"/>
        <v/>
      </c>
    </row>
    <row r="315" spans="1:8" x14ac:dyDescent="0.2">
      <c r="A315" s="8"/>
      <c r="B315" s="43" t="s">
        <v>294</v>
      </c>
      <c r="C315" s="54">
        <v>5</v>
      </c>
      <c r="D315" s="48"/>
      <c r="E315" s="49">
        <f t="shared" si="40"/>
        <v>4.5829514207149404E-3</v>
      </c>
      <c r="F315" s="49" t="str">
        <f t="shared" si="41"/>
        <v/>
      </c>
      <c r="G315" s="49">
        <f t="shared" si="43"/>
        <v>-1</v>
      </c>
      <c r="H315" s="55">
        <f t="shared" si="42"/>
        <v>-4.5829514207149404E-3</v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>
        <v>4</v>
      </c>
      <c r="D317" s="48">
        <v>21</v>
      </c>
      <c r="E317" s="49">
        <f t="shared" si="40"/>
        <v>3.6663611365719525E-3</v>
      </c>
      <c r="F317" s="49">
        <f t="shared" si="41"/>
        <v>8.5959885386819486E-3</v>
      </c>
      <c r="G317" s="49">
        <f t="shared" si="43"/>
        <v>4.25</v>
      </c>
      <c r="H317" s="55">
        <f t="shared" si="42"/>
        <v>1.5582034830430799E-2</v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>
        <v>2</v>
      </c>
      <c r="D320" s="48">
        <v>19</v>
      </c>
      <c r="E320" s="49">
        <f t="shared" si="40"/>
        <v>1.8331805682859762E-3</v>
      </c>
      <c r="F320" s="49">
        <f t="shared" si="41"/>
        <v>7.777322963569382E-3</v>
      </c>
      <c r="G320" s="49">
        <f t="shared" si="43"/>
        <v>8.5</v>
      </c>
      <c r="H320" s="55">
        <f t="shared" si="42"/>
        <v>1.5582034830430799E-2</v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2</v>
      </c>
      <c r="D325" s="48"/>
      <c r="E325" s="49">
        <f t="shared" si="40"/>
        <v>1.8331805682859762E-3</v>
      </c>
      <c r="F325" s="49" t="str">
        <f t="shared" si="41"/>
        <v/>
      </c>
      <c r="G325" s="49">
        <f t="shared" si="43"/>
        <v>-1</v>
      </c>
      <c r="H325" s="55">
        <f t="shared" si="42"/>
        <v>-1.8331805682859762E-3</v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/>
      <c r="D329" s="48">
        <v>5</v>
      </c>
      <c r="E329" s="49" t="str">
        <f t="shared" si="40"/>
        <v/>
      </c>
      <c r="F329" s="49">
        <f t="shared" si="41"/>
        <v>2.0466639377814161E-3</v>
      </c>
      <c r="G329" s="49">
        <f t="shared" si="43"/>
        <v>1</v>
      </c>
      <c r="H329" s="55" t="str">
        <f t="shared" si="42"/>
        <v/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11</v>
      </c>
      <c r="D331" s="48">
        <v>9</v>
      </c>
      <c r="E331" s="49">
        <f t="shared" si="40"/>
        <v>1.0082493125572869E-2</v>
      </c>
      <c r="F331" s="49">
        <f t="shared" si="41"/>
        <v>3.6839950880065493E-3</v>
      </c>
      <c r="G331" s="49">
        <f t="shared" si="43"/>
        <v>-0.18181818181818182</v>
      </c>
      <c r="H331" s="55">
        <f t="shared" si="42"/>
        <v>-1.8331805682859762E-3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4</v>
      </c>
      <c r="D333" s="48"/>
      <c r="E333" s="49">
        <f t="shared" si="40"/>
        <v>3.6663611365719525E-3</v>
      </c>
      <c r="F333" s="49" t="str">
        <f t="shared" si="41"/>
        <v/>
      </c>
      <c r="G333" s="49">
        <f t="shared" si="43"/>
        <v>-1</v>
      </c>
      <c r="H333" s="55">
        <f t="shared" si="42"/>
        <v>-3.6663611365719525E-3</v>
      </c>
    </row>
    <row r="334" spans="1:8" x14ac:dyDescent="0.2">
      <c r="A334" s="8"/>
      <c r="B334" s="43" t="s">
        <v>313</v>
      </c>
      <c r="C334" s="54"/>
      <c r="D334" s="48">
        <v>4</v>
      </c>
      <c r="E334" s="49" t="str">
        <f t="shared" si="40"/>
        <v/>
      </c>
      <c r="F334" s="49">
        <f t="shared" si="41"/>
        <v>1.637331150225133E-3</v>
      </c>
      <c r="G334" s="49">
        <f t="shared" si="43"/>
        <v>1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>
        <v>1</v>
      </c>
      <c r="E336" s="49" t="str">
        <f t="shared" si="40"/>
        <v/>
      </c>
      <c r="F336" s="49">
        <f t="shared" si="41"/>
        <v>4.0933278755628325E-4</v>
      </c>
      <c r="G336" s="49">
        <f t="shared" si="43"/>
        <v>1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>
        <v>1</v>
      </c>
      <c r="E337" s="49" t="str">
        <f t="shared" si="40"/>
        <v/>
      </c>
      <c r="F337" s="49">
        <f t="shared" si="41"/>
        <v>4.0933278755628325E-4</v>
      </c>
      <c r="G337" s="49">
        <f t="shared" si="43"/>
        <v>1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>
        <v>1</v>
      </c>
      <c r="E338" s="49" t="str">
        <f t="shared" si="40"/>
        <v/>
      </c>
      <c r="F338" s="49">
        <f t="shared" si="41"/>
        <v>4.0933278755628325E-4</v>
      </c>
      <c r="G338" s="49">
        <f t="shared" si="43"/>
        <v>1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>
        <v>2</v>
      </c>
      <c r="E339" s="49" t="str">
        <f t="shared" si="40"/>
        <v/>
      </c>
      <c r="F339" s="49">
        <f t="shared" si="41"/>
        <v>8.1866557511256651E-4</v>
      </c>
      <c r="G339" s="49">
        <f t="shared" si="43"/>
        <v>1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>
        <v>9</v>
      </c>
      <c r="D340" s="48">
        <v>35</v>
      </c>
      <c r="E340" s="49">
        <f t="shared" si="40"/>
        <v>8.2493125572868919E-3</v>
      </c>
      <c r="F340" s="49">
        <f t="shared" si="41"/>
        <v>1.4326647564469915E-2</v>
      </c>
      <c r="G340" s="49">
        <f t="shared" si="43"/>
        <v>2.8888888888888888</v>
      </c>
      <c r="H340" s="55">
        <f t="shared" si="42"/>
        <v>2.3831347387717687E-2</v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>
        <v>1</v>
      </c>
      <c r="E347" s="49" t="str">
        <f t="shared" si="44"/>
        <v/>
      </c>
      <c r="F347" s="49">
        <f t="shared" si="45"/>
        <v>4.0933278755628325E-4</v>
      </c>
      <c r="G347" s="49">
        <f t="shared" si="47"/>
        <v>1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>
        <v>1</v>
      </c>
      <c r="D348" s="48">
        <v>2</v>
      </c>
      <c r="E348" s="49">
        <f t="shared" si="44"/>
        <v>9.1659028414298811E-4</v>
      </c>
      <c r="F348" s="49">
        <f t="shared" si="45"/>
        <v>8.1866557511256651E-4</v>
      </c>
      <c r="G348" s="49">
        <f t="shared" si="47"/>
        <v>1</v>
      </c>
      <c r="H348" s="55">
        <f t="shared" si="46"/>
        <v>9.1659028414298811E-4</v>
      </c>
    </row>
    <row r="349" spans="1:8" x14ac:dyDescent="0.2">
      <c r="A349" s="8"/>
      <c r="B349" s="43" t="s">
        <v>328</v>
      </c>
      <c r="C349" s="54">
        <v>1</v>
      </c>
      <c r="D349" s="48"/>
      <c r="E349" s="49">
        <f t="shared" si="44"/>
        <v>9.1659028414298811E-4</v>
      </c>
      <c r="F349" s="49" t="str">
        <f t="shared" si="45"/>
        <v/>
      </c>
      <c r="G349" s="49">
        <f t="shared" si="47"/>
        <v>-1</v>
      </c>
      <c r="H349" s="55">
        <f t="shared" si="46"/>
        <v>-9.1659028414298811E-4</v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>
        <v>1</v>
      </c>
      <c r="D351" s="48"/>
      <c r="E351" s="49">
        <f t="shared" si="44"/>
        <v>9.1659028414298811E-4</v>
      </c>
      <c r="F351" s="49" t="str">
        <f t="shared" si="45"/>
        <v/>
      </c>
      <c r="G351" s="49">
        <f t="shared" si="47"/>
        <v>-1</v>
      </c>
      <c r="H351" s="55">
        <f t="shared" si="46"/>
        <v>-9.1659028414298811E-4</v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>
        <v>1</v>
      </c>
      <c r="E354" s="49" t="str">
        <f t="shared" si="44"/>
        <v/>
      </c>
      <c r="F354" s="49">
        <f t="shared" si="45"/>
        <v>4.0933278755628325E-4</v>
      </c>
      <c r="G354" s="49">
        <f t="shared" si="47"/>
        <v>1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>
        <v>2</v>
      </c>
      <c r="D356" s="57"/>
      <c r="E356" s="58">
        <f t="shared" si="44"/>
        <v>1.8331805682859762E-3</v>
      </c>
      <c r="F356" s="58" t="str">
        <f t="shared" si="45"/>
        <v/>
      </c>
      <c r="G356" s="58">
        <f t="shared" si="47"/>
        <v>-1</v>
      </c>
      <c r="H356" s="59">
        <f t="shared" si="46"/>
        <v>-1.8331805682859762E-3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3360</v>
      </c>
      <c r="D362" s="60">
        <f>SUM(D363:D595)</f>
        <v>5657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0.68363095238095239</v>
      </c>
      <c r="H362" s="47">
        <f t="shared" ref="H362:H425" si="50">+IF(OR(AND(E362=""),(G362="")),"",E362*G362)</f>
        <v>0.68363095238095239</v>
      </c>
    </row>
    <row r="363" spans="1:8" x14ac:dyDescent="0.2">
      <c r="A363" s="8"/>
      <c r="B363" s="42" t="s">
        <v>336</v>
      </c>
      <c r="C363" s="50">
        <v>19</v>
      </c>
      <c r="D363" s="51">
        <v>35</v>
      </c>
      <c r="E363" s="52">
        <f t="shared" si="48"/>
        <v>5.6547619047619046E-3</v>
      </c>
      <c r="F363" s="52">
        <f t="shared" si="49"/>
        <v>6.1870249248718399E-3</v>
      </c>
      <c r="G363" s="52">
        <f t="shared" ref="G363:G426" si="51">+IF(AND(C363=0,D363=0)," ",IF(C363=0,1,IF(D363=0,-1,(D363-C363)/C363)))</f>
        <v>0.84210526315789469</v>
      </c>
      <c r="H363" s="53">
        <f t="shared" si="50"/>
        <v>4.7619047619047615E-3</v>
      </c>
    </row>
    <row r="364" spans="1:8" x14ac:dyDescent="0.2">
      <c r="A364" s="8"/>
      <c r="B364" s="43" t="s">
        <v>337</v>
      </c>
      <c r="C364" s="54">
        <v>4</v>
      </c>
      <c r="D364" s="48">
        <v>1</v>
      </c>
      <c r="E364" s="49">
        <f t="shared" si="48"/>
        <v>1.1904761904761906E-3</v>
      </c>
      <c r="F364" s="49">
        <f t="shared" si="49"/>
        <v>1.7677214071062401E-4</v>
      </c>
      <c r="G364" s="49">
        <f t="shared" si="51"/>
        <v>-0.75</v>
      </c>
      <c r="H364" s="55">
        <f t="shared" si="50"/>
        <v>-8.9285714285714294E-4</v>
      </c>
    </row>
    <row r="365" spans="1:8" x14ac:dyDescent="0.2">
      <c r="A365" s="8"/>
      <c r="B365" s="43" t="s">
        <v>338</v>
      </c>
      <c r="C365" s="54">
        <v>1</v>
      </c>
      <c r="D365" s="48">
        <v>3</v>
      </c>
      <c r="E365" s="49">
        <f t="shared" si="48"/>
        <v>2.9761904761904765E-4</v>
      </c>
      <c r="F365" s="49">
        <f t="shared" si="49"/>
        <v>5.3031642213187207E-4</v>
      </c>
      <c r="G365" s="49">
        <f t="shared" si="51"/>
        <v>2</v>
      </c>
      <c r="H365" s="55">
        <f t="shared" si="50"/>
        <v>5.9523809523809529E-4</v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134</v>
      </c>
      <c r="D368" s="48">
        <v>202</v>
      </c>
      <c r="E368" s="49">
        <f t="shared" si="48"/>
        <v>3.9880952380952378E-2</v>
      </c>
      <c r="F368" s="49">
        <f t="shared" si="49"/>
        <v>3.570797242354605E-2</v>
      </c>
      <c r="G368" s="49">
        <f t="shared" si="51"/>
        <v>0.5074626865671642</v>
      </c>
      <c r="H368" s="55">
        <f t="shared" si="50"/>
        <v>2.0238095238095239E-2</v>
      </c>
    </row>
    <row r="369" spans="1:8" x14ac:dyDescent="0.2">
      <c r="A369" s="8"/>
      <c r="B369" s="43" t="s">
        <v>342</v>
      </c>
      <c r="C369" s="54">
        <v>3</v>
      </c>
      <c r="D369" s="48">
        <v>3</v>
      </c>
      <c r="E369" s="49">
        <f t="shared" si="48"/>
        <v>8.9285714285714283E-4</v>
      </c>
      <c r="F369" s="49">
        <f t="shared" si="49"/>
        <v>5.3031642213187207E-4</v>
      </c>
      <c r="G369" s="49">
        <f t="shared" si="51"/>
        <v>0</v>
      </c>
      <c r="H369" s="55">
        <f t="shared" si="50"/>
        <v>0</v>
      </c>
    </row>
    <row r="370" spans="1:8" x14ac:dyDescent="0.2">
      <c r="A370" s="8"/>
      <c r="B370" s="43" t="s">
        <v>343</v>
      </c>
      <c r="C370" s="54">
        <v>1</v>
      </c>
      <c r="D370" s="48">
        <v>18</v>
      </c>
      <c r="E370" s="49">
        <f t="shared" si="48"/>
        <v>2.9761904761904765E-4</v>
      </c>
      <c r="F370" s="49">
        <f t="shared" si="49"/>
        <v>3.181898532791232E-3</v>
      </c>
      <c r="G370" s="49">
        <f t="shared" si="51"/>
        <v>17</v>
      </c>
      <c r="H370" s="55">
        <f t="shared" si="50"/>
        <v>5.0595238095238098E-3</v>
      </c>
    </row>
    <row r="371" spans="1:8" x14ac:dyDescent="0.2">
      <c r="A371" s="8"/>
      <c r="B371" s="43" t="s">
        <v>344</v>
      </c>
      <c r="C371" s="54">
        <v>25</v>
      </c>
      <c r="D371" s="48">
        <v>1</v>
      </c>
      <c r="E371" s="49">
        <f t="shared" si="48"/>
        <v>7.4404761904761901E-3</v>
      </c>
      <c r="F371" s="49">
        <f t="shared" si="49"/>
        <v>1.7677214071062401E-4</v>
      </c>
      <c r="G371" s="49">
        <f t="shared" si="51"/>
        <v>-0.96</v>
      </c>
      <c r="H371" s="55">
        <f t="shared" si="50"/>
        <v>-7.1428571428571418E-3</v>
      </c>
    </row>
    <row r="372" spans="1:8" x14ac:dyDescent="0.2">
      <c r="A372" s="8"/>
      <c r="B372" s="43" t="s">
        <v>345</v>
      </c>
      <c r="C372" s="54">
        <v>2</v>
      </c>
      <c r="D372" s="48">
        <v>1</v>
      </c>
      <c r="E372" s="49">
        <f t="shared" si="48"/>
        <v>5.9523809523809529E-4</v>
      </c>
      <c r="F372" s="49">
        <f t="shared" si="49"/>
        <v>1.7677214071062401E-4</v>
      </c>
      <c r="G372" s="49">
        <f t="shared" si="51"/>
        <v>-0.5</v>
      </c>
      <c r="H372" s="55">
        <f t="shared" si="50"/>
        <v>-2.9761904761904765E-4</v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30</v>
      </c>
      <c r="D374" s="48">
        <v>121</v>
      </c>
      <c r="E374" s="49">
        <f t="shared" si="48"/>
        <v>8.9285714285714281E-3</v>
      </c>
      <c r="F374" s="49">
        <f t="shared" si="49"/>
        <v>2.1389429025985503E-2</v>
      </c>
      <c r="G374" s="49">
        <f t="shared" si="51"/>
        <v>3.0333333333333332</v>
      </c>
      <c r="H374" s="55">
        <f t="shared" si="50"/>
        <v>2.7083333333333331E-2</v>
      </c>
    </row>
    <row r="375" spans="1:8" x14ac:dyDescent="0.2">
      <c r="A375" s="8"/>
      <c r="B375" s="43" t="s">
        <v>348</v>
      </c>
      <c r="C375" s="54">
        <v>6</v>
      </c>
      <c r="D375" s="48">
        <v>61</v>
      </c>
      <c r="E375" s="49">
        <f t="shared" si="48"/>
        <v>1.7857142857142857E-3</v>
      </c>
      <c r="F375" s="49">
        <f t="shared" si="49"/>
        <v>1.0783100583348065E-2</v>
      </c>
      <c r="G375" s="49">
        <f t="shared" si="51"/>
        <v>9.1666666666666661</v>
      </c>
      <c r="H375" s="55">
        <f t="shared" si="50"/>
        <v>1.6369047619047616E-2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24</v>
      </c>
      <c r="D377" s="48">
        <v>8</v>
      </c>
      <c r="E377" s="49">
        <f t="shared" si="48"/>
        <v>7.1428571428571426E-3</v>
      </c>
      <c r="F377" s="49">
        <f t="shared" si="49"/>
        <v>1.4141771256849921E-3</v>
      </c>
      <c r="G377" s="49">
        <f t="shared" si="51"/>
        <v>-0.66666666666666663</v>
      </c>
      <c r="H377" s="55">
        <f t="shared" si="50"/>
        <v>-4.7619047619047615E-3</v>
      </c>
    </row>
    <row r="378" spans="1:8" x14ac:dyDescent="0.2">
      <c r="A378" s="8"/>
      <c r="B378" s="43" t="s">
        <v>351</v>
      </c>
      <c r="C378" s="54">
        <v>5</v>
      </c>
      <c r="D378" s="48">
        <v>388</v>
      </c>
      <c r="E378" s="49">
        <f t="shared" si="48"/>
        <v>1.488095238095238E-3</v>
      </c>
      <c r="F378" s="49">
        <f t="shared" si="49"/>
        <v>6.8587590595722114E-2</v>
      </c>
      <c r="G378" s="49">
        <f t="shared" si="51"/>
        <v>76.599999999999994</v>
      </c>
      <c r="H378" s="55">
        <f t="shared" si="50"/>
        <v>0.11398809523809522</v>
      </c>
    </row>
    <row r="379" spans="1:8" x14ac:dyDescent="0.2">
      <c r="A379" s="8"/>
      <c r="B379" s="43" t="s">
        <v>352</v>
      </c>
      <c r="C379" s="54">
        <v>3</v>
      </c>
      <c r="D379" s="48">
        <v>2</v>
      </c>
      <c r="E379" s="49">
        <f t="shared" si="48"/>
        <v>8.9285714285714283E-4</v>
      </c>
      <c r="F379" s="49">
        <f t="shared" si="49"/>
        <v>3.5354428142124803E-4</v>
      </c>
      <c r="G379" s="49">
        <f t="shared" si="51"/>
        <v>-0.33333333333333331</v>
      </c>
      <c r="H379" s="55">
        <f t="shared" si="50"/>
        <v>-2.9761904761904759E-4</v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390</v>
      </c>
      <c r="D382" s="48">
        <v>1483</v>
      </c>
      <c r="E382" s="49">
        <f t="shared" si="48"/>
        <v>0.11607142857142858</v>
      </c>
      <c r="F382" s="49">
        <f t="shared" si="49"/>
        <v>0.2621530846738554</v>
      </c>
      <c r="G382" s="49">
        <f t="shared" si="51"/>
        <v>2.8025641025641024</v>
      </c>
      <c r="H382" s="55">
        <f t="shared" si="50"/>
        <v>0.32529761904761906</v>
      </c>
    </row>
    <row r="383" spans="1:8" x14ac:dyDescent="0.2">
      <c r="A383" s="8"/>
      <c r="B383" s="43" t="s">
        <v>356</v>
      </c>
      <c r="C383" s="54"/>
      <c r="D383" s="48"/>
      <c r="E383" s="49" t="str">
        <f t="shared" si="48"/>
        <v/>
      </c>
      <c r="F383" s="49" t="str">
        <f t="shared" si="49"/>
        <v/>
      </c>
      <c r="G383" s="49" t="str">
        <f t="shared" si="51"/>
        <v xml:space="preserve"> </v>
      </c>
      <c r="H383" s="55" t="str">
        <f t="shared" si="50"/>
        <v/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13</v>
      </c>
      <c r="D385" s="48">
        <v>13</v>
      </c>
      <c r="E385" s="49">
        <f t="shared" si="48"/>
        <v>3.8690476190476192E-3</v>
      </c>
      <c r="F385" s="49">
        <f t="shared" si="49"/>
        <v>2.2980378292381119E-3</v>
      </c>
      <c r="G385" s="49">
        <f t="shared" si="51"/>
        <v>0</v>
      </c>
      <c r="H385" s="55">
        <f t="shared" si="50"/>
        <v>0</v>
      </c>
    </row>
    <row r="386" spans="1:8" x14ac:dyDescent="0.2">
      <c r="A386" s="8"/>
      <c r="B386" s="43" t="s">
        <v>359</v>
      </c>
      <c r="C386" s="54">
        <v>108</v>
      </c>
      <c r="D386" s="48">
        <v>55</v>
      </c>
      <c r="E386" s="49">
        <f t="shared" si="48"/>
        <v>3.214285714285714E-2</v>
      </c>
      <c r="F386" s="49">
        <f t="shared" si="49"/>
        <v>9.72246773908432E-3</v>
      </c>
      <c r="G386" s="49">
        <f t="shared" si="51"/>
        <v>-0.49074074074074076</v>
      </c>
      <c r="H386" s="55">
        <f t="shared" si="50"/>
        <v>-1.5773809523809523E-2</v>
      </c>
    </row>
    <row r="387" spans="1:8" x14ac:dyDescent="0.2">
      <c r="A387" s="8"/>
      <c r="B387" s="43" t="s">
        <v>360</v>
      </c>
      <c r="C387" s="54">
        <v>9</v>
      </c>
      <c r="D387" s="48">
        <v>4</v>
      </c>
      <c r="E387" s="49">
        <f t="shared" si="48"/>
        <v>2.6785714285714286E-3</v>
      </c>
      <c r="F387" s="49">
        <f t="shared" si="49"/>
        <v>7.0708856284249606E-4</v>
      </c>
      <c r="G387" s="49">
        <f t="shared" si="51"/>
        <v>-0.55555555555555558</v>
      </c>
      <c r="H387" s="55">
        <f t="shared" si="50"/>
        <v>-1.4880952380952382E-3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>
        <v>1</v>
      </c>
      <c r="E389" s="49" t="str">
        <f t="shared" si="48"/>
        <v/>
      </c>
      <c r="F389" s="49">
        <f t="shared" si="49"/>
        <v>1.7677214071062401E-4</v>
      </c>
      <c r="G389" s="49">
        <f t="shared" si="51"/>
        <v>1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>
        <v>2</v>
      </c>
      <c r="E391" s="49" t="str">
        <f t="shared" si="48"/>
        <v/>
      </c>
      <c r="F391" s="49">
        <f t="shared" si="49"/>
        <v>3.5354428142124803E-4</v>
      </c>
      <c r="G391" s="49">
        <f t="shared" si="51"/>
        <v>1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/>
      <c r="D392" s="48">
        <v>1</v>
      </c>
      <c r="E392" s="49" t="str">
        <f t="shared" si="48"/>
        <v/>
      </c>
      <c r="F392" s="49">
        <f t="shared" si="49"/>
        <v>1.7677214071062401E-4</v>
      </c>
      <c r="G392" s="49">
        <f t="shared" si="51"/>
        <v>1</v>
      </c>
      <c r="H392" s="55" t="str">
        <f t="shared" si="50"/>
        <v/>
      </c>
    </row>
    <row r="393" spans="1:8" x14ac:dyDescent="0.2">
      <c r="A393" s="8"/>
      <c r="B393" s="43" t="s">
        <v>366</v>
      </c>
      <c r="C393" s="54">
        <v>7</v>
      </c>
      <c r="D393" s="48">
        <v>28</v>
      </c>
      <c r="E393" s="49">
        <f t="shared" si="48"/>
        <v>2.0833333333333333E-3</v>
      </c>
      <c r="F393" s="49">
        <f t="shared" si="49"/>
        <v>4.9496199398974721E-3</v>
      </c>
      <c r="G393" s="49">
        <f t="shared" si="51"/>
        <v>3</v>
      </c>
      <c r="H393" s="55">
        <f t="shared" si="50"/>
        <v>6.2500000000000003E-3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>
        <v>1</v>
      </c>
      <c r="E395" s="49" t="str">
        <f t="shared" si="48"/>
        <v/>
      </c>
      <c r="F395" s="49">
        <f t="shared" si="49"/>
        <v>1.7677214071062401E-4</v>
      </c>
      <c r="G395" s="49">
        <f t="shared" si="51"/>
        <v>1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>
        <v>13</v>
      </c>
      <c r="D396" s="48">
        <v>59</v>
      </c>
      <c r="E396" s="49">
        <f t="shared" si="48"/>
        <v>3.8690476190476192E-3</v>
      </c>
      <c r="F396" s="49">
        <f t="shared" si="49"/>
        <v>1.0429556301926816E-2</v>
      </c>
      <c r="G396" s="49">
        <f t="shared" si="51"/>
        <v>3.5384615384615383</v>
      </c>
      <c r="H396" s="55">
        <f t="shared" si="50"/>
        <v>1.369047619047619E-2</v>
      </c>
    </row>
    <row r="397" spans="1:8" x14ac:dyDescent="0.2">
      <c r="A397" s="8"/>
      <c r="B397" s="43" t="s">
        <v>370</v>
      </c>
      <c r="C397" s="54">
        <v>73</v>
      </c>
      <c r="D397" s="48">
        <v>34</v>
      </c>
      <c r="E397" s="49">
        <f t="shared" si="48"/>
        <v>2.1726190476190475E-2</v>
      </c>
      <c r="F397" s="49">
        <f t="shared" si="49"/>
        <v>6.0102527841612158E-3</v>
      </c>
      <c r="G397" s="49">
        <f t="shared" si="51"/>
        <v>-0.53424657534246578</v>
      </c>
      <c r="H397" s="55">
        <f t="shared" si="50"/>
        <v>-1.1607142857142858E-2</v>
      </c>
    </row>
    <row r="398" spans="1:8" x14ac:dyDescent="0.2">
      <c r="A398" s="8"/>
      <c r="B398" s="43" t="s">
        <v>371</v>
      </c>
      <c r="C398" s="54">
        <v>5</v>
      </c>
      <c r="D398" s="48">
        <v>1</v>
      </c>
      <c r="E398" s="49">
        <f t="shared" si="48"/>
        <v>1.488095238095238E-3</v>
      </c>
      <c r="F398" s="49">
        <f t="shared" si="49"/>
        <v>1.7677214071062401E-4</v>
      </c>
      <c r="G398" s="49">
        <f t="shared" si="51"/>
        <v>-0.8</v>
      </c>
      <c r="H398" s="55">
        <f t="shared" si="50"/>
        <v>-1.1904761904761906E-3</v>
      </c>
    </row>
    <row r="399" spans="1:8" x14ac:dyDescent="0.2">
      <c r="A399" s="8"/>
      <c r="B399" s="43" t="s">
        <v>372</v>
      </c>
      <c r="C399" s="54"/>
      <c r="D399" s="48"/>
      <c r="E399" s="49" t="str">
        <f t="shared" si="48"/>
        <v/>
      </c>
      <c r="F399" s="49" t="str">
        <f t="shared" si="49"/>
        <v/>
      </c>
      <c r="G399" s="49" t="str">
        <f t="shared" si="51"/>
        <v xml:space="preserve"> 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/>
      <c r="D400" s="48"/>
      <c r="E400" s="49" t="str">
        <f t="shared" si="48"/>
        <v/>
      </c>
      <c r="F400" s="49" t="str">
        <f t="shared" si="49"/>
        <v/>
      </c>
      <c r="G400" s="49" t="str">
        <f t="shared" si="51"/>
        <v xml:space="preserve"> 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>
        <v>145</v>
      </c>
      <c r="D401" s="48">
        <v>76</v>
      </c>
      <c r="E401" s="49">
        <f t="shared" si="48"/>
        <v>4.3154761904761904E-2</v>
      </c>
      <c r="F401" s="49">
        <f t="shared" si="49"/>
        <v>1.3434682694007424E-2</v>
      </c>
      <c r="G401" s="49">
        <f t="shared" si="51"/>
        <v>-0.47586206896551725</v>
      </c>
      <c r="H401" s="55">
        <f t="shared" si="50"/>
        <v>-2.0535714285714286E-2</v>
      </c>
    </row>
    <row r="402" spans="1:8" x14ac:dyDescent="0.2">
      <c r="A402" s="8"/>
      <c r="B402" s="43" t="s">
        <v>375</v>
      </c>
      <c r="C402" s="54">
        <v>13</v>
      </c>
      <c r="D402" s="48"/>
      <c r="E402" s="49">
        <f t="shared" si="48"/>
        <v>3.8690476190476192E-3</v>
      </c>
      <c r="F402" s="49" t="str">
        <f t="shared" si="49"/>
        <v/>
      </c>
      <c r="G402" s="49">
        <f t="shared" si="51"/>
        <v>-1</v>
      </c>
      <c r="H402" s="55">
        <f t="shared" si="50"/>
        <v>-3.8690476190476192E-3</v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/>
      <c r="D404" s="48">
        <v>448</v>
      </c>
      <c r="E404" s="49" t="str">
        <f t="shared" si="48"/>
        <v/>
      </c>
      <c r="F404" s="49">
        <f t="shared" si="49"/>
        <v>7.9193919038359553E-2</v>
      </c>
      <c r="G404" s="49">
        <f t="shared" si="51"/>
        <v>1</v>
      </c>
      <c r="H404" s="55" t="str">
        <f t="shared" si="50"/>
        <v/>
      </c>
    </row>
    <row r="405" spans="1:8" x14ac:dyDescent="0.2">
      <c r="A405" s="8"/>
      <c r="B405" s="43" t="s">
        <v>378</v>
      </c>
      <c r="C405" s="54">
        <v>10</v>
      </c>
      <c r="D405" s="48"/>
      <c r="E405" s="49">
        <f t="shared" si="48"/>
        <v>2.976190476190476E-3</v>
      </c>
      <c r="F405" s="49" t="str">
        <f t="shared" si="49"/>
        <v/>
      </c>
      <c r="G405" s="49">
        <f t="shared" si="51"/>
        <v>-1</v>
      </c>
      <c r="H405" s="55">
        <f t="shared" si="50"/>
        <v>-2.976190476190476E-3</v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>
        <v>1</v>
      </c>
      <c r="E409" s="49" t="str">
        <f t="shared" si="48"/>
        <v/>
      </c>
      <c r="F409" s="49">
        <f t="shared" si="49"/>
        <v>1.7677214071062401E-4</v>
      </c>
      <c r="G409" s="49">
        <f t="shared" si="51"/>
        <v>1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708</v>
      </c>
      <c r="D410" s="48">
        <v>696</v>
      </c>
      <c r="E410" s="49">
        <f t="shared" si="48"/>
        <v>0.21071428571428572</v>
      </c>
      <c r="F410" s="49">
        <f t="shared" si="49"/>
        <v>0.1230334099345943</v>
      </c>
      <c r="G410" s="49">
        <f t="shared" si="51"/>
        <v>-1.6949152542372881E-2</v>
      </c>
      <c r="H410" s="55">
        <f t="shared" si="50"/>
        <v>-3.5714285714285713E-3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240</v>
      </c>
      <c r="D413" s="48">
        <v>101</v>
      </c>
      <c r="E413" s="49">
        <f t="shared" si="48"/>
        <v>7.1428571428571425E-2</v>
      </c>
      <c r="F413" s="49">
        <f t="shared" si="49"/>
        <v>1.7853986211773025E-2</v>
      </c>
      <c r="G413" s="49">
        <f t="shared" si="51"/>
        <v>-0.57916666666666672</v>
      </c>
      <c r="H413" s="55">
        <f t="shared" si="50"/>
        <v>-4.1369047619047618E-2</v>
      </c>
    </row>
    <row r="414" spans="1:8" x14ac:dyDescent="0.2">
      <c r="A414" s="8"/>
      <c r="B414" s="43" t="s">
        <v>387</v>
      </c>
      <c r="C414" s="54">
        <v>218</v>
      </c>
      <c r="D414" s="48">
        <v>113</v>
      </c>
      <c r="E414" s="49">
        <f t="shared" si="48"/>
        <v>6.4880952380952386E-2</v>
      </c>
      <c r="F414" s="49">
        <f t="shared" si="49"/>
        <v>1.9975251900300514E-2</v>
      </c>
      <c r="G414" s="49">
        <f t="shared" si="51"/>
        <v>-0.48165137614678899</v>
      </c>
      <c r="H414" s="55">
        <f t="shared" si="50"/>
        <v>-3.125E-2</v>
      </c>
    </row>
    <row r="415" spans="1:8" x14ac:dyDescent="0.2">
      <c r="A415" s="8"/>
      <c r="B415" s="43" t="s">
        <v>388</v>
      </c>
      <c r="C415" s="54">
        <v>18</v>
      </c>
      <c r="D415" s="48">
        <v>33</v>
      </c>
      <c r="E415" s="49">
        <f t="shared" si="48"/>
        <v>5.3571428571428572E-3</v>
      </c>
      <c r="F415" s="49">
        <f t="shared" si="49"/>
        <v>5.8334806434505925E-3</v>
      </c>
      <c r="G415" s="49">
        <f t="shared" si="51"/>
        <v>0.83333333333333337</v>
      </c>
      <c r="H415" s="55">
        <f t="shared" si="50"/>
        <v>4.4642857142857149E-3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>
        <v>4</v>
      </c>
      <c r="E417" s="49" t="str">
        <f t="shared" si="48"/>
        <v/>
      </c>
      <c r="F417" s="49">
        <f t="shared" si="49"/>
        <v>7.0708856284249606E-4</v>
      </c>
      <c r="G417" s="49">
        <f t="shared" si="51"/>
        <v>1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13</v>
      </c>
      <c r="D419" s="48">
        <v>6</v>
      </c>
      <c r="E419" s="49">
        <f t="shared" si="48"/>
        <v>3.8690476190476192E-3</v>
      </c>
      <c r="F419" s="49">
        <f t="shared" si="49"/>
        <v>1.0606328442637441E-3</v>
      </c>
      <c r="G419" s="49">
        <f t="shared" si="51"/>
        <v>-0.53846153846153844</v>
      </c>
      <c r="H419" s="55">
        <f t="shared" si="50"/>
        <v>-2.0833333333333333E-3</v>
      </c>
    </row>
    <row r="420" spans="1:8" x14ac:dyDescent="0.2">
      <c r="A420" s="8"/>
      <c r="B420" s="43" t="s">
        <v>393</v>
      </c>
      <c r="C420" s="54"/>
      <c r="D420" s="48">
        <v>3</v>
      </c>
      <c r="E420" s="49" t="str">
        <f t="shared" si="48"/>
        <v/>
      </c>
      <c r="F420" s="49">
        <f t="shared" si="49"/>
        <v>5.3031642213187207E-4</v>
      </c>
      <c r="G420" s="49">
        <f t="shared" si="51"/>
        <v>1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>
        <v>1</v>
      </c>
      <c r="E421" s="49" t="str">
        <f t="shared" si="48"/>
        <v/>
      </c>
      <c r="F421" s="49">
        <f t="shared" si="49"/>
        <v>1.7677214071062401E-4</v>
      </c>
      <c r="G421" s="49">
        <f t="shared" si="51"/>
        <v>1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>
        <v>1</v>
      </c>
      <c r="D423" s="48"/>
      <c r="E423" s="49">
        <f t="shared" si="48"/>
        <v>2.9761904761904765E-4</v>
      </c>
      <c r="F423" s="49" t="str">
        <f t="shared" si="49"/>
        <v/>
      </c>
      <c r="G423" s="49">
        <f t="shared" si="51"/>
        <v>-1</v>
      </c>
      <c r="H423" s="55">
        <f t="shared" si="50"/>
        <v>-2.9761904761904765E-4</v>
      </c>
    </row>
    <row r="424" spans="1:8" ht="25.5" x14ac:dyDescent="0.2">
      <c r="A424" s="8"/>
      <c r="B424" s="43" t="s">
        <v>397</v>
      </c>
      <c r="C424" s="54">
        <v>4</v>
      </c>
      <c r="D424" s="48">
        <v>7</v>
      </c>
      <c r="E424" s="49">
        <f t="shared" si="48"/>
        <v>1.1904761904761906E-3</v>
      </c>
      <c r="F424" s="49">
        <f t="shared" si="49"/>
        <v>1.237404984974368E-3</v>
      </c>
      <c r="G424" s="49">
        <f t="shared" si="51"/>
        <v>0.75</v>
      </c>
      <c r="H424" s="55">
        <f t="shared" si="50"/>
        <v>8.9285714285714294E-4</v>
      </c>
    </row>
    <row r="425" spans="1:8" x14ac:dyDescent="0.2">
      <c r="A425" s="8"/>
      <c r="B425" s="43" t="s">
        <v>398</v>
      </c>
      <c r="C425" s="54">
        <v>3</v>
      </c>
      <c r="D425" s="48">
        <v>4</v>
      </c>
      <c r="E425" s="49">
        <f t="shared" si="48"/>
        <v>8.9285714285714283E-4</v>
      </c>
      <c r="F425" s="49">
        <f t="shared" si="49"/>
        <v>7.0708856284249606E-4</v>
      </c>
      <c r="G425" s="49">
        <f t="shared" si="51"/>
        <v>0.33333333333333331</v>
      </c>
      <c r="H425" s="55">
        <f t="shared" si="50"/>
        <v>2.9761904761904759E-4</v>
      </c>
    </row>
    <row r="426" spans="1:8" x14ac:dyDescent="0.2">
      <c r="A426" s="8"/>
      <c r="B426" s="43" t="s">
        <v>399</v>
      </c>
      <c r="C426" s="54">
        <v>41</v>
      </c>
      <c r="D426" s="48">
        <v>37</v>
      </c>
      <c r="E426" s="49">
        <f t="shared" ref="E426:E489" si="52">+IF(C426=0,"",C426/C$362)</f>
        <v>1.2202380952380952E-2</v>
      </c>
      <c r="F426" s="49">
        <f t="shared" ref="F426:F489" si="53">+IF(D426=0,"",D426/D$362)</f>
        <v>6.5405692062930881E-3</v>
      </c>
      <c r="G426" s="49">
        <f t="shared" si="51"/>
        <v>-9.7560975609756101E-2</v>
      </c>
      <c r="H426" s="55">
        <f t="shared" ref="H426:H489" si="54">+IF(OR(AND(E426=""),(G426="")),"",E426*G426)</f>
        <v>-1.1904761904761906E-3</v>
      </c>
    </row>
    <row r="427" spans="1:8" x14ac:dyDescent="0.2">
      <c r="A427" s="8"/>
      <c r="B427" s="43" t="s">
        <v>400</v>
      </c>
      <c r="C427" s="54">
        <v>14</v>
      </c>
      <c r="D427" s="48">
        <v>4</v>
      </c>
      <c r="E427" s="49">
        <f t="shared" si="52"/>
        <v>4.1666666666666666E-3</v>
      </c>
      <c r="F427" s="49">
        <f t="shared" si="53"/>
        <v>7.0708856284249606E-4</v>
      </c>
      <c r="G427" s="49">
        <f t="shared" ref="G427:G490" si="55">+IF(AND(C427=0,D427=0)," ",IF(C427=0,1,IF(D427=0,-1,(D427-C427)/C427)))</f>
        <v>-0.7142857142857143</v>
      </c>
      <c r="H427" s="55">
        <f t="shared" si="54"/>
        <v>-2.976190476190476E-3</v>
      </c>
    </row>
    <row r="428" spans="1:8" x14ac:dyDescent="0.2">
      <c r="A428" s="8"/>
      <c r="B428" s="43" t="s">
        <v>401</v>
      </c>
      <c r="C428" s="54">
        <v>36</v>
      </c>
      <c r="D428" s="48">
        <v>13</v>
      </c>
      <c r="E428" s="49">
        <f t="shared" si="52"/>
        <v>1.0714285714285714E-2</v>
      </c>
      <c r="F428" s="49">
        <f t="shared" si="53"/>
        <v>2.2980378292381119E-3</v>
      </c>
      <c r="G428" s="49">
        <f t="shared" si="55"/>
        <v>-0.63888888888888884</v>
      </c>
      <c r="H428" s="55">
        <f t="shared" si="54"/>
        <v>-6.8452380952380952E-3</v>
      </c>
    </row>
    <row r="429" spans="1:8" x14ac:dyDescent="0.2">
      <c r="A429" s="8"/>
      <c r="B429" s="43" t="s">
        <v>402</v>
      </c>
      <c r="C429" s="54">
        <v>5</v>
      </c>
      <c r="D429" s="48">
        <v>13</v>
      </c>
      <c r="E429" s="49">
        <f t="shared" si="52"/>
        <v>1.488095238095238E-3</v>
      </c>
      <c r="F429" s="49">
        <f t="shared" si="53"/>
        <v>2.2980378292381119E-3</v>
      </c>
      <c r="G429" s="49">
        <f t="shared" si="55"/>
        <v>1.6</v>
      </c>
      <c r="H429" s="55">
        <f t="shared" si="54"/>
        <v>2.3809523809523812E-3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63</v>
      </c>
      <c r="D437" s="48">
        <v>250</v>
      </c>
      <c r="E437" s="49">
        <f t="shared" si="52"/>
        <v>1.8749999999999999E-2</v>
      </c>
      <c r="F437" s="49">
        <f t="shared" si="53"/>
        <v>4.4193035177656E-2</v>
      </c>
      <c r="G437" s="49">
        <f t="shared" si="55"/>
        <v>2.9682539682539684</v>
      </c>
      <c r="H437" s="55">
        <f t="shared" si="54"/>
        <v>5.5654761904761908E-2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>
        <v>5</v>
      </c>
      <c r="D441" s="48">
        <v>5</v>
      </c>
      <c r="E441" s="49">
        <f t="shared" si="52"/>
        <v>1.488095238095238E-3</v>
      </c>
      <c r="F441" s="49">
        <f t="shared" si="53"/>
        <v>8.8386070355312004E-4</v>
      </c>
      <c r="G441" s="49">
        <f t="shared" si="55"/>
        <v>0</v>
      </c>
      <c r="H441" s="55">
        <f t="shared" si="54"/>
        <v>0</v>
      </c>
    </row>
    <row r="442" spans="1:8" x14ac:dyDescent="0.2">
      <c r="A442" s="8"/>
      <c r="B442" s="43" t="s">
        <v>415</v>
      </c>
      <c r="C442" s="54">
        <v>1</v>
      </c>
      <c r="D442" s="48"/>
      <c r="E442" s="49">
        <f t="shared" si="52"/>
        <v>2.9761904761904765E-4</v>
      </c>
      <c r="F442" s="49" t="str">
        <f t="shared" si="53"/>
        <v/>
      </c>
      <c r="G442" s="49">
        <f t="shared" si="55"/>
        <v>-1</v>
      </c>
      <c r="H442" s="55">
        <f t="shared" si="54"/>
        <v>-2.9761904761904765E-4</v>
      </c>
    </row>
    <row r="443" spans="1:8" x14ac:dyDescent="0.2">
      <c r="A443" s="8"/>
      <c r="B443" s="43" t="s">
        <v>416</v>
      </c>
      <c r="C443" s="54">
        <v>4</v>
      </c>
      <c r="D443" s="48"/>
      <c r="E443" s="49">
        <f t="shared" si="52"/>
        <v>1.1904761904761906E-3</v>
      </c>
      <c r="F443" s="49" t="str">
        <f t="shared" si="53"/>
        <v/>
      </c>
      <c r="G443" s="49">
        <f t="shared" si="55"/>
        <v>-1</v>
      </c>
      <c r="H443" s="55">
        <f t="shared" si="54"/>
        <v>-1.1904761904761906E-3</v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4</v>
      </c>
      <c r="D445" s="48">
        <v>4</v>
      </c>
      <c r="E445" s="49">
        <f t="shared" si="52"/>
        <v>1.1904761904761906E-3</v>
      </c>
      <c r="F445" s="49">
        <f t="shared" si="53"/>
        <v>7.0708856284249606E-4</v>
      </c>
      <c r="G445" s="49">
        <f t="shared" si="55"/>
        <v>0</v>
      </c>
      <c r="H445" s="55">
        <f t="shared" si="54"/>
        <v>0</v>
      </c>
    </row>
    <row r="446" spans="1:8" x14ac:dyDescent="0.2">
      <c r="A446" s="8"/>
      <c r="B446" s="43" t="s">
        <v>419</v>
      </c>
      <c r="C446" s="54">
        <v>5</v>
      </c>
      <c r="D446" s="48">
        <v>1</v>
      </c>
      <c r="E446" s="49">
        <f t="shared" si="52"/>
        <v>1.488095238095238E-3</v>
      </c>
      <c r="F446" s="49">
        <f t="shared" si="53"/>
        <v>1.7677214071062401E-4</v>
      </c>
      <c r="G446" s="49">
        <f t="shared" si="55"/>
        <v>-0.8</v>
      </c>
      <c r="H446" s="55">
        <f t="shared" si="54"/>
        <v>-1.1904761904761906E-3</v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/>
      <c r="D451" s="48"/>
      <c r="E451" s="49" t="str">
        <f t="shared" si="52"/>
        <v/>
      </c>
      <c r="F451" s="49" t="str">
        <f t="shared" si="53"/>
        <v/>
      </c>
      <c r="G451" s="49" t="str">
        <f t="shared" si="55"/>
        <v xml:space="preserve"> </v>
      </c>
      <c r="H451" s="55" t="str">
        <f t="shared" si="54"/>
        <v/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/>
      <c r="D453" s="48"/>
      <c r="E453" s="49" t="str">
        <f t="shared" si="52"/>
        <v/>
      </c>
      <c r="F453" s="49" t="str">
        <f t="shared" si="53"/>
        <v/>
      </c>
      <c r="G453" s="49" t="str">
        <f t="shared" si="55"/>
        <v xml:space="preserve"> 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/>
      <c r="E457" s="49" t="str">
        <f t="shared" si="52"/>
        <v/>
      </c>
      <c r="F457" s="49" t="str">
        <f t="shared" si="53"/>
        <v/>
      </c>
      <c r="G457" s="49" t="str">
        <f t="shared" si="55"/>
        <v xml:space="preserve"> 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/>
      <c r="D458" s="48"/>
      <c r="E458" s="49" t="str">
        <f t="shared" si="52"/>
        <v/>
      </c>
      <c r="F458" s="49" t="str">
        <f t="shared" si="53"/>
        <v/>
      </c>
      <c r="G458" s="49" t="str">
        <f t="shared" si="55"/>
        <v xml:space="preserve"> </v>
      </c>
      <c r="H458" s="55" t="str">
        <f t="shared" si="54"/>
        <v/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/>
      <c r="D460" s="48">
        <v>26</v>
      </c>
      <c r="E460" s="49" t="str">
        <f t="shared" si="52"/>
        <v/>
      </c>
      <c r="F460" s="49">
        <f t="shared" si="53"/>
        <v>4.5960756584762239E-3</v>
      </c>
      <c r="G460" s="49">
        <f t="shared" si="55"/>
        <v>1</v>
      </c>
      <c r="H460" s="55" t="str">
        <f t="shared" si="54"/>
        <v/>
      </c>
    </row>
    <row r="461" spans="1:8" x14ac:dyDescent="0.2">
      <c r="A461" s="8"/>
      <c r="B461" s="43" t="s">
        <v>434</v>
      </c>
      <c r="C461" s="54">
        <v>60</v>
      </c>
      <c r="D461" s="48">
        <v>76</v>
      </c>
      <c r="E461" s="49">
        <f t="shared" si="52"/>
        <v>1.7857142857142856E-2</v>
      </c>
      <c r="F461" s="49">
        <f t="shared" si="53"/>
        <v>1.3434682694007424E-2</v>
      </c>
      <c r="G461" s="49">
        <f t="shared" si="55"/>
        <v>0.26666666666666666</v>
      </c>
      <c r="H461" s="55">
        <f t="shared" si="54"/>
        <v>4.7619047619047615E-3</v>
      </c>
    </row>
    <row r="462" spans="1:8" x14ac:dyDescent="0.2">
      <c r="A462" s="8"/>
      <c r="B462" s="43" t="s">
        <v>435</v>
      </c>
      <c r="C462" s="54"/>
      <c r="D462" s="48">
        <v>8</v>
      </c>
      <c r="E462" s="49" t="str">
        <f t="shared" si="52"/>
        <v/>
      </c>
      <c r="F462" s="49">
        <f t="shared" si="53"/>
        <v>1.4141771256849921E-3</v>
      </c>
      <c r="G462" s="49">
        <f t="shared" si="55"/>
        <v>1</v>
      </c>
      <c r="H462" s="55" t="str">
        <f t="shared" si="54"/>
        <v/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12</v>
      </c>
      <c r="D464" s="48">
        <v>5</v>
      </c>
      <c r="E464" s="49">
        <f t="shared" si="52"/>
        <v>3.5714285714285713E-3</v>
      </c>
      <c r="F464" s="49">
        <f t="shared" si="53"/>
        <v>8.8386070355312004E-4</v>
      </c>
      <c r="G464" s="49">
        <f t="shared" si="55"/>
        <v>-0.58333333333333337</v>
      </c>
      <c r="H464" s="55">
        <f t="shared" si="54"/>
        <v>-2.0833333333333333E-3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2</v>
      </c>
      <c r="D472" s="48">
        <v>5</v>
      </c>
      <c r="E472" s="49">
        <f t="shared" si="52"/>
        <v>5.9523809523809529E-4</v>
      </c>
      <c r="F472" s="49">
        <f t="shared" si="53"/>
        <v>8.8386070355312004E-4</v>
      </c>
      <c r="G472" s="49">
        <f t="shared" si="55"/>
        <v>1.5</v>
      </c>
      <c r="H472" s="55">
        <f t="shared" si="54"/>
        <v>8.9285714285714294E-4</v>
      </c>
    </row>
    <row r="473" spans="1:8" x14ac:dyDescent="0.2">
      <c r="A473" s="8"/>
      <c r="B473" s="43" t="s">
        <v>446</v>
      </c>
      <c r="C473" s="54"/>
      <c r="D473" s="48">
        <v>3</v>
      </c>
      <c r="E473" s="49" t="str">
        <f t="shared" si="52"/>
        <v/>
      </c>
      <c r="F473" s="49">
        <f t="shared" si="53"/>
        <v>5.3031642213187207E-4</v>
      </c>
      <c r="G473" s="49">
        <f t="shared" si="55"/>
        <v>1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2</v>
      </c>
      <c r="D474" s="48">
        <v>8</v>
      </c>
      <c r="E474" s="49">
        <f t="shared" si="52"/>
        <v>5.9523809523809529E-4</v>
      </c>
      <c r="F474" s="49">
        <f t="shared" si="53"/>
        <v>1.4141771256849921E-3</v>
      </c>
      <c r="G474" s="49">
        <f t="shared" si="55"/>
        <v>3</v>
      </c>
      <c r="H474" s="55">
        <f t="shared" si="54"/>
        <v>1.7857142857142859E-3</v>
      </c>
    </row>
    <row r="475" spans="1:8" x14ac:dyDescent="0.2">
      <c r="A475" s="8"/>
      <c r="B475" s="43" t="s">
        <v>448</v>
      </c>
      <c r="C475" s="54">
        <v>40</v>
      </c>
      <c r="D475" s="48">
        <v>56</v>
      </c>
      <c r="E475" s="49">
        <f t="shared" si="52"/>
        <v>1.1904761904761904E-2</v>
      </c>
      <c r="F475" s="49">
        <f t="shared" si="53"/>
        <v>9.8992398797949441E-3</v>
      </c>
      <c r="G475" s="49">
        <f t="shared" si="55"/>
        <v>0.4</v>
      </c>
      <c r="H475" s="55">
        <f t="shared" si="54"/>
        <v>4.7619047619047623E-3</v>
      </c>
    </row>
    <row r="476" spans="1:8" x14ac:dyDescent="0.2">
      <c r="A476" s="8"/>
      <c r="B476" s="43" t="s">
        <v>449</v>
      </c>
      <c r="C476" s="54">
        <v>9</v>
      </c>
      <c r="D476" s="48">
        <v>3</v>
      </c>
      <c r="E476" s="49">
        <f t="shared" si="52"/>
        <v>2.6785714285714286E-3</v>
      </c>
      <c r="F476" s="49">
        <f t="shared" si="53"/>
        <v>5.3031642213187207E-4</v>
      </c>
      <c r="G476" s="49">
        <f t="shared" si="55"/>
        <v>-0.66666666666666663</v>
      </c>
      <c r="H476" s="55">
        <f t="shared" si="54"/>
        <v>-1.7857142857142857E-3</v>
      </c>
    </row>
    <row r="477" spans="1:8" ht="25.5" x14ac:dyDescent="0.2">
      <c r="A477" s="8"/>
      <c r="B477" s="43" t="s">
        <v>450</v>
      </c>
      <c r="C477" s="54">
        <v>16</v>
      </c>
      <c r="D477" s="48">
        <v>4</v>
      </c>
      <c r="E477" s="49">
        <f t="shared" si="52"/>
        <v>4.7619047619047623E-3</v>
      </c>
      <c r="F477" s="49">
        <f t="shared" si="53"/>
        <v>7.0708856284249606E-4</v>
      </c>
      <c r="G477" s="49">
        <f t="shared" si="55"/>
        <v>-0.75</v>
      </c>
      <c r="H477" s="55">
        <f t="shared" si="54"/>
        <v>-3.5714285714285718E-3</v>
      </c>
    </row>
    <row r="478" spans="1:8" ht="25.5" x14ac:dyDescent="0.2">
      <c r="A478" s="8"/>
      <c r="B478" s="43" t="s">
        <v>451</v>
      </c>
      <c r="C478" s="54">
        <v>6</v>
      </c>
      <c r="D478" s="48"/>
      <c r="E478" s="49">
        <f t="shared" si="52"/>
        <v>1.7857142857142857E-3</v>
      </c>
      <c r="F478" s="49" t="str">
        <f t="shared" si="53"/>
        <v/>
      </c>
      <c r="G478" s="49">
        <f t="shared" si="55"/>
        <v>-1</v>
      </c>
      <c r="H478" s="55">
        <f t="shared" si="54"/>
        <v>-1.7857142857142857E-3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>
        <v>1</v>
      </c>
      <c r="D480" s="48">
        <v>1</v>
      </c>
      <c r="E480" s="49">
        <f t="shared" si="52"/>
        <v>2.9761904761904765E-4</v>
      </c>
      <c r="F480" s="49">
        <f t="shared" si="53"/>
        <v>1.7677214071062401E-4</v>
      </c>
      <c r="G480" s="49">
        <f t="shared" si="55"/>
        <v>0</v>
      </c>
      <c r="H480" s="55">
        <f t="shared" si="54"/>
        <v>0</v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>
        <v>1</v>
      </c>
      <c r="E482" s="49" t="str">
        <f t="shared" si="52"/>
        <v/>
      </c>
      <c r="F482" s="49">
        <f t="shared" si="53"/>
        <v>1.7677214071062401E-4</v>
      </c>
      <c r="G482" s="49">
        <f t="shared" si="55"/>
        <v>1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/>
      <c r="D483" s="48">
        <v>2</v>
      </c>
      <c r="E483" s="49" t="str">
        <f t="shared" si="52"/>
        <v/>
      </c>
      <c r="F483" s="49">
        <f t="shared" si="53"/>
        <v>3.5354428142124803E-4</v>
      </c>
      <c r="G483" s="49">
        <f t="shared" si="55"/>
        <v>1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>
        <v>47</v>
      </c>
      <c r="D484" s="48">
        <v>73</v>
      </c>
      <c r="E484" s="49">
        <f t="shared" si="52"/>
        <v>1.3988095238095239E-2</v>
      </c>
      <c r="F484" s="49">
        <f t="shared" si="53"/>
        <v>1.2904366271875552E-2</v>
      </c>
      <c r="G484" s="49">
        <f t="shared" si="55"/>
        <v>0.55319148936170215</v>
      </c>
      <c r="H484" s="55">
        <f t="shared" si="54"/>
        <v>7.7380952380952384E-3</v>
      </c>
    </row>
    <row r="485" spans="1:8" x14ac:dyDescent="0.2">
      <c r="A485" s="8"/>
      <c r="B485" s="43" t="s">
        <v>458</v>
      </c>
      <c r="C485" s="54">
        <v>25</v>
      </c>
      <c r="D485" s="48">
        <v>8</v>
      </c>
      <c r="E485" s="49">
        <f t="shared" si="52"/>
        <v>7.4404761904761901E-3</v>
      </c>
      <c r="F485" s="49">
        <f t="shared" si="53"/>
        <v>1.4141771256849921E-3</v>
      </c>
      <c r="G485" s="49">
        <f t="shared" si="55"/>
        <v>-0.68</v>
      </c>
      <c r="H485" s="55">
        <f t="shared" si="54"/>
        <v>-5.0595238095238098E-3</v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/>
      <c r="D487" s="48"/>
      <c r="E487" s="49" t="str">
        <f t="shared" si="52"/>
        <v/>
      </c>
      <c r="F487" s="49" t="str">
        <f t="shared" si="53"/>
        <v/>
      </c>
      <c r="G487" s="49" t="str">
        <f t="shared" si="55"/>
        <v xml:space="preserve"> </v>
      </c>
      <c r="H487" s="55" t="str">
        <f t="shared" si="54"/>
        <v/>
      </c>
    </row>
    <row r="488" spans="1:8" x14ac:dyDescent="0.2">
      <c r="A488" s="8"/>
      <c r="B488" s="43" t="s">
        <v>461</v>
      </c>
      <c r="C488" s="54">
        <v>4</v>
      </c>
      <c r="D488" s="48"/>
      <c r="E488" s="49">
        <f t="shared" si="52"/>
        <v>1.1904761904761906E-3</v>
      </c>
      <c r="F488" s="49" t="str">
        <f t="shared" si="53"/>
        <v/>
      </c>
      <c r="G488" s="49">
        <f t="shared" si="55"/>
        <v>-1</v>
      </c>
      <c r="H488" s="55">
        <f t="shared" si="54"/>
        <v>-1.1904761904761906E-3</v>
      </c>
    </row>
    <row r="489" spans="1:8" x14ac:dyDescent="0.2">
      <c r="A489" s="8"/>
      <c r="B489" s="43" t="s">
        <v>462</v>
      </c>
      <c r="C489" s="54">
        <v>3</v>
      </c>
      <c r="D489" s="48">
        <v>1</v>
      </c>
      <c r="E489" s="49">
        <f t="shared" si="52"/>
        <v>8.9285714285714283E-4</v>
      </c>
      <c r="F489" s="49">
        <f t="shared" si="53"/>
        <v>1.7677214071062401E-4</v>
      </c>
      <c r="G489" s="49">
        <f t="shared" si="55"/>
        <v>-0.66666666666666663</v>
      </c>
      <c r="H489" s="55">
        <f t="shared" si="54"/>
        <v>-5.9523809523809518E-4</v>
      </c>
    </row>
    <row r="490" spans="1:8" x14ac:dyDescent="0.2">
      <c r="A490" s="8"/>
      <c r="B490" s="43" t="s">
        <v>463</v>
      </c>
      <c r="C490" s="54">
        <v>17</v>
      </c>
      <c r="D490" s="48">
        <v>5</v>
      </c>
      <c r="E490" s="49">
        <f t="shared" ref="E490:E553" si="56">+IF(C490=0,"",C490/C$362)</f>
        <v>5.0595238095238098E-3</v>
      </c>
      <c r="F490" s="49">
        <f t="shared" ref="F490:F553" si="57">+IF(D490=0,"",D490/D$362)</f>
        <v>8.8386070355312004E-4</v>
      </c>
      <c r="G490" s="49">
        <f t="shared" si="55"/>
        <v>-0.70588235294117652</v>
      </c>
      <c r="H490" s="55">
        <f t="shared" ref="H490:H553" si="58">+IF(OR(AND(E490=""),(G490="")),"",E490*G490)</f>
        <v>-3.5714285714285718E-3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>
        <v>20</v>
      </c>
      <c r="D495" s="48">
        <v>10</v>
      </c>
      <c r="E495" s="49">
        <f t="shared" si="56"/>
        <v>5.9523809523809521E-3</v>
      </c>
      <c r="F495" s="49">
        <f t="shared" si="57"/>
        <v>1.7677214071062401E-3</v>
      </c>
      <c r="G495" s="49">
        <f t="shared" si="59"/>
        <v>-0.5</v>
      </c>
      <c r="H495" s="55">
        <f t="shared" si="58"/>
        <v>-2.976190476190476E-3</v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24</v>
      </c>
      <c r="D498" s="48">
        <v>59</v>
      </c>
      <c r="E498" s="49">
        <f t="shared" si="56"/>
        <v>7.1428571428571426E-3</v>
      </c>
      <c r="F498" s="49">
        <f t="shared" si="57"/>
        <v>1.0429556301926816E-2</v>
      </c>
      <c r="G498" s="49">
        <f t="shared" si="59"/>
        <v>1.4583333333333333</v>
      </c>
      <c r="H498" s="55">
        <f t="shared" si="58"/>
        <v>1.0416666666666666E-2</v>
      </c>
    </row>
    <row r="499" spans="1:8" ht="25.5" x14ac:dyDescent="0.2">
      <c r="A499" s="8"/>
      <c r="B499" s="43" t="s">
        <v>472</v>
      </c>
      <c r="C499" s="54">
        <v>1</v>
      </c>
      <c r="D499" s="48">
        <v>2</v>
      </c>
      <c r="E499" s="49">
        <f t="shared" si="56"/>
        <v>2.9761904761904765E-4</v>
      </c>
      <c r="F499" s="49">
        <f t="shared" si="57"/>
        <v>3.5354428142124803E-4</v>
      </c>
      <c r="G499" s="49">
        <f t="shared" si="59"/>
        <v>1</v>
      </c>
      <c r="H499" s="55">
        <f t="shared" si="58"/>
        <v>2.9761904761904765E-4</v>
      </c>
    </row>
    <row r="500" spans="1:8" x14ac:dyDescent="0.2">
      <c r="A500" s="8"/>
      <c r="B500" s="43" t="s">
        <v>473</v>
      </c>
      <c r="C500" s="54">
        <v>3</v>
      </c>
      <c r="D500" s="48"/>
      <c r="E500" s="49">
        <f t="shared" si="56"/>
        <v>8.9285714285714283E-4</v>
      </c>
      <c r="F500" s="49" t="str">
        <f t="shared" si="57"/>
        <v/>
      </c>
      <c r="G500" s="49">
        <f t="shared" si="59"/>
        <v>-1</v>
      </c>
      <c r="H500" s="55">
        <f t="shared" si="58"/>
        <v>-8.9285714285714283E-4</v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4</v>
      </c>
      <c r="D502" s="48">
        <v>12</v>
      </c>
      <c r="E502" s="49">
        <f t="shared" si="56"/>
        <v>1.1904761904761906E-3</v>
      </c>
      <c r="F502" s="49">
        <f t="shared" si="57"/>
        <v>2.1212656885274883E-3</v>
      </c>
      <c r="G502" s="49">
        <f t="shared" si="59"/>
        <v>2</v>
      </c>
      <c r="H502" s="55">
        <f t="shared" si="58"/>
        <v>2.3809523809523812E-3</v>
      </c>
    </row>
    <row r="503" spans="1:8" x14ac:dyDescent="0.2">
      <c r="A503" s="8"/>
      <c r="B503" s="43" t="s">
        <v>476</v>
      </c>
      <c r="C503" s="54">
        <v>13</v>
      </c>
      <c r="D503" s="48">
        <v>47</v>
      </c>
      <c r="E503" s="49">
        <f t="shared" si="56"/>
        <v>3.8690476190476192E-3</v>
      </c>
      <c r="F503" s="49">
        <f t="shared" si="57"/>
        <v>8.308290613399329E-3</v>
      </c>
      <c r="G503" s="49">
        <f t="shared" si="59"/>
        <v>2.6153846153846154</v>
      </c>
      <c r="H503" s="55">
        <f t="shared" si="58"/>
        <v>1.011904761904762E-2</v>
      </c>
    </row>
    <row r="504" spans="1:8" x14ac:dyDescent="0.2">
      <c r="A504" s="8"/>
      <c r="B504" s="43" t="s">
        <v>477</v>
      </c>
      <c r="C504" s="54">
        <v>35</v>
      </c>
      <c r="D504" s="48">
        <v>3</v>
      </c>
      <c r="E504" s="49">
        <f t="shared" si="56"/>
        <v>1.0416666666666666E-2</v>
      </c>
      <c r="F504" s="49">
        <f t="shared" si="57"/>
        <v>5.3031642213187207E-4</v>
      </c>
      <c r="G504" s="49">
        <f t="shared" si="59"/>
        <v>-0.91428571428571426</v>
      </c>
      <c r="H504" s="55">
        <f t="shared" si="58"/>
        <v>-9.5238095238095229E-3</v>
      </c>
    </row>
    <row r="505" spans="1:8" x14ac:dyDescent="0.2">
      <c r="A505" s="8"/>
      <c r="B505" s="43" t="s">
        <v>478</v>
      </c>
      <c r="C505" s="54">
        <v>8</v>
      </c>
      <c r="D505" s="48">
        <v>5</v>
      </c>
      <c r="E505" s="49">
        <f t="shared" si="56"/>
        <v>2.3809523809523812E-3</v>
      </c>
      <c r="F505" s="49">
        <f t="shared" si="57"/>
        <v>8.8386070355312004E-4</v>
      </c>
      <c r="G505" s="49">
        <f t="shared" si="59"/>
        <v>-0.375</v>
      </c>
      <c r="H505" s="55">
        <f t="shared" si="58"/>
        <v>-8.9285714285714294E-4</v>
      </c>
    </row>
    <row r="506" spans="1:8" x14ac:dyDescent="0.2">
      <c r="A506" s="8"/>
      <c r="B506" s="43" t="s">
        <v>479</v>
      </c>
      <c r="C506" s="54"/>
      <c r="D506" s="48">
        <v>1</v>
      </c>
      <c r="E506" s="49" t="str">
        <f t="shared" si="56"/>
        <v/>
      </c>
      <c r="F506" s="49">
        <f t="shared" si="57"/>
        <v>1.7677214071062401E-4</v>
      </c>
      <c r="G506" s="49">
        <f t="shared" si="59"/>
        <v>1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>
        <v>2</v>
      </c>
      <c r="D508" s="48">
        <v>6</v>
      </c>
      <c r="E508" s="49">
        <f t="shared" si="56"/>
        <v>5.9523809523809529E-4</v>
      </c>
      <c r="F508" s="49">
        <f t="shared" si="57"/>
        <v>1.0606328442637441E-3</v>
      </c>
      <c r="G508" s="49">
        <f t="shared" si="59"/>
        <v>2</v>
      </c>
      <c r="H508" s="55">
        <f t="shared" si="58"/>
        <v>1.1904761904761906E-3</v>
      </c>
    </row>
    <row r="509" spans="1:8" x14ac:dyDescent="0.2">
      <c r="A509" s="8"/>
      <c r="B509" s="43" t="s">
        <v>482</v>
      </c>
      <c r="C509" s="54">
        <v>3</v>
      </c>
      <c r="D509" s="48">
        <v>20</v>
      </c>
      <c r="E509" s="49">
        <f t="shared" si="56"/>
        <v>8.9285714285714283E-4</v>
      </c>
      <c r="F509" s="49">
        <f t="shared" si="57"/>
        <v>3.5354428142124802E-3</v>
      </c>
      <c r="G509" s="49">
        <f t="shared" si="59"/>
        <v>5.666666666666667</v>
      </c>
      <c r="H509" s="55">
        <f t="shared" si="58"/>
        <v>5.0595238095238098E-3</v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>
        <v>2</v>
      </c>
      <c r="E511" s="49" t="str">
        <f t="shared" si="56"/>
        <v/>
      </c>
      <c r="F511" s="49">
        <f t="shared" si="57"/>
        <v>3.5354428142124803E-4</v>
      </c>
      <c r="G511" s="49">
        <f t="shared" si="59"/>
        <v>1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>
        <v>1</v>
      </c>
      <c r="D516" s="48"/>
      <c r="E516" s="49">
        <f t="shared" si="56"/>
        <v>2.9761904761904765E-4</v>
      </c>
      <c r="F516" s="49" t="str">
        <f t="shared" si="57"/>
        <v/>
      </c>
      <c r="G516" s="49">
        <f t="shared" si="59"/>
        <v>-1</v>
      </c>
      <c r="H516" s="55">
        <f t="shared" si="58"/>
        <v>-2.9761904761904765E-4</v>
      </c>
    </row>
    <row r="517" spans="1:8" ht="25.5" x14ac:dyDescent="0.2">
      <c r="A517" s="8"/>
      <c r="B517" s="43" t="s">
        <v>490</v>
      </c>
      <c r="C517" s="54"/>
      <c r="D517" s="48">
        <v>53</v>
      </c>
      <c r="E517" s="49" t="str">
        <f t="shared" si="56"/>
        <v/>
      </c>
      <c r="F517" s="49">
        <f t="shared" si="57"/>
        <v>9.3689234576630719E-3</v>
      </c>
      <c r="G517" s="49">
        <f t="shared" si="59"/>
        <v>1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>
        <v>1</v>
      </c>
      <c r="E518" s="49" t="str">
        <f t="shared" si="56"/>
        <v/>
      </c>
      <c r="F518" s="49">
        <f t="shared" si="57"/>
        <v>1.7677214071062401E-4</v>
      </c>
      <c r="G518" s="49">
        <f t="shared" si="59"/>
        <v>1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1</v>
      </c>
      <c r="D519" s="48">
        <v>2</v>
      </c>
      <c r="E519" s="49">
        <f t="shared" si="56"/>
        <v>2.9761904761904765E-4</v>
      </c>
      <c r="F519" s="49">
        <f t="shared" si="57"/>
        <v>3.5354428142124803E-4</v>
      </c>
      <c r="G519" s="49">
        <f t="shared" si="59"/>
        <v>1</v>
      </c>
      <c r="H519" s="55">
        <f t="shared" si="58"/>
        <v>2.9761904761904765E-4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>
        <v>1</v>
      </c>
      <c r="D527" s="48"/>
      <c r="E527" s="49">
        <f t="shared" si="56"/>
        <v>2.9761904761904765E-4</v>
      </c>
      <c r="F527" s="49" t="str">
        <f t="shared" si="57"/>
        <v/>
      </c>
      <c r="G527" s="49">
        <f t="shared" si="59"/>
        <v>-1</v>
      </c>
      <c r="H527" s="55">
        <f t="shared" si="58"/>
        <v>-2.9761904761904765E-4</v>
      </c>
    </row>
    <row r="528" spans="1:8" ht="25.5" x14ac:dyDescent="0.2">
      <c r="A528" s="8"/>
      <c r="B528" s="43" t="s">
        <v>501</v>
      </c>
      <c r="C528" s="54">
        <v>30</v>
      </c>
      <c r="D528" s="48"/>
      <c r="E528" s="49">
        <f t="shared" si="56"/>
        <v>8.9285714285714281E-3</v>
      </c>
      <c r="F528" s="49" t="str">
        <f t="shared" si="57"/>
        <v/>
      </c>
      <c r="G528" s="49">
        <f t="shared" si="59"/>
        <v>-1</v>
      </c>
      <c r="H528" s="55">
        <f t="shared" si="58"/>
        <v>-8.9285714285714281E-3</v>
      </c>
    </row>
    <row r="529" spans="1:8" x14ac:dyDescent="0.2">
      <c r="A529" s="8"/>
      <c r="B529" s="43" t="s">
        <v>502</v>
      </c>
      <c r="C529" s="54">
        <v>1</v>
      </c>
      <c r="D529" s="48">
        <v>2</v>
      </c>
      <c r="E529" s="49">
        <f t="shared" si="56"/>
        <v>2.9761904761904765E-4</v>
      </c>
      <c r="F529" s="49">
        <f t="shared" si="57"/>
        <v>3.5354428142124803E-4</v>
      </c>
      <c r="G529" s="49">
        <f t="shared" si="59"/>
        <v>1</v>
      </c>
      <c r="H529" s="55">
        <f t="shared" si="58"/>
        <v>2.9761904761904765E-4</v>
      </c>
    </row>
    <row r="530" spans="1:8" x14ac:dyDescent="0.2">
      <c r="A530" s="8"/>
      <c r="B530" s="43" t="s">
        <v>503</v>
      </c>
      <c r="C530" s="54">
        <v>303</v>
      </c>
      <c r="D530" s="48">
        <v>334</v>
      </c>
      <c r="E530" s="49">
        <f t="shared" si="56"/>
        <v>9.0178571428571427E-2</v>
      </c>
      <c r="F530" s="49">
        <f t="shared" si="57"/>
        <v>5.9041894997348417E-2</v>
      </c>
      <c r="G530" s="49">
        <f t="shared" si="59"/>
        <v>0.10231023102310231</v>
      </c>
      <c r="H530" s="55">
        <f t="shared" si="58"/>
        <v>9.2261904761904764E-3</v>
      </c>
    </row>
    <row r="531" spans="1:8" x14ac:dyDescent="0.2">
      <c r="A531" s="8"/>
      <c r="B531" s="43" t="s">
        <v>504</v>
      </c>
      <c r="C531" s="54">
        <v>9</v>
      </c>
      <c r="D531" s="48">
        <v>115</v>
      </c>
      <c r="E531" s="49">
        <f t="shared" si="56"/>
        <v>2.6785714285714286E-3</v>
      </c>
      <c r="F531" s="49">
        <f t="shared" si="57"/>
        <v>2.0328796181721762E-2</v>
      </c>
      <c r="G531" s="49">
        <f t="shared" si="59"/>
        <v>11.777777777777779</v>
      </c>
      <c r="H531" s="55">
        <f t="shared" si="58"/>
        <v>3.1547619047619047E-2</v>
      </c>
    </row>
    <row r="532" spans="1:8" ht="30" customHeight="1" x14ac:dyDescent="0.2">
      <c r="A532" s="8"/>
      <c r="B532" s="43" t="s">
        <v>505</v>
      </c>
      <c r="C532" s="54">
        <v>9</v>
      </c>
      <c r="D532" s="48">
        <v>52</v>
      </c>
      <c r="E532" s="49">
        <f t="shared" si="56"/>
        <v>2.6785714285714286E-3</v>
      </c>
      <c r="F532" s="49">
        <f t="shared" si="57"/>
        <v>9.1921513169524478E-3</v>
      </c>
      <c r="G532" s="49">
        <f t="shared" si="59"/>
        <v>4.7777777777777777</v>
      </c>
      <c r="H532" s="55">
        <f t="shared" si="58"/>
        <v>1.2797619047619047E-2</v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>
        <v>2</v>
      </c>
      <c r="D534" s="48">
        <v>5</v>
      </c>
      <c r="E534" s="49">
        <f t="shared" si="56"/>
        <v>5.9523809523809529E-4</v>
      </c>
      <c r="F534" s="49">
        <f t="shared" si="57"/>
        <v>8.8386070355312004E-4</v>
      </c>
      <c r="G534" s="49">
        <f t="shared" si="59"/>
        <v>1.5</v>
      </c>
      <c r="H534" s="55">
        <f t="shared" si="58"/>
        <v>8.9285714285714294E-4</v>
      </c>
    </row>
    <row r="535" spans="1:8" ht="25.5" x14ac:dyDescent="0.2">
      <c r="A535" s="8"/>
      <c r="B535" s="43" t="s">
        <v>508</v>
      </c>
      <c r="C535" s="54">
        <v>2</v>
      </c>
      <c r="D535" s="48"/>
      <c r="E535" s="49">
        <f t="shared" si="56"/>
        <v>5.9523809523809529E-4</v>
      </c>
      <c r="F535" s="49" t="str">
        <f t="shared" si="57"/>
        <v/>
      </c>
      <c r="G535" s="49">
        <f t="shared" si="59"/>
        <v>-1</v>
      </c>
      <c r="H535" s="55">
        <f t="shared" si="58"/>
        <v>-5.9523809523809529E-4</v>
      </c>
    </row>
    <row r="536" spans="1:8" x14ac:dyDescent="0.2">
      <c r="A536" s="8"/>
      <c r="B536" s="43" t="s">
        <v>509</v>
      </c>
      <c r="C536" s="54">
        <v>4</v>
      </c>
      <c r="D536" s="48">
        <v>24</v>
      </c>
      <c r="E536" s="49">
        <f t="shared" si="56"/>
        <v>1.1904761904761906E-3</v>
      </c>
      <c r="F536" s="49">
        <f t="shared" si="57"/>
        <v>4.2425313770549766E-3</v>
      </c>
      <c r="G536" s="49">
        <f t="shared" si="59"/>
        <v>5</v>
      </c>
      <c r="H536" s="55">
        <f t="shared" si="58"/>
        <v>5.9523809523809529E-3</v>
      </c>
    </row>
    <row r="537" spans="1:8" ht="25.5" x14ac:dyDescent="0.2">
      <c r="A537" s="8"/>
      <c r="B537" s="43" t="s">
        <v>510</v>
      </c>
      <c r="C537" s="54">
        <v>1</v>
      </c>
      <c r="D537" s="48">
        <v>2</v>
      </c>
      <c r="E537" s="49">
        <f t="shared" si="56"/>
        <v>2.9761904761904765E-4</v>
      </c>
      <c r="F537" s="49">
        <f t="shared" si="57"/>
        <v>3.5354428142124803E-4</v>
      </c>
      <c r="G537" s="49">
        <f t="shared" si="59"/>
        <v>1</v>
      </c>
      <c r="H537" s="55">
        <f t="shared" si="58"/>
        <v>2.9761904761904765E-4</v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>
        <v>4</v>
      </c>
      <c r="D540" s="48"/>
      <c r="E540" s="49">
        <f t="shared" si="56"/>
        <v>1.1904761904761906E-3</v>
      </c>
      <c r="F540" s="49" t="str">
        <f t="shared" si="57"/>
        <v/>
      </c>
      <c r="G540" s="49">
        <f t="shared" si="59"/>
        <v>-1</v>
      </c>
      <c r="H540" s="55">
        <f t="shared" si="58"/>
        <v>-1.1904761904761906E-3</v>
      </c>
    </row>
    <row r="541" spans="1:8" x14ac:dyDescent="0.2">
      <c r="A541" s="8"/>
      <c r="B541" s="43" t="s">
        <v>514</v>
      </c>
      <c r="C541" s="54">
        <v>1</v>
      </c>
      <c r="D541" s="48">
        <v>1</v>
      </c>
      <c r="E541" s="49">
        <f t="shared" si="56"/>
        <v>2.9761904761904765E-4</v>
      </c>
      <c r="F541" s="49">
        <f t="shared" si="57"/>
        <v>1.7677214071062401E-4</v>
      </c>
      <c r="G541" s="49">
        <f t="shared" si="59"/>
        <v>0</v>
      </c>
      <c r="H541" s="55">
        <f t="shared" si="58"/>
        <v>0</v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>
        <v>1</v>
      </c>
      <c r="E544" s="49" t="str">
        <f t="shared" si="56"/>
        <v/>
      </c>
      <c r="F544" s="49">
        <f t="shared" si="57"/>
        <v>1.7677214071062401E-4</v>
      </c>
      <c r="G544" s="49">
        <f t="shared" si="59"/>
        <v>1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>
        <v>1</v>
      </c>
      <c r="E546" s="49" t="str">
        <f t="shared" si="56"/>
        <v/>
      </c>
      <c r="F546" s="49">
        <f t="shared" si="57"/>
        <v>1.7677214071062401E-4</v>
      </c>
      <c r="G546" s="49">
        <f t="shared" si="59"/>
        <v>1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>
        <v>4</v>
      </c>
      <c r="E548" s="49" t="str">
        <f t="shared" si="56"/>
        <v/>
      </c>
      <c r="F548" s="49">
        <f t="shared" si="57"/>
        <v>7.0708856284249606E-4</v>
      </c>
      <c r="G548" s="49">
        <f t="shared" si="59"/>
        <v>1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>
        <v>1</v>
      </c>
      <c r="D549" s="48"/>
      <c r="E549" s="49">
        <f t="shared" si="56"/>
        <v>2.9761904761904765E-4</v>
      </c>
      <c r="F549" s="49" t="str">
        <f t="shared" si="57"/>
        <v/>
      </c>
      <c r="G549" s="49">
        <f t="shared" si="59"/>
        <v>-1</v>
      </c>
      <c r="H549" s="55">
        <f t="shared" si="58"/>
        <v>-2.9761904761904765E-4</v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>
        <v>1</v>
      </c>
      <c r="D552" s="48">
        <v>8</v>
      </c>
      <c r="E552" s="49">
        <f t="shared" si="56"/>
        <v>2.9761904761904765E-4</v>
      </c>
      <c r="F552" s="49">
        <f t="shared" si="57"/>
        <v>1.4141771256849921E-3</v>
      </c>
      <c r="G552" s="49">
        <f t="shared" si="59"/>
        <v>7</v>
      </c>
      <c r="H552" s="55">
        <f t="shared" si="58"/>
        <v>2.0833333333333337E-3</v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>
        <v>1</v>
      </c>
      <c r="E554" s="49" t="str">
        <f t="shared" ref="E554:E595" si="60">+IF(C554=0,"",C554/C$362)</f>
        <v/>
      </c>
      <c r="F554" s="49">
        <f t="shared" ref="F554:F595" si="61">+IF(D554=0,"",D554/D$362)</f>
        <v>1.7677214071062401E-4</v>
      </c>
      <c r="G554" s="49">
        <f t="shared" si="59"/>
        <v>1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>
        <v>21</v>
      </c>
      <c r="D555" s="48">
        <v>15</v>
      </c>
      <c r="E555" s="49">
        <f t="shared" si="60"/>
        <v>6.2500000000000003E-3</v>
      </c>
      <c r="F555" s="49">
        <f t="shared" si="61"/>
        <v>2.6515821106593601E-3</v>
      </c>
      <c r="G555" s="49">
        <f t="shared" ref="G555:G595" si="63">+IF(AND(C555=0,D555=0)," ",IF(C555=0,1,IF(D555=0,-1,(D555-C555)/C555)))</f>
        <v>-0.2857142857142857</v>
      </c>
      <c r="H555" s="55">
        <f t="shared" si="62"/>
        <v>-1.7857142857142857E-3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27</v>
      </c>
      <c r="D558" s="48">
        <v>41</v>
      </c>
      <c r="E558" s="49">
        <f t="shared" si="60"/>
        <v>8.0357142857142849E-3</v>
      </c>
      <c r="F558" s="49">
        <f t="shared" si="61"/>
        <v>7.2476577691355844E-3</v>
      </c>
      <c r="G558" s="49">
        <f t="shared" si="63"/>
        <v>0.51851851851851849</v>
      </c>
      <c r="H558" s="55">
        <f t="shared" si="62"/>
        <v>4.1666666666666657E-3</v>
      </c>
    </row>
    <row r="559" spans="1:8" x14ac:dyDescent="0.2">
      <c r="A559" s="8"/>
      <c r="B559" s="43" t="s">
        <v>532</v>
      </c>
      <c r="C559" s="54">
        <v>9</v>
      </c>
      <c r="D559" s="48">
        <v>52</v>
      </c>
      <c r="E559" s="49">
        <f t="shared" si="60"/>
        <v>2.6785714285714286E-3</v>
      </c>
      <c r="F559" s="49">
        <f t="shared" si="61"/>
        <v>9.1921513169524478E-3</v>
      </c>
      <c r="G559" s="49">
        <f t="shared" si="63"/>
        <v>4.7777777777777777</v>
      </c>
      <c r="H559" s="55">
        <f t="shared" si="62"/>
        <v>1.2797619047619047E-2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>
        <v>1</v>
      </c>
      <c r="D561" s="48">
        <v>5</v>
      </c>
      <c r="E561" s="49">
        <f t="shared" si="60"/>
        <v>2.9761904761904765E-4</v>
      </c>
      <c r="F561" s="49">
        <f t="shared" si="61"/>
        <v>8.8386070355312004E-4</v>
      </c>
      <c r="G561" s="49">
        <f t="shared" si="63"/>
        <v>4</v>
      </c>
      <c r="H561" s="55">
        <f t="shared" si="62"/>
        <v>1.1904761904761906E-3</v>
      </c>
    </row>
    <row r="562" spans="1:8" x14ac:dyDescent="0.2">
      <c r="A562" s="8"/>
      <c r="B562" s="43" t="s">
        <v>535</v>
      </c>
      <c r="C562" s="54">
        <v>4</v>
      </c>
      <c r="D562" s="48"/>
      <c r="E562" s="49">
        <f t="shared" si="60"/>
        <v>1.1904761904761906E-3</v>
      </c>
      <c r="F562" s="49" t="str">
        <f t="shared" si="61"/>
        <v/>
      </c>
      <c r="G562" s="49">
        <f t="shared" si="63"/>
        <v>-1</v>
      </c>
      <c r="H562" s="55">
        <f t="shared" si="62"/>
        <v>-1.1904761904761906E-3</v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3</v>
      </c>
      <c r="D568" s="48">
        <v>6</v>
      </c>
      <c r="E568" s="49">
        <f t="shared" si="60"/>
        <v>8.9285714285714283E-4</v>
      </c>
      <c r="F568" s="49">
        <f t="shared" si="61"/>
        <v>1.0606328442637441E-3</v>
      </c>
      <c r="G568" s="49">
        <f t="shared" si="63"/>
        <v>1</v>
      </c>
      <c r="H568" s="55">
        <f t="shared" si="62"/>
        <v>8.9285714285714283E-4</v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>
        <v>3</v>
      </c>
      <c r="D571" s="48">
        <v>9</v>
      </c>
      <c r="E571" s="49">
        <f t="shared" si="60"/>
        <v>8.9285714285714283E-4</v>
      </c>
      <c r="F571" s="49">
        <f t="shared" si="61"/>
        <v>1.590949266395616E-3</v>
      </c>
      <c r="G571" s="49">
        <f t="shared" si="63"/>
        <v>2</v>
      </c>
      <c r="H571" s="55">
        <f t="shared" si="62"/>
        <v>1.7857142857142857E-3</v>
      </c>
    </row>
    <row r="572" spans="1:8" ht="25.5" x14ac:dyDescent="0.2">
      <c r="A572" s="8"/>
      <c r="B572" s="43" t="s">
        <v>545</v>
      </c>
      <c r="C572" s="54">
        <v>1</v>
      </c>
      <c r="D572" s="48"/>
      <c r="E572" s="49">
        <f t="shared" si="60"/>
        <v>2.9761904761904765E-4</v>
      </c>
      <c r="F572" s="49" t="str">
        <f t="shared" si="61"/>
        <v/>
      </c>
      <c r="G572" s="49">
        <f t="shared" si="63"/>
        <v>-1</v>
      </c>
      <c r="H572" s="55">
        <f t="shared" si="62"/>
        <v>-2.9761904761904765E-4</v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3</v>
      </c>
      <c r="D574" s="48">
        <v>11</v>
      </c>
      <c r="E574" s="49">
        <f t="shared" si="60"/>
        <v>8.9285714285714283E-4</v>
      </c>
      <c r="F574" s="49">
        <f t="shared" si="61"/>
        <v>1.944493547816864E-3</v>
      </c>
      <c r="G574" s="49">
        <f t="shared" si="63"/>
        <v>2.6666666666666665</v>
      </c>
      <c r="H574" s="55">
        <f t="shared" si="62"/>
        <v>2.3809523809523807E-3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/>
      <c r="D576" s="48"/>
      <c r="E576" s="49" t="str">
        <f t="shared" si="60"/>
        <v/>
      </c>
      <c r="F576" s="49" t="str">
        <f t="shared" si="61"/>
        <v/>
      </c>
      <c r="G576" s="49" t="str">
        <f t="shared" si="63"/>
        <v xml:space="preserve"> </v>
      </c>
      <c r="H576" s="55" t="str">
        <f t="shared" si="62"/>
        <v/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12</v>
      </c>
      <c r="D579" s="48">
        <v>35</v>
      </c>
      <c r="E579" s="49">
        <f t="shared" si="60"/>
        <v>3.5714285714285713E-3</v>
      </c>
      <c r="F579" s="49">
        <f t="shared" si="61"/>
        <v>6.1870249248718399E-3</v>
      </c>
      <c r="G579" s="49">
        <f t="shared" si="63"/>
        <v>1.9166666666666667</v>
      </c>
      <c r="H579" s="55">
        <f t="shared" si="62"/>
        <v>6.8452380952380952E-3</v>
      </c>
    </row>
    <row r="580" spans="1:8" ht="25.5" x14ac:dyDescent="0.2">
      <c r="A580" s="8"/>
      <c r="B580" s="43" t="s">
        <v>553</v>
      </c>
      <c r="C580" s="54">
        <v>28</v>
      </c>
      <c r="D580" s="48">
        <v>6</v>
      </c>
      <c r="E580" s="49">
        <f t="shared" si="60"/>
        <v>8.3333333333333332E-3</v>
      </c>
      <c r="F580" s="49">
        <f t="shared" si="61"/>
        <v>1.0606328442637441E-3</v>
      </c>
      <c r="G580" s="49">
        <f t="shared" si="63"/>
        <v>-0.7857142857142857</v>
      </c>
      <c r="H580" s="55">
        <f t="shared" si="62"/>
        <v>-6.5476190476190478E-3</v>
      </c>
    </row>
    <row r="581" spans="1:8" x14ac:dyDescent="0.2">
      <c r="A581" s="8"/>
      <c r="B581" s="43" t="s">
        <v>554</v>
      </c>
      <c r="C581" s="54">
        <v>24</v>
      </c>
      <c r="D581" s="48">
        <v>21</v>
      </c>
      <c r="E581" s="49">
        <f t="shared" si="60"/>
        <v>7.1428571428571426E-3</v>
      </c>
      <c r="F581" s="49">
        <f t="shared" si="61"/>
        <v>3.7122149549231043E-3</v>
      </c>
      <c r="G581" s="49">
        <f t="shared" si="63"/>
        <v>-0.125</v>
      </c>
      <c r="H581" s="55">
        <f t="shared" si="62"/>
        <v>-8.9285714285714283E-4</v>
      </c>
    </row>
    <row r="582" spans="1:8" x14ac:dyDescent="0.2">
      <c r="A582" s="8"/>
      <c r="B582" s="43" t="s">
        <v>555</v>
      </c>
      <c r="C582" s="54">
        <v>21</v>
      </c>
      <c r="D582" s="48">
        <v>29</v>
      </c>
      <c r="E582" s="49">
        <f t="shared" si="60"/>
        <v>6.2500000000000003E-3</v>
      </c>
      <c r="F582" s="49">
        <f t="shared" si="61"/>
        <v>5.1263920806080962E-3</v>
      </c>
      <c r="G582" s="49">
        <f t="shared" si="63"/>
        <v>0.38095238095238093</v>
      </c>
      <c r="H582" s="55">
        <f t="shared" si="62"/>
        <v>2.3809523809523812E-3</v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>
        <v>2</v>
      </c>
      <c r="E586" s="49" t="str">
        <f t="shared" si="60"/>
        <v/>
      </c>
      <c r="F586" s="49">
        <f t="shared" si="61"/>
        <v>3.5354428142124803E-4</v>
      </c>
      <c r="G586" s="49">
        <f t="shared" si="63"/>
        <v>1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44</v>
      </c>
      <c r="D588" s="48">
        <v>5</v>
      </c>
      <c r="E588" s="49">
        <f t="shared" si="60"/>
        <v>1.3095238095238096E-2</v>
      </c>
      <c r="F588" s="49">
        <f t="shared" si="61"/>
        <v>8.8386070355312004E-4</v>
      </c>
      <c r="G588" s="49">
        <f t="shared" si="63"/>
        <v>-0.88636363636363635</v>
      </c>
      <c r="H588" s="55">
        <f t="shared" si="62"/>
        <v>-1.1607142857142858E-2</v>
      </c>
    </row>
    <row r="589" spans="1:8" x14ac:dyDescent="0.2">
      <c r="A589" s="8"/>
      <c r="B589" s="43" t="s">
        <v>562</v>
      </c>
      <c r="C589" s="54">
        <v>2</v>
      </c>
      <c r="D589" s="48">
        <v>11</v>
      </c>
      <c r="E589" s="49">
        <f t="shared" si="60"/>
        <v>5.9523809523809529E-4</v>
      </c>
      <c r="F589" s="49">
        <f t="shared" si="61"/>
        <v>1.944493547816864E-3</v>
      </c>
      <c r="G589" s="49">
        <f t="shared" si="63"/>
        <v>4.5</v>
      </c>
      <c r="H589" s="55">
        <f t="shared" si="62"/>
        <v>2.6785714285714286E-3</v>
      </c>
    </row>
    <row r="590" spans="1:8" ht="15.75" customHeight="1" x14ac:dyDescent="0.2">
      <c r="A590" s="8"/>
      <c r="B590" s="43" t="s">
        <v>563</v>
      </c>
      <c r="C590" s="54">
        <v>1</v>
      </c>
      <c r="D590" s="48"/>
      <c r="E590" s="49">
        <f t="shared" si="60"/>
        <v>2.9761904761904765E-4</v>
      </c>
      <c r="F590" s="49" t="str">
        <f t="shared" si="61"/>
        <v/>
      </c>
      <c r="G590" s="49">
        <f t="shared" si="63"/>
        <v>-1</v>
      </c>
      <c r="H590" s="55">
        <f t="shared" si="62"/>
        <v>-2.9761904761904765E-4</v>
      </c>
    </row>
    <row r="591" spans="1:8" x14ac:dyDescent="0.2">
      <c r="A591" s="8"/>
      <c r="B591" s="43" t="s">
        <v>564</v>
      </c>
      <c r="C591" s="54"/>
      <c r="D591" s="48">
        <v>3</v>
      </c>
      <c r="E591" s="49" t="str">
        <f t="shared" si="60"/>
        <v/>
      </c>
      <c r="F591" s="49">
        <f t="shared" si="61"/>
        <v>5.3031642213187207E-4</v>
      </c>
      <c r="G591" s="49">
        <f t="shared" si="63"/>
        <v>1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>
        <v>2</v>
      </c>
      <c r="D593" s="48">
        <v>2</v>
      </c>
      <c r="E593" s="49">
        <f t="shared" si="60"/>
        <v>5.9523809523809529E-4</v>
      </c>
      <c r="F593" s="49">
        <f t="shared" si="61"/>
        <v>3.5354428142124803E-4</v>
      </c>
      <c r="G593" s="49">
        <f t="shared" si="63"/>
        <v>0</v>
      </c>
      <c r="H593" s="55">
        <f t="shared" si="62"/>
        <v>0</v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625</v>
      </c>
      <c r="D601" s="60">
        <f>SUM(D602:D629)</f>
        <v>940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0.504</v>
      </c>
      <c r="H601" s="47">
        <f t="shared" ref="H601:H629" si="66">+IF(OR(AND(E601=""),(G601="")),"",E601*G601)</f>
        <v>0.504</v>
      </c>
    </row>
    <row r="602" spans="1:8" x14ac:dyDescent="0.2">
      <c r="A602" s="8"/>
      <c r="B602" s="42" t="s">
        <v>569</v>
      </c>
      <c r="C602" s="50"/>
      <c r="D602" s="51">
        <v>4</v>
      </c>
      <c r="E602" s="52" t="str">
        <f t="shared" si="64"/>
        <v/>
      </c>
      <c r="F602" s="52">
        <f t="shared" si="65"/>
        <v>4.2553191489361703E-3</v>
      </c>
      <c r="G602" s="52">
        <f t="shared" ref="G602:G629" si="67">+IF(AND(C602=0,D602=0)," ",IF(C602=0,1,IF(D602=0,-1,(D602-C602)/C602)))</f>
        <v>1</v>
      </c>
      <c r="H602" s="53" t="str">
        <f t="shared" si="66"/>
        <v/>
      </c>
    </row>
    <row r="603" spans="1:8" x14ac:dyDescent="0.2">
      <c r="A603" s="8"/>
      <c r="B603" s="43" t="s">
        <v>570</v>
      </c>
      <c r="C603" s="54">
        <v>24</v>
      </c>
      <c r="D603" s="48">
        <v>5</v>
      </c>
      <c r="E603" s="49">
        <f t="shared" si="64"/>
        <v>3.8399999999999997E-2</v>
      </c>
      <c r="F603" s="49">
        <f t="shared" si="65"/>
        <v>5.3191489361702126E-3</v>
      </c>
      <c r="G603" s="49">
        <f t="shared" si="67"/>
        <v>-0.79166666666666663</v>
      </c>
      <c r="H603" s="55">
        <f t="shared" si="66"/>
        <v>-3.0399999999999996E-2</v>
      </c>
    </row>
    <row r="604" spans="1:8" ht="25.5" x14ac:dyDescent="0.2">
      <c r="A604" s="8"/>
      <c r="B604" s="43" t="s">
        <v>571</v>
      </c>
      <c r="C604" s="54">
        <v>89</v>
      </c>
      <c r="D604" s="48">
        <v>168</v>
      </c>
      <c r="E604" s="49">
        <f t="shared" si="64"/>
        <v>0.1424</v>
      </c>
      <c r="F604" s="49">
        <f t="shared" si="65"/>
        <v>0.17872340425531916</v>
      </c>
      <c r="G604" s="49">
        <f t="shared" si="67"/>
        <v>0.88764044943820219</v>
      </c>
      <c r="H604" s="55">
        <f t="shared" si="66"/>
        <v>0.12639999999999998</v>
      </c>
    </row>
    <row r="605" spans="1:8" x14ac:dyDescent="0.2">
      <c r="A605" s="8"/>
      <c r="B605" s="43" t="s">
        <v>572</v>
      </c>
      <c r="C605" s="54">
        <v>181</v>
      </c>
      <c r="D605" s="48">
        <v>28</v>
      </c>
      <c r="E605" s="49">
        <f t="shared" si="64"/>
        <v>0.28960000000000002</v>
      </c>
      <c r="F605" s="49">
        <f t="shared" si="65"/>
        <v>2.9787234042553193E-2</v>
      </c>
      <c r="G605" s="49">
        <f t="shared" si="67"/>
        <v>-0.84530386740331487</v>
      </c>
      <c r="H605" s="55">
        <f t="shared" si="66"/>
        <v>-0.24480000000000002</v>
      </c>
    </row>
    <row r="606" spans="1:8" x14ac:dyDescent="0.2">
      <c r="A606" s="8"/>
      <c r="B606" s="43" t="s">
        <v>573</v>
      </c>
      <c r="C606" s="54">
        <v>8</v>
      </c>
      <c r="D606" s="48">
        <v>15</v>
      </c>
      <c r="E606" s="49">
        <f t="shared" si="64"/>
        <v>1.2800000000000001E-2</v>
      </c>
      <c r="F606" s="49">
        <f t="shared" si="65"/>
        <v>1.5957446808510637E-2</v>
      </c>
      <c r="G606" s="49">
        <f t="shared" si="67"/>
        <v>0.875</v>
      </c>
      <c r="H606" s="55">
        <f t="shared" si="66"/>
        <v>1.12E-2</v>
      </c>
    </row>
    <row r="607" spans="1:8" x14ac:dyDescent="0.2">
      <c r="A607" s="8"/>
      <c r="B607" s="43" t="s">
        <v>574</v>
      </c>
      <c r="C607" s="54">
        <v>4</v>
      </c>
      <c r="D607" s="48"/>
      <c r="E607" s="49">
        <f t="shared" si="64"/>
        <v>6.4000000000000003E-3</v>
      </c>
      <c r="F607" s="49" t="str">
        <f t="shared" si="65"/>
        <v/>
      </c>
      <c r="G607" s="49">
        <f t="shared" si="67"/>
        <v>-1</v>
      </c>
      <c r="H607" s="55">
        <f t="shared" si="66"/>
        <v>-6.4000000000000003E-3</v>
      </c>
    </row>
    <row r="608" spans="1:8" x14ac:dyDescent="0.2">
      <c r="A608" s="8"/>
      <c r="B608" s="43" t="s">
        <v>575</v>
      </c>
      <c r="C608" s="54">
        <v>3</v>
      </c>
      <c r="D608" s="48">
        <v>1</v>
      </c>
      <c r="E608" s="49">
        <f t="shared" si="64"/>
        <v>4.7999999999999996E-3</v>
      </c>
      <c r="F608" s="49">
        <f t="shared" si="65"/>
        <v>1.0638297872340426E-3</v>
      </c>
      <c r="G608" s="49">
        <f t="shared" si="67"/>
        <v>-0.66666666666666663</v>
      </c>
      <c r="H608" s="55">
        <f t="shared" si="66"/>
        <v>-3.1999999999999997E-3</v>
      </c>
    </row>
    <row r="609" spans="1:8" x14ac:dyDescent="0.2">
      <c r="A609" s="8"/>
      <c r="B609" s="43" t="s">
        <v>576</v>
      </c>
      <c r="C609" s="54"/>
      <c r="D609" s="48">
        <v>4</v>
      </c>
      <c r="E609" s="49" t="str">
        <f t="shared" si="64"/>
        <v/>
      </c>
      <c r="F609" s="49">
        <f t="shared" si="65"/>
        <v>4.2553191489361703E-3</v>
      </c>
      <c r="G609" s="49">
        <f t="shared" si="67"/>
        <v>1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>
        <v>20</v>
      </c>
      <c r="D610" s="48"/>
      <c r="E610" s="49">
        <f t="shared" si="64"/>
        <v>3.2000000000000001E-2</v>
      </c>
      <c r="F610" s="49" t="str">
        <f t="shared" si="65"/>
        <v/>
      </c>
      <c r="G610" s="49">
        <f t="shared" si="67"/>
        <v>-1</v>
      </c>
      <c r="H610" s="55">
        <f t="shared" si="66"/>
        <v>-3.2000000000000001E-2</v>
      </c>
    </row>
    <row r="611" spans="1:8" x14ac:dyDescent="0.2">
      <c r="A611" s="8"/>
      <c r="B611" s="43" t="s">
        <v>578</v>
      </c>
      <c r="C611" s="54">
        <v>1</v>
      </c>
      <c r="D611" s="48">
        <v>4</v>
      </c>
      <c r="E611" s="49">
        <f t="shared" si="64"/>
        <v>1.6000000000000001E-3</v>
      </c>
      <c r="F611" s="49">
        <f t="shared" si="65"/>
        <v>4.2553191489361703E-3</v>
      </c>
      <c r="G611" s="49">
        <f t="shared" si="67"/>
        <v>3</v>
      </c>
      <c r="H611" s="55">
        <f t="shared" si="66"/>
        <v>4.8000000000000004E-3</v>
      </c>
    </row>
    <row r="612" spans="1:8" x14ac:dyDescent="0.2">
      <c r="A612" s="8"/>
      <c r="B612" s="43" t="s">
        <v>579</v>
      </c>
      <c r="C612" s="54">
        <v>11</v>
      </c>
      <c r="D612" s="48">
        <v>10</v>
      </c>
      <c r="E612" s="49">
        <f t="shared" si="64"/>
        <v>1.7600000000000001E-2</v>
      </c>
      <c r="F612" s="49">
        <f t="shared" si="65"/>
        <v>1.0638297872340425E-2</v>
      </c>
      <c r="G612" s="49">
        <f t="shared" si="67"/>
        <v>-9.0909090909090912E-2</v>
      </c>
      <c r="H612" s="55">
        <f t="shared" si="66"/>
        <v>-1.6000000000000001E-3</v>
      </c>
    </row>
    <row r="613" spans="1:8" x14ac:dyDescent="0.2">
      <c r="A613" s="8"/>
      <c r="B613" s="43" t="s">
        <v>580</v>
      </c>
      <c r="C613" s="54">
        <v>2</v>
      </c>
      <c r="D613" s="48"/>
      <c r="E613" s="49">
        <f t="shared" si="64"/>
        <v>3.2000000000000002E-3</v>
      </c>
      <c r="F613" s="49" t="str">
        <f t="shared" si="65"/>
        <v/>
      </c>
      <c r="G613" s="49">
        <f t="shared" si="67"/>
        <v>-1</v>
      </c>
      <c r="H613" s="55">
        <f t="shared" si="66"/>
        <v>-3.2000000000000002E-3</v>
      </c>
    </row>
    <row r="614" spans="1:8" x14ac:dyDescent="0.2">
      <c r="A614" s="8"/>
      <c r="B614" s="43" t="s">
        <v>581</v>
      </c>
      <c r="C614" s="54"/>
      <c r="D614" s="48"/>
      <c r="E614" s="49" t="str">
        <f t="shared" si="64"/>
        <v/>
      </c>
      <c r="F614" s="49" t="str">
        <f t="shared" si="65"/>
        <v/>
      </c>
      <c r="G614" s="49" t="str">
        <f t="shared" si="67"/>
        <v xml:space="preserve"> 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/>
      <c r="D616" s="48"/>
      <c r="E616" s="49" t="str">
        <f t="shared" si="64"/>
        <v/>
      </c>
      <c r="F616" s="49" t="str">
        <f t="shared" si="65"/>
        <v/>
      </c>
      <c r="G616" s="49" t="str">
        <f t="shared" si="67"/>
        <v xml:space="preserve"> </v>
      </c>
      <c r="H616" s="55" t="str">
        <f t="shared" si="66"/>
        <v/>
      </c>
    </row>
    <row r="617" spans="1:8" x14ac:dyDescent="0.2">
      <c r="A617" s="8"/>
      <c r="B617" s="43" t="s">
        <v>584</v>
      </c>
      <c r="C617" s="54">
        <v>11</v>
      </c>
      <c r="D617" s="48">
        <v>9</v>
      </c>
      <c r="E617" s="49">
        <f t="shared" si="64"/>
        <v>1.7600000000000001E-2</v>
      </c>
      <c r="F617" s="49">
        <f t="shared" si="65"/>
        <v>9.5744680851063829E-3</v>
      </c>
      <c r="G617" s="49">
        <f t="shared" si="67"/>
        <v>-0.18181818181818182</v>
      </c>
      <c r="H617" s="55">
        <f t="shared" si="66"/>
        <v>-3.2000000000000002E-3</v>
      </c>
    </row>
    <row r="618" spans="1:8" x14ac:dyDescent="0.2">
      <c r="A618" s="8"/>
      <c r="B618" s="43" t="s">
        <v>585</v>
      </c>
      <c r="C618" s="54">
        <v>2</v>
      </c>
      <c r="D618" s="48">
        <v>6</v>
      </c>
      <c r="E618" s="49">
        <f t="shared" si="64"/>
        <v>3.2000000000000002E-3</v>
      </c>
      <c r="F618" s="49">
        <f t="shared" si="65"/>
        <v>6.382978723404255E-3</v>
      </c>
      <c r="G618" s="49">
        <f t="shared" si="67"/>
        <v>2</v>
      </c>
      <c r="H618" s="55">
        <f t="shared" si="66"/>
        <v>6.4000000000000003E-3</v>
      </c>
    </row>
    <row r="619" spans="1:8" x14ac:dyDescent="0.2">
      <c r="A619" s="8"/>
      <c r="B619" s="43" t="s">
        <v>586</v>
      </c>
      <c r="C619" s="54">
        <v>58</v>
      </c>
      <c r="D619" s="48">
        <v>49</v>
      </c>
      <c r="E619" s="49">
        <f t="shared" si="64"/>
        <v>9.2799999999999994E-2</v>
      </c>
      <c r="F619" s="49">
        <f t="shared" si="65"/>
        <v>5.2127659574468084E-2</v>
      </c>
      <c r="G619" s="49">
        <f t="shared" si="67"/>
        <v>-0.15517241379310345</v>
      </c>
      <c r="H619" s="55">
        <f t="shared" si="66"/>
        <v>-1.44E-2</v>
      </c>
    </row>
    <row r="620" spans="1:8" x14ac:dyDescent="0.2">
      <c r="A620" s="8"/>
      <c r="B620" s="43" t="s">
        <v>587</v>
      </c>
      <c r="C620" s="54">
        <v>30</v>
      </c>
      <c r="D620" s="48">
        <v>32</v>
      </c>
      <c r="E620" s="49">
        <f t="shared" si="64"/>
        <v>4.8000000000000001E-2</v>
      </c>
      <c r="F620" s="49">
        <f t="shared" si="65"/>
        <v>3.4042553191489362E-2</v>
      </c>
      <c r="G620" s="49">
        <f t="shared" si="67"/>
        <v>6.6666666666666666E-2</v>
      </c>
      <c r="H620" s="55">
        <f t="shared" si="66"/>
        <v>3.2000000000000002E-3</v>
      </c>
    </row>
    <row r="621" spans="1:8" x14ac:dyDescent="0.2">
      <c r="A621" s="8"/>
      <c r="B621" s="43" t="s">
        <v>588</v>
      </c>
      <c r="C621" s="54"/>
      <c r="D621" s="48"/>
      <c r="E621" s="49" t="str">
        <f t="shared" si="64"/>
        <v/>
      </c>
      <c r="F621" s="49" t="str">
        <f t="shared" si="65"/>
        <v/>
      </c>
      <c r="G621" s="49" t="str">
        <f t="shared" si="67"/>
        <v xml:space="preserve"> 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>
        <v>27</v>
      </c>
      <c r="D622" s="48">
        <v>2</v>
      </c>
      <c r="E622" s="49">
        <f t="shared" si="64"/>
        <v>4.3200000000000002E-2</v>
      </c>
      <c r="F622" s="49">
        <f t="shared" si="65"/>
        <v>2.1276595744680851E-3</v>
      </c>
      <c r="G622" s="49">
        <f t="shared" si="67"/>
        <v>-0.92592592592592593</v>
      </c>
      <c r="H622" s="55">
        <f t="shared" si="66"/>
        <v>-0.04</v>
      </c>
    </row>
    <row r="623" spans="1:8" ht="25.5" x14ac:dyDescent="0.2">
      <c r="A623" s="8"/>
      <c r="B623" s="43" t="s">
        <v>590</v>
      </c>
      <c r="C623" s="54">
        <v>2</v>
      </c>
      <c r="D623" s="48"/>
      <c r="E623" s="49">
        <f t="shared" si="64"/>
        <v>3.2000000000000002E-3</v>
      </c>
      <c r="F623" s="49" t="str">
        <f t="shared" si="65"/>
        <v/>
      </c>
      <c r="G623" s="49">
        <f t="shared" si="67"/>
        <v>-1</v>
      </c>
      <c r="H623" s="55">
        <f t="shared" si="66"/>
        <v>-3.2000000000000002E-3</v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26</v>
      </c>
      <c r="D625" s="48">
        <v>54</v>
      </c>
      <c r="E625" s="49">
        <f t="shared" si="64"/>
        <v>4.1599999999999998E-2</v>
      </c>
      <c r="F625" s="49">
        <f t="shared" si="65"/>
        <v>5.7446808510638298E-2</v>
      </c>
      <c r="G625" s="49">
        <f t="shared" si="67"/>
        <v>1.0769230769230769</v>
      </c>
      <c r="H625" s="55">
        <f t="shared" si="66"/>
        <v>4.4799999999999993E-2</v>
      </c>
    </row>
    <row r="626" spans="1:8" x14ac:dyDescent="0.2">
      <c r="A626" s="8"/>
      <c r="B626" s="43" t="s">
        <v>593</v>
      </c>
      <c r="C626" s="54"/>
      <c r="D626" s="48">
        <v>4</v>
      </c>
      <c r="E626" s="49" t="str">
        <f t="shared" si="64"/>
        <v/>
      </c>
      <c r="F626" s="49">
        <f t="shared" si="65"/>
        <v>4.2553191489361703E-3</v>
      </c>
      <c r="G626" s="49">
        <f t="shared" si="67"/>
        <v>1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>
        <v>1</v>
      </c>
      <c r="E627" s="49" t="str">
        <f t="shared" si="64"/>
        <v/>
      </c>
      <c r="F627" s="49">
        <f t="shared" si="65"/>
        <v>1.0638297872340426E-3</v>
      </c>
      <c r="G627" s="49">
        <f t="shared" si="67"/>
        <v>1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>
        <v>9</v>
      </c>
      <c r="D628" s="48">
        <v>21</v>
      </c>
      <c r="E628" s="49">
        <f t="shared" si="64"/>
        <v>1.44E-2</v>
      </c>
      <c r="F628" s="49">
        <f t="shared" si="65"/>
        <v>2.2340425531914895E-2</v>
      </c>
      <c r="G628" s="49">
        <f t="shared" si="67"/>
        <v>1.3333333333333333</v>
      </c>
      <c r="H628" s="55">
        <f t="shared" si="66"/>
        <v>1.9199999999999998E-2</v>
      </c>
    </row>
    <row r="629" spans="1:8" ht="26.25" thickBot="1" x14ac:dyDescent="0.25">
      <c r="A629" s="8"/>
      <c r="B629" s="44" t="s">
        <v>596</v>
      </c>
      <c r="C629" s="56">
        <v>117</v>
      </c>
      <c r="D629" s="57">
        <v>523</v>
      </c>
      <c r="E629" s="58">
        <f t="shared" si="64"/>
        <v>0.18720000000000001</v>
      </c>
      <c r="F629" s="58">
        <f t="shared" si="65"/>
        <v>0.55638297872340425</v>
      </c>
      <c r="G629" s="58">
        <f t="shared" si="67"/>
        <v>3.4700854700854702</v>
      </c>
      <c r="H629" s="59">
        <f t="shared" si="66"/>
        <v>0.64960000000000007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649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650</v>
      </c>
      <c r="C8" s="18">
        <f>+C19+C76+C181+C362+C601</f>
        <v>781</v>
      </c>
      <c r="D8" s="19">
        <f>+D19+D76+D181+D362+D601</f>
        <v>855</v>
      </c>
      <c r="E8" s="25">
        <f>SUM(E9:E13)</f>
        <v>1</v>
      </c>
      <c r="F8" s="25">
        <f>SUM(F9:F13)</f>
        <v>0.99999999999999989</v>
      </c>
      <c r="G8" s="26">
        <f t="shared" ref="G8:G13" si="0">+IF(AND(C8=0,D8=0),"",IF(C8=0,1,IF(D8=0,-1,(D8-C8)/C8)))</f>
        <v>9.4750320102432783E-2</v>
      </c>
      <c r="H8" s="27">
        <f t="shared" ref="H8:H13" si="1">+IF(OR(AND(E8=""),(G8="")),"",E8*G8)</f>
        <v>9.4750320102432783E-2</v>
      </c>
    </row>
    <row r="9" spans="1:8" x14ac:dyDescent="0.2">
      <c r="A9" s="8"/>
      <c r="B9" s="22" t="s">
        <v>5</v>
      </c>
      <c r="C9" s="20">
        <f>+C19</f>
        <v>29</v>
      </c>
      <c r="D9" s="9">
        <f>+D19</f>
        <v>9</v>
      </c>
      <c r="E9" s="10">
        <f t="shared" ref="E9:F13" si="2">+C9/C$8</f>
        <v>3.713188220230474E-2</v>
      </c>
      <c r="F9" s="10">
        <f t="shared" si="2"/>
        <v>1.0526315789473684E-2</v>
      </c>
      <c r="G9" s="10">
        <f t="shared" si="0"/>
        <v>-0.68965517241379315</v>
      </c>
      <c r="H9" s="11">
        <f t="shared" si="1"/>
        <v>-2.5608194622279132E-2</v>
      </c>
    </row>
    <row r="10" spans="1:8" x14ac:dyDescent="0.2">
      <c r="A10" s="8"/>
      <c r="B10" s="23" t="s">
        <v>6</v>
      </c>
      <c r="C10" s="20">
        <f>+C76</f>
        <v>106</v>
      </c>
      <c r="D10" s="9">
        <f>+D76</f>
        <v>253</v>
      </c>
      <c r="E10" s="10">
        <f t="shared" si="2"/>
        <v>0.13572343149807939</v>
      </c>
      <c r="F10" s="10">
        <f t="shared" si="2"/>
        <v>0.29590643274853801</v>
      </c>
      <c r="G10" s="10">
        <f t="shared" si="0"/>
        <v>1.3867924528301887</v>
      </c>
      <c r="H10" s="11">
        <f t="shared" si="1"/>
        <v>0.18822023047375161</v>
      </c>
    </row>
    <row r="11" spans="1:8" ht="25.5" x14ac:dyDescent="0.2">
      <c r="A11" s="8"/>
      <c r="B11" s="23" t="s">
        <v>7</v>
      </c>
      <c r="C11" s="20">
        <f>+C181</f>
        <v>104</v>
      </c>
      <c r="D11" s="9">
        <f>+D181</f>
        <v>78</v>
      </c>
      <c r="E11" s="10">
        <f t="shared" si="2"/>
        <v>0.13316261203585147</v>
      </c>
      <c r="F11" s="10">
        <f t="shared" si="2"/>
        <v>9.1228070175438603E-2</v>
      </c>
      <c r="G11" s="10">
        <f t="shared" si="0"/>
        <v>-0.25</v>
      </c>
      <c r="H11" s="11">
        <f t="shared" si="1"/>
        <v>-3.3290653008962869E-2</v>
      </c>
    </row>
    <row r="12" spans="1:8" x14ac:dyDescent="0.2">
      <c r="A12" s="8"/>
      <c r="B12" s="23" t="s">
        <v>8</v>
      </c>
      <c r="C12" s="20">
        <f>+C362</f>
        <v>370</v>
      </c>
      <c r="D12" s="9">
        <f>+D362</f>
        <v>365</v>
      </c>
      <c r="E12" s="10">
        <f t="shared" si="2"/>
        <v>0.47375160051216392</v>
      </c>
      <c r="F12" s="10">
        <f t="shared" si="2"/>
        <v>0.42690058479532161</v>
      </c>
      <c r="G12" s="10">
        <f t="shared" si="0"/>
        <v>-1.3513513513513514E-2</v>
      </c>
      <c r="H12" s="11">
        <f t="shared" si="1"/>
        <v>-6.4020486555697829E-3</v>
      </c>
    </row>
    <row r="13" spans="1:8" ht="15.75" thickBot="1" x14ac:dyDescent="0.25">
      <c r="A13" s="8"/>
      <c r="B13" s="24" t="s">
        <v>9</v>
      </c>
      <c r="C13" s="21">
        <f>+C601</f>
        <v>172</v>
      </c>
      <c r="D13" s="12">
        <f>+D601</f>
        <v>150</v>
      </c>
      <c r="E13" s="13">
        <f t="shared" si="2"/>
        <v>0.22023047375160051</v>
      </c>
      <c r="F13" s="13">
        <f t="shared" si="2"/>
        <v>0.17543859649122806</v>
      </c>
      <c r="G13" s="13">
        <f t="shared" si="0"/>
        <v>-0.12790697674418605</v>
      </c>
      <c r="H13" s="14">
        <f t="shared" si="1"/>
        <v>-2.8169014084507043E-2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29</v>
      </c>
      <c r="D19" s="45">
        <f>SUM(D20:D70)</f>
        <v>9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-0.68965517241379315</v>
      </c>
      <c r="H19" s="47">
        <f t="shared" ref="H19:H50" si="5">+IF(OR(AND(E19=""),(G19="")),"",E19*G19)</f>
        <v>-0.68965517241379315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>
        <v>1</v>
      </c>
      <c r="D25" s="48"/>
      <c r="E25" s="49">
        <f t="shared" si="3"/>
        <v>3.4482758620689655E-2</v>
      </c>
      <c r="F25" s="49" t="str">
        <f t="shared" si="4"/>
        <v/>
      </c>
      <c r="G25" s="49">
        <f t="shared" si="6"/>
        <v>-1</v>
      </c>
      <c r="H25" s="55">
        <f t="shared" si="5"/>
        <v>-3.4482758620689655E-2</v>
      </c>
    </row>
    <row r="26" spans="1:8" ht="25.5" x14ac:dyDescent="0.2">
      <c r="A26" s="8"/>
      <c r="B26" s="43" t="s">
        <v>17</v>
      </c>
      <c r="C26" s="54"/>
      <c r="D26" s="48">
        <v>1</v>
      </c>
      <c r="E26" s="49" t="str">
        <f t="shared" si="3"/>
        <v/>
      </c>
      <c r="F26" s="49">
        <f t="shared" si="4"/>
        <v>0.1111111111111111</v>
      </c>
      <c r="G26" s="49">
        <f t="shared" si="6"/>
        <v>1</v>
      </c>
      <c r="H26" s="55" t="str">
        <f t="shared" si="5"/>
        <v/>
      </c>
    </row>
    <row r="27" spans="1:8" x14ac:dyDescent="0.2">
      <c r="A27" s="8"/>
      <c r="B27" s="43" t="s">
        <v>18</v>
      </c>
      <c r="C27" s="54">
        <v>1</v>
      </c>
      <c r="D27" s="48">
        <v>1</v>
      </c>
      <c r="E27" s="49">
        <f t="shared" si="3"/>
        <v>3.4482758620689655E-2</v>
      </c>
      <c r="F27" s="49">
        <f t="shared" si="4"/>
        <v>0.1111111111111111</v>
      </c>
      <c r="G27" s="49">
        <f t="shared" si="6"/>
        <v>0</v>
      </c>
      <c r="H27" s="55">
        <f t="shared" si="5"/>
        <v>0</v>
      </c>
    </row>
    <row r="28" spans="1:8" x14ac:dyDescent="0.2">
      <c r="A28" s="8"/>
      <c r="B28" s="43" t="s">
        <v>19</v>
      </c>
      <c r="C28" s="54"/>
      <c r="D28" s="48">
        <v>1</v>
      </c>
      <c r="E28" s="49" t="str">
        <f t="shared" si="3"/>
        <v/>
      </c>
      <c r="F28" s="49">
        <f t="shared" si="4"/>
        <v>0.1111111111111111</v>
      </c>
      <c r="G28" s="49">
        <f t="shared" si="6"/>
        <v>1</v>
      </c>
      <c r="H28" s="55" t="str">
        <f t="shared" si="5"/>
        <v/>
      </c>
    </row>
    <row r="29" spans="1:8" x14ac:dyDescent="0.2">
      <c r="A29" s="8"/>
      <c r="B29" s="43" t="s">
        <v>20</v>
      </c>
      <c r="C29" s="54"/>
      <c r="D29" s="48">
        <v>1</v>
      </c>
      <c r="E29" s="49" t="str">
        <f t="shared" si="3"/>
        <v/>
      </c>
      <c r="F29" s="49">
        <f t="shared" si="4"/>
        <v>0.1111111111111111</v>
      </c>
      <c r="G29" s="49">
        <f t="shared" si="6"/>
        <v>1</v>
      </c>
      <c r="H29" s="55" t="str">
        <f t="shared" si="5"/>
        <v/>
      </c>
    </row>
    <row r="30" spans="1:8" x14ac:dyDescent="0.2">
      <c r="A30" s="8"/>
      <c r="B30" s="43" t="s">
        <v>21</v>
      </c>
      <c r="C30" s="54">
        <v>6</v>
      </c>
      <c r="D30" s="48">
        <v>1</v>
      </c>
      <c r="E30" s="49">
        <f t="shared" si="3"/>
        <v>0.20689655172413793</v>
      </c>
      <c r="F30" s="49">
        <f t="shared" si="4"/>
        <v>0.1111111111111111</v>
      </c>
      <c r="G30" s="49">
        <f t="shared" si="6"/>
        <v>-0.83333333333333337</v>
      </c>
      <c r="H30" s="55">
        <f t="shared" si="5"/>
        <v>-0.17241379310344829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/>
      <c r="D36" s="48">
        <v>1</v>
      </c>
      <c r="E36" s="49" t="str">
        <f t="shared" si="3"/>
        <v/>
      </c>
      <c r="F36" s="49">
        <f t="shared" si="4"/>
        <v>0.1111111111111111</v>
      </c>
      <c r="G36" s="49">
        <f t="shared" si="6"/>
        <v>1</v>
      </c>
      <c r="H36" s="55" t="str">
        <f t="shared" si="5"/>
        <v/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>
        <v>12</v>
      </c>
      <c r="D39" s="48"/>
      <c r="E39" s="49">
        <f t="shared" si="3"/>
        <v>0.41379310344827586</v>
      </c>
      <c r="F39" s="49" t="str">
        <f t="shared" si="4"/>
        <v/>
      </c>
      <c r="G39" s="49">
        <f t="shared" si="6"/>
        <v>-1</v>
      </c>
      <c r="H39" s="55">
        <f t="shared" si="5"/>
        <v>-0.41379310344827586</v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>
        <v>3</v>
      </c>
      <c r="D49" s="48"/>
      <c r="E49" s="49">
        <f t="shared" si="3"/>
        <v>0.10344827586206896</v>
      </c>
      <c r="F49" s="49" t="str">
        <f t="shared" si="4"/>
        <v/>
      </c>
      <c r="G49" s="49">
        <f t="shared" si="6"/>
        <v>-1</v>
      </c>
      <c r="H49" s="55">
        <f t="shared" si="5"/>
        <v>-0.10344827586206896</v>
      </c>
    </row>
    <row r="50" spans="1:8" x14ac:dyDescent="0.2">
      <c r="A50" s="8"/>
      <c r="B50" s="43" t="s">
        <v>41</v>
      </c>
      <c r="C50" s="54"/>
      <c r="D50" s="48"/>
      <c r="E50" s="49" t="str">
        <f t="shared" si="3"/>
        <v/>
      </c>
      <c r="F50" s="49" t="str">
        <f t="shared" si="4"/>
        <v/>
      </c>
      <c r="G50" s="49" t="str">
        <f t="shared" si="6"/>
        <v xml:space="preserve"> </v>
      </c>
      <c r="H50" s="55" t="str">
        <f t="shared" si="5"/>
        <v/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>
        <v>2</v>
      </c>
      <c r="D54" s="48"/>
      <c r="E54" s="49">
        <f t="shared" si="7"/>
        <v>6.8965517241379309E-2</v>
      </c>
      <c r="F54" s="49" t="str">
        <f t="shared" si="8"/>
        <v/>
      </c>
      <c r="G54" s="49">
        <f t="shared" si="10"/>
        <v>-1</v>
      </c>
      <c r="H54" s="55">
        <f t="shared" si="9"/>
        <v>-6.8965517241379309E-2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>
        <v>1</v>
      </c>
      <c r="E61" s="49" t="str">
        <f t="shared" si="7"/>
        <v/>
      </c>
      <c r="F61" s="49">
        <f t="shared" si="8"/>
        <v>0.1111111111111111</v>
      </c>
      <c r="G61" s="49">
        <f t="shared" si="10"/>
        <v>1</v>
      </c>
      <c r="H61" s="55" t="str">
        <f t="shared" si="9"/>
        <v/>
      </c>
    </row>
    <row r="62" spans="1:8" x14ac:dyDescent="0.2">
      <c r="A62" s="8"/>
      <c r="B62" s="43" t="s">
        <v>53</v>
      </c>
      <c r="C62" s="54">
        <v>1</v>
      </c>
      <c r="D62" s="48">
        <v>1</v>
      </c>
      <c r="E62" s="49">
        <f t="shared" si="7"/>
        <v>3.4482758620689655E-2</v>
      </c>
      <c r="F62" s="49">
        <f t="shared" si="8"/>
        <v>0.1111111111111111</v>
      </c>
      <c r="G62" s="49">
        <f t="shared" si="10"/>
        <v>0</v>
      </c>
      <c r="H62" s="55">
        <f t="shared" si="9"/>
        <v>0</v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2</v>
      </c>
      <c r="D64" s="48">
        <v>1</v>
      </c>
      <c r="E64" s="49">
        <f t="shared" si="7"/>
        <v>6.8965517241379309E-2</v>
      </c>
      <c r="F64" s="49">
        <f t="shared" si="8"/>
        <v>0.1111111111111111</v>
      </c>
      <c r="G64" s="49">
        <f t="shared" si="10"/>
        <v>-0.5</v>
      </c>
      <c r="H64" s="55">
        <f t="shared" si="9"/>
        <v>-3.4482758620689655E-2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>
        <v>1</v>
      </c>
      <c r="D68" s="48"/>
      <c r="E68" s="49">
        <f t="shared" si="7"/>
        <v>3.4482758620689655E-2</v>
      </c>
      <c r="F68" s="49" t="str">
        <f t="shared" si="8"/>
        <v/>
      </c>
      <c r="G68" s="49">
        <f t="shared" si="10"/>
        <v>-1</v>
      </c>
      <c r="H68" s="55">
        <f t="shared" si="9"/>
        <v>-3.4482758620689655E-2</v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106</v>
      </c>
      <c r="D76" s="60">
        <f>SUM(D77:D175)</f>
        <v>253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1.3867924528301887</v>
      </c>
      <c r="H76" s="47">
        <f t="shared" ref="H76:H107" si="13">+IF(OR(AND(E76=""),(G76="")),"",E76*G76)</f>
        <v>1.3867924528301887</v>
      </c>
    </row>
    <row r="77" spans="1:8" x14ac:dyDescent="0.2">
      <c r="A77" s="8"/>
      <c r="B77" s="42" t="s">
        <v>62</v>
      </c>
      <c r="C77" s="50">
        <v>5</v>
      </c>
      <c r="D77" s="51"/>
      <c r="E77" s="52">
        <f t="shared" si="11"/>
        <v>4.716981132075472E-2</v>
      </c>
      <c r="F77" s="52" t="str">
        <f t="shared" si="12"/>
        <v/>
      </c>
      <c r="G77" s="52">
        <f t="shared" ref="G77:G108" si="14">+IF(AND(C77=0,D77=0)," ",IF(C77=0,1,IF(D77=0,-1,(D77-C77)/C77)))</f>
        <v>-1</v>
      </c>
      <c r="H77" s="53">
        <f t="shared" si="13"/>
        <v>-4.716981132075472E-2</v>
      </c>
    </row>
    <row r="78" spans="1:8" x14ac:dyDescent="0.2">
      <c r="A78" s="8"/>
      <c r="B78" s="43" t="s">
        <v>63</v>
      </c>
      <c r="C78" s="54">
        <v>1</v>
      </c>
      <c r="D78" s="48"/>
      <c r="E78" s="49">
        <f t="shared" si="11"/>
        <v>9.433962264150943E-3</v>
      </c>
      <c r="F78" s="49" t="str">
        <f t="shared" si="12"/>
        <v/>
      </c>
      <c r="G78" s="49">
        <f t="shared" si="14"/>
        <v>-1</v>
      </c>
      <c r="H78" s="55">
        <f t="shared" si="13"/>
        <v>-9.433962264150943E-3</v>
      </c>
    </row>
    <row r="79" spans="1:8" x14ac:dyDescent="0.2">
      <c r="A79" s="8"/>
      <c r="B79" s="43" t="s">
        <v>64</v>
      </c>
      <c r="C79" s="54">
        <v>1</v>
      </c>
      <c r="D79" s="48">
        <v>2</v>
      </c>
      <c r="E79" s="49">
        <f t="shared" si="11"/>
        <v>9.433962264150943E-3</v>
      </c>
      <c r="F79" s="49">
        <f t="shared" si="12"/>
        <v>7.9051383399209481E-3</v>
      </c>
      <c r="G79" s="49">
        <f t="shared" si="14"/>
        <v>1</v>
      </c>
      <c r="H79" s="55">
        <f t="shared" si="13"/>
        <v>9.433962264150943E-3</v>
      </c>
    </row>
    <row r="80" spans="1:8" x14ac:dyDescent="0.2">
      <c r="A80" s="8"/>
      <c r="B80" s="43" t="s">
        <v>65</v>
      </c>
      <c r="C80" s="54">
        <v>3</v>
      </c>
      <c r="D80" s="48">
        <v>3</v>
      </c>
      <c r="E80" s="49">
        <f t="shared" si="11"/>
        <v>2.8301886792452831E-2</v>
      </c>
      <c r="F80" s="49">
        <f t="shared" si="12"/>
        <v>1.1857707509881422E-2</v>
      </c>
      <c r="G80" s="49">
        <f t="shared" si="14"/>
        <v>0</v>
      </c>
      <c r="H80" s="55">
        <f t="shared" si="13"/>
        <v>0</v>
      </c>
    </row>
    <row r="81" spans="1:8" ht="25.5" x14ac:dyDescent="0.2">
      <c r="A81" s="8"/>
      <c r="B81" s="43" t="s">
        <v>66</v>
      </c>
      <c r="C81" s="54">
        <v>5</v>
      </c>
      <c r="D81" s="48"/>
      <c r="E81" s="49">
        <f t="shared" si="11"/>
        <v>4.716981132075472E-2</v>
      </c>
      <c r="F81" s="49" t="str">
        <f t="shared" si="12"/>
        <v/>
      </c>
      <c r="G81" s="49">
        <f t="shared" si="14"/>
        <v>-1</v>
      </c>
      <c r="H81" s="55">
        <f t="shared" si="13"/>
        <v>-4.716981132075472E-2</v>
      </c>
    </row>
    <row r="82" spans="1:8" x14ac:dyDescent="0.2">
      <c r="A82" s="8"/>
      <c r="B82" s="43" t="s">
        <v>67</v>
      </c>
      <c r="C82" s="54">
        <v>2</v>
      </c>
      <c r="D82" s="48"/>
      <c r="E82" s="49">
        <f t="shared" si="11"/>
        <v>1.8867924528301886E-2</v>
      </c>
      <c r="F82" s="49" t="str">
        <f t="shared" si="12"/>
        <v/>
      </c>
      <c r="G82" s="49">
        <f t="shared" si="14"/>
        <v>-1</v>
      </c>
      <c r="H82" s="55">
        <f t="shared" si="13"/>
        <v>-1.8867924528301886E-2</v>
      </c>
    </row>
    <row r="83" spans="1:8" x14ac:dyDescent="0.2">
      <c r="A83" s="8"/>
      <c r="B83" s="43" t="s">
        <v>68</v>
      </c>
      <c r="C83" s="54">
        <v>2</v>
      </c>
      <c r="D83" s="48"/>
      <c r="E83" s="49">
        <f t="shared" si="11"/>
        <v>1.8867924528301886E-2</v>
      </c>
      <c r="F83" s="49" t="str">
        <f t="shared" si="12"/>
        <v/>
      </c>
      <c r="G83" s="49">
        <f t="shared" si="14"/>
        <v>-1</v>
      </c>
      <c r="H83" s="55">
        <f t="shared" si="13"/>
        <v>-1.8867924528301886E-2</v>
      </c>
    </row>
    <row r="84" spans="1:8" x14ac:dyDescent="0.2">
      <c r="A84" s="8"/>
      <c r="B84" s="43" t="s">
        <v>69</v>
      </c>
      <c r="C84" s="54">
        <v>1</v>
      </c>
      <c r="D84" s="48">
        <v>1</v>
      </c>
      <c r="E84" s="49">
        <f t="shared" si="11"/>
        <v>9.433962264150943E-3</v>
      </c>
      <c r="F84" s="49">
        <f t="shared" si="12"/>
        <v>3.952569169960474E-3</v>
      </c>
      <c r="G84" s="49">
        <f t="shared" si="14"/>
        <v>0</v>
      </c>
      <c r="H84" s="55">
        <f t="shared" si="13"/>
        <v>0</v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>
        <v>1</v>
      </c>
      <c r="D88" s="48"/>
      <c r="E88" s="49">
        <f t="shared" si="11"/>
        <v>9.433962264150943E-3</v>
      </c>
      <c r="F88" s="49" t="str">
        <f t="shared" si="12"/>
        <v/>
      </c>
      <c r="G88" s="49">
        <f t="shared" si="14"/>
        <v>-1</v>
      </c>
      <c r="H88" s="55">
        <f t="shared" si="13"/>
        <v>-9.433962264150943E-3</v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/>
      <c r="D92" s="48"/>
      <c r="E92" s="49" t="str">
        <f t="shared" si="11"/>
        <v/>
      </c>
      <c r="F92" s="49" t="str">
        <f t="shared" si="12"/>
        <v/>
      </c>
      <c r="G92" s="49" t="str">
        <f t="shared" si="14"/>
        <v xml:space="preserve"> </v>
      </c>
      <c r="H92" s="55" t="str">
        <f t="shared" si="13"/>
        <v/>
      </c>
    </row>
    <row r="93" spans="1:8" x14ac:dyDescent="0.2">
      <c r="A93" s="8"/>
      <c r="B93" s="43" t="s">
        <v>78</v>
      </c>
      <c r="C93" s="54"/>
      <c r="D93" s="48"/>
      <c r="E93" s="49" t="str">
        <f t="shared" si="11"/>
        <v/>
      </c>
      <c r="F93" s="49" t="str">
        <f t="shared" si="12"/>
        <v/>
      </c>
      <c r="G93" s="49" t="str">
        <f t="shared" si="14"/>
        <v xml:space="preserve"> </v>
      </c>
      <c r="H93" s="55" t="str">
        <f t="shared" si="13"/>
        <v/>
      </c>
    </row>
    <row r="94" spans="1:8" x14ac:dyDescent="0.2">
      <c r="A94" s="8"/>
      <c r="B94" s="43" t="s">
        <v>79</v>
      </c>
      <c r="C94" s="54">
        <v>1</v>
      </c>
      <c r="D94" s="48"/>
      <c r="E94" s="49">
        <f t="shared" si="11"/>
        <v>9.433962264150943E-3</v>
      </c>
      <c r="F94" s="49" t="str">
        <f t="shared" si="12"/>
        <v/>
      </c>
      <c r="G94" s="49">
        <f t="shared" si="14"/>
        <v>-1</v>
      </c>
      <c r="H94" s="55">
        <f t="shared" si="13"/>
        <v>-9.433962264150943E-3</v>
      </c>
    </row>
    <row r="95" spans="1:8" x14ac:dyDescent="0.2">
      <c r="A95" s="8"/>
      <c r="B95" s="43" t="s">
        <v>80</v>
      </c>
      <c r="C95" s="54">
        <v>4</v>
      </c>
      <c r="D95" s="48"/>
      <c r="E95" s="49">
        <f t="shared" si="11"/>
        <v>3.7735849056603772E-2</v>
      </c>
      <c r="F95" s="49" t="str">
        <f t="shared" si="12"/>
        <v/>
      </c>
      <c r="G95" s="49">
        <f t="shared" si="14"/>
        <v>-1</v>
      </c>
      <c r="H95" s="55">
        <f t="shared" si="13"/>
        <v>-3.7735849056603772E-2</v>
      </c>
    </row>
    <row r="96" spans="1:8" x14ac:dyDescent="0.2">
      <c r="A96" s="8"/>
      <c r="B96" s="43" t="s">
        <v>81</v>
      </c>
      <c r="C96" s="54"/>
      <c r="D96" s="48"/>
      <c r="E96" s="49" t="str">
        <f t="shared" si="11"/>
        <v/>
      </c>
      <c r="F96" s="49" t="str">
        <f t="shared" si="12"/>
        <v/>
      </c>
      <c r="G96" s="49" t="str">
        <f t="shared" si="14"/>
        <v xml:space="preserve"> 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9</v>
      </c>
      <c r="D98" s="48">
        <v>5</v>
      </c>
      <c r="E98" s="49">
        <f t="shared" si="11"/>
        <v>8.4905660377358486E-2</v>
      </c>
      <c r="F98" s="49">
        <f t="shared" si="12"/>
        <v>1.9762845849802372E-2</v>
      </c>
      <c r="G98" s="49">
        <f t="shared" si="14"/>
        <v>-0.44444444444444442</v>
      </c>
      <c r="H98" s="55">
        <f t="shared" si="13"/>
        <v>-3.7735849056603772E-2</v>
      </c>
    </row>
    <row r="99" spans="1:8" x14ac:dyDescent="0.2">
      <c r="A99" s="8"/>
      <c r="B99" s="43" t="s">
        <v>84</v>
      </c>
      <c r="C99" s="54"/>
      <c r="D99" s="48">
        <v>1</v>
      </c>
      <c r="E99" s="49" t="str">
        <f t="shared" si="11"/>
        <v/>
      </c>
      <c r="F99" s="49">
        <f t="shared" si="12"/>
        <v>3.952569169960474E-3</v>
      </c>
      <c r="G99" s="49">
        <f t="shared" si="14"/>
        <v>1</v>
      </c>
      <c r="H99" s="55" t="str">
        <f t="shared" si="13"/>
        <v/>
      </c>
    </row>
    <row r="100" spans="1:8" x14ac:dyDescent="0.2">
      <c r="A100" s="8"/>
      <c r="B100" s="43" t="s">
        <v>85</v>
      </c>
      <c r="C100" s="54">
        <v>2</v>
      </c>
      <c r="D100" s="48">
        <v>2</v>
      </c>
      <c r="E100" s="49">
        <f t="shared" si="11"/>
        <v>1.8867924528301886E-2</v>
      </c>
      <c r="F100" s="49">
        <f t="shared" si="12"/>
        <v>7.9051383399209481E-3</v>
      </c>
      <c r="G100" s="49">
        <f t="shared" si="14"/>
        <v>0</v>
      </c>
      <c r="H100" s="55">
        <f t="shared" si="13"/>
        <v>0</v>
      </c>
    </row>
    <row r="101" spans="1:8" x14ac:dyDescent="0.2">
      <c r="A101" s="8"/>
      <c r="B101" s="43" t="s">
        <v>86</v>
      </c>
      <c r="C101" s="54"/>
      <c r="D101" s="48"/>
      <c r="E101" s="49" t="str">
        <f t="shared" si="11"/>
        <v/>
      </c>
      <c r="F101" s="49" t="str">
        <f t="shared" si="12"/>
        <v/>
      </c>
      <c r="G101" s="49" t="str">
        <f t="shared" si="14"/>
        <v xml:space="preserve"> 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/>
      <c r="D102" s="48"/>
      <c r="E102" s="49" t="str">
        <f t="shared" si="11"/>
        <v/>
      </c>
      <c r="F102" s="49" t="str">
        <f t="shared" si="12"/>
        <v/>
      </c>
      <c r="G102" s="49" t="str">
        <f t="shared" si="14"/>
        <v xml:space="preserve"> 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/>
      <c r="E103" s="49" t="str">
        <f t="shared" si="11"/>
        <v/>
      </c>
      <c r="F103" s="49" t="str">
        <f t="shared" si="12"/>
        <v/>
      </c>
      <c r="G103" s="49" t="str">
        <f t="shared" si="14"/>
        <v xml:space="preserve"> 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/>
      <c r="D104" s="48"/>
      <c r="E104" s="49" t="str">
        <f t="shared" si="11"/>
        <v/>
      </c>
      <c r="F104" s="49" t="str">
        <f t="shared" si="12"/>
        <v/>
      </c>
      <c r="G104" s="49" t="str">
        <f t="shared" si="14"/>
        <v xml:space="preserve"> 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>
        <v>1</v>
      </c>
      <c r="E105" s="49" t="str">
        <f t="shared" si="11"/>
        <v/>
      </c>
      <c r="F105" s="49">
        <f t="shared" si="12"/>
        <v>3.952569169960474E-3</v>
      </c>
      <c r="G105" s="49">
        <f t="shared" si="14"/>
        <v>1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1</v>
      </c>
      <c r="D106" s="48">
        <v>3</v>
      </c>
      <c r="E106" s="49">
        <f t="shared" si="11"/>
        <v>9.433962264150943E-3</v>
      </c>
      <c r="F106" s="49">
        <f t="shared" si="12"/>
        <v>1.1857707509881422E-2</v>
      </c>
      <c r="G106" s="49">
        <f t="shared" si="14"/>
        <v>2</v>
      </c>
      <c r="H106" s="55">
        <f t="shared" si="13"/>
        <v>1.8867924528301886E-2</v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/>
      <c r="D110" s="48">
        <v>3</v>
      </c>
      <c r="E110" s="49" t="str">
        <f t="shared" si="15"/>
        <v/>
      </c>
      <c r="F110" s="49">
        <f t="shared" si="16"/>
        <v>1.1857707509881422E-2</v>
      </c>
      <c r="G110" s="49">
        <f t="shared" si="18"/>
        <v>1</v>
      </c>
      <c r="H110" s="55" t="str">
        <f t="shared" si="17"/>
        <v/>
      </c>
    </row>
    <row r="111" spans="1:8" x14ac:dyDescent="0.2">
      <c r="A111" s="8"/>
      <c r="B111" s="43" t="s">
        <v>96</v>
      </c>
      <c r="C111" s="54"/>
      <c r="D111" s="48">
        <v>2</v>
      </c>
      <c r="E111" s="49" t="str">
        <f t="shared" si="15"/>
        <v/>
      </c>
      <c r="F111" s="49">
        <f t="shared" si="16"/>
        <v>7.9051383399209481E-3</v>
      </c>
      <c r="G111" s="49">
        <f t="shared" si="18"/>
        <v>1</v>
      </c>
      <c r="H111" s="55" t="str">
        <f t="shared" si="17"/>
        <v/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3</v>
      </c>
      <c r="D113" s="48"/>
      <c r="E113" s="49">
        <f t="shared" si="15"/>
        <v>2.8301886792452831E-2</v>
      </c>
      <c r="F113" s="49" t="str">
        <f t="shared" si="16"/>
        <v/>
      </c>
      <c r="G113" s="49">
        <f t="shared" si="18"/>
        <v>-1</v>
      </c>
      <c r="H113" s="55">
        <f t="shared" si="17"/>
        <v>-2.8301886792452831E-2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>
        <v>1</v>
      </c>
      <c r="D115" s="48"/>
      <c r="E115" s="49">
        <f t="shared" si="15"/>
        <v>9.433962264150943E-3</v>
      </c>
      <c r="F115" s="49" t="str">
        <f t="shared" si="16"/>
        <v/>
      </c>
      <c r="G115" s="49">
        <f t="shared" si="18"/>
        <v>-1</v>
      </c>
      <c r="H115" s="55">
        <f t="shared" si="17"/>
        <v>-9.433962264150943E-3</v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>
        <v>1</v>
      </c>
      <c r="D118" s="48"/>
      <c r="E118" s="49">
        <f t="shared" si="15"/>
        <v>9.433962264150943E-3</v>
      </c>
      <c r="F118" s="49" t="str">
        <f t="shared" si="16"/>
        <v/>
      </c>
      <c r="G118" s="49">
        <f t="shared" si="18"/>
        <v>-1</v>
      </c>
      <c r="H118" s="55">
        <f t="shared" si="17"/>
        <v>-9.433962264150943E-3</v>
      </c>
    </row>
    <row r="119" spans="1:8" ht="25.5" x14ac:dyDescent="0.2">
      <c r="A119" s="8"/>
      <c r="B119" s="43" t="s">
        <v>104</v>
      </c>
      <c r="C119" s="54"/>
      <c r="D119" s="48"/>
      <c r="E119" s="49" t="str">
        <f t="shared" si="15"/>
        <v/>
      </c>
      <c r="F119" s="49" t="str">
        <f t="shared" si="16"/>
        <v/>
      </c>
      <c r="G119" s="49" t="str">
        <f t="shared" si="18"/>
        <v xml:space="preserve"> 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/>
      <c r="D120" s="48"/>
      <c r="E120" s="49" t="str">
        <f t="shared" si="15"/>
        <v/>
      </c>
      <c r="F120" s="49" t="str">
        <f t="shared" si="16"/>
        <v/>
      </c>
      <c r="G120" s="49" t="str">
        <f t="shared" si="18"/>
        <v xml:space="preserve"> </v>
      </c>
      <c r="H120" s="55" t="str">
        <f t="shared" si="17"/>
        <v/>
      </c>
    </row>
    <row r="121" spans="1:8" x14ac:dyDescent="0.2">
      <c r="A121" s="8"/>
      <c r="B121" s="43" t="s">
        <v>106</v>
      </c>
      <c r="C121" s="54">
        <v>1</v>
      </c>
      <c r="D121" s="48">
        <v>1</v>
      </c>
      <c r="E121" s="49">
        <f t="shared" si="15"/>
        <v>9.433962264150943E-3</v>
      </c>
      <c r="F121" s="49">
        <f t="shared" si="16"/>
        <v>3.952569169960474E-3</v>
      </c>
      <c r="G121" s="49">
        <f t="shared" si="18"/>
        <v>0</v>
      </c>
      <c r="H121" s="55">
        <f t="shared" si="17"/>
        <v>0</v>
      </c>
    </row>
    <row r="122" spans="1:8" x14ac:dyDescent="0.2">
      <c r="A122" s="8"/>
      <c r="B122" s="43" t="s">
        <v>107</v>
      </c>
      <c r="C122" s="54"/>
      <c r="D122" s="48"/>
      <c r="E122" s="49" t="str">
        <f t="shared" si="15"/>
        <v/>
      </c>
      <c r="F122" s="49" t="str">
        <f t="shared" si="16"/>
        <v/>
      </c>
      <c r="G122" s="49" t="str">
        <f t="shared" si="18"/>
        <v xml:space="preserve"> </v>
      </c>
      <c r="H122" s="55" t="str">
        <f t="shared" si="17"/>
        <v/>
      </c>
    </row>
    <row r="123" spans="1:8" x14ac:dyDescent="0.2">
      <c r="A123" s="8"/>
      <c r="B123" s="43" t="s">
        <v>108</v>
      </c>
      <c r="C123" s="54"/>
      <c r="D123" s="48"/>
      <c r="E123" s="49" t="str">
        <f t="shared" si="15"/>
        <v/>
      </c>
      <c r="F123" s="49" t="str">
        <f t="shared" si="16"/>
        <v/>
      </c>
      <c r="G123" s="49" t="str">
        <f t="shared" si="18"/>
        <v xml:space="preserve"> 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>
        <v>1</v>
      </c>
      <c r="D124" s="48"/>
      <c r="E124" s="49">
        <f t="shared" si="15"/>
        <v>9.433962264150943E-3</v>
      </c>
      <c r="F124" s="49" t="str">
        <f t="shared" si="16"/>
        <v/>
      </c>
      <c r="G124" s="49">
        <f t="shared" si="18"/>
        <v>-1</v>
      </c>
      <c r="H124" s="55">
        <f t="shared" si="17"/>
        <v>-9.433962264150943E-3</v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>
        <v>1</v>
      </c>
      <c r="D127" s="48"/>
      <c r="E127" s="49">
        <f t="shared" si="15"/>
        <v>9.433962264150943E-3</v>
      </c>
      <c r="F127" s="49" t="str">
        <f t="shared" si="16"/>
        <v/>
      </c>
      <c r="G127" s="49">
        <f t="shared" si="18"/>
        <v>-1</v>
      </c>
      <c r="H127" s="55">
        <f t="shared" si="17"/>
        <v>-9.433962264150943E-3</v>
      </c>
    </row>
    <row r="128" spans="1:8" x14ac:dyDescent="0.2">
      <c r="A128" s="8"/>
      <c r="B128" s="43" t="s">
        <v>113</v>
      </c>
      <c r="C128" s="54">
        <v>1</v>
      </c>
      <c r="D128" s="48"/>
      <c r="E128" s="49">
        <f t="shared" si="15"/>
        <v>9.433962264150943E-3</v>
      </c>
      <c r="F128" s="49" t="str">
        <f t="shared" si="16"/>
        <v/>
      </c>
      <c r="G128" s="49">
        <f t="shared" si="18"/>
        <v>-1</v>
      </c>
      <c r="H128" s="55">
        <f t="shared" si="17"/>
        <v>-9.433962264150943E-3</v>
      </c>
    </row>
    <row r="129" spans="1:8" x14ac:dyDescent="0.2">
      <c r="A129" s="8"/>
      <c r="B129" s="43" t="s">
        <v>114</v>
      </c>
      <c r="C129" s="54"/>
      <c r="D129" s="48">
        <v>1</v>
      </c>
      <c r="E129" s="49" t="str">
        <f t="shared" si="15"/>
        <v/>
      </c>
      <c r="F129" s="49">
        <f t="shared" si="16"/>
        <v>3.952569169960474E-3</v>
      </c>
      <c r="G129" s="49">
        <f t="shared" si="18"/>
        <v>1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>
        <v>2</v>
      </c>
      <c r="D130" s="48">
        <v>1</v>
      </c>
      <c r="E130" s="49">
        <f t="shared" si="15"/>
        <v>1.8867924528301886E-2</v>
      </c>
      <c r="F130" s="49">
        <f t="shared" si="16"/>
        <v>3.952569169960474E-3</v>
      </c>
      <c r="G130" s="49">
        <f t="shared" si="18"/>
        <v>-0.5</v>
      </c>
      <c r="H130" s="55">
        <f t="shared" si="17"/>
        <v>-9.433962264150943E-3</v>
      </c>
    </row>
    <row r="131" spans="1:8" x14ac:dyDescent="0.2">
      <c r="A131" s="8"/>
      <c r="B131" s="43" t="s">
        <v>116</v>
      </c>
      <c r="C131" s="54"/>
      <c r="D131" s="48"/>
      <c r="E131" s="49" t="str">
        <f t="shared" si="15"/>
        <v/>
      </c>
      <c r="F131" s="49" t="str">
        <f t="shared" si="16"/>
        <v/>
      </c>
      <c r="G131" s="49" t="str">
        <f t="shared" si="18"/>
        <v xml:space="preserve"> </v>
      </c>
      <c r="H131" s="55" t="str">
        <f t="shared" si="17"/>
        <v/>
      </c>
    </row>
    <row r="132" spans="1:8" x14ac:dyDescent="0.2">
      <c r="A132" s="8"/>
      <c r="B132" s="43" t="s">
        <v>117</v>
      </c>
      <c r="C132" s="54"/>
      <c r="D132" s="48"/>
      <c r="E132" s="49" t="str">
        <f t="shared" si="15"/>
        <v/>
      </c>
      <c r="F132" s="49" t="str">
        <f t="shared" si="16"/>
        <v/>
      </c>
      <c r="G132" s="49" t="str">
        <f t="shared" si="18"/>
        <v xml:space="preserve"> </v>
      </c>
      <c r="H132" s="55" t="str">
        <f t="shared" si="17"/>
        <v/>
      </c>
    </row>
    <row r="133" spans="1:8" x14ac:dyDescent="0.2">
      <c r="A133" s="8"/>
      <c r="B133" s="43" t="s">
        <v>118</v>
      </c>
      <c r="C133" s="54"/>
      <c r="D133" s="48"/>
      <c r="E133" s="49" t="str">
        <f t="shared" si="15"/>
        <v/>
      </c>
      <c r="F133" s="49" t="str">
        <f t="shared" si="16"/>
        <v/>
      </c>
      <c r="G133" s="49" t="str">
        <f t="shared" si="18"/>
        <v xml:space="preserve"> 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>
        <v>1</v>
      </c>
      <c r="D134" s="48"/>
      <c r="E134" s="49">
        <f t="shared" si="15"/>
        <v>9.433962264150943E-3</v>
      </c>
      <c r="F134" s="49" t="str">
        <f t="shared" si="16"/>
        <v/>
      </c>
      <c r="G134" s="49">
        <f t="shared" si="18"/>
        <v>-1</v>
      </c>
      <c r="H134" s="55">
        <f t="shared" si="17"/>
        <v>-9.433962264150943E-3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4</v>
      </c>
      <c r="D136" s="48"/>
      <c r="E136" s="49">
        <f t="shared" si="15"/>
        <v>3.7735849056603772E-2</v>
      </c>
      <c r="F136" s="49" t="str">
        <f t="shared" si="16"/>
        <v/>
      </c>
      <c r="G136" s="49">
        <f t="shared" si="18"/>
        <v>-1</v>
      </c>
      <c r="H136" s="55">
        <f t="shared" si="17"/>
        <v>-3.7735849056603772E-2</v>
      </c>
    </row>
    <row r="137" spans="1:8" x14ac:dyDescent="0.2">
      <c r="A137" s="8"/>
      <c r="B137" s="43" t="s">
        <v>122</v>
      </c>
      <c r="C137" s="54"/>
      <c r="D137" s="48">
        <v>1</v>
      </c>
      <c r="E137" s="49" t="str">
        <f t="shared" si="15"/>
        <v/>
      </c>
      <c r="F137" s="49">
        <f t="shared" si="16"/>
        <v>3.952569169960474E-3</v>
      </c>
      <c r="G137" s="49">
        <f t="shared" si="18"/>
        <v>1</v>
      </c>
      <c r="H137" s="55" t="str">
        <f t="shared" si="17"/>
        <v/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44</v>
      </c>
      <c r="D139" s="48">
        <v>223</v>
      </c>
      <c r="E139" s="49">
        <f t="shared" si="15"/>
        <v>0.41509433962264153</v>
      </c>
      <c r="F139" s="49">
        <f t="shared" si="16"/>
        <v>0.88142292490118579</v>
      </c>
      <c r="G139" s="49">
        <f t="shared" si="18"/>
        <v>4.0681818181818183</v>
      </c>
      <c r="H139" s="55">
        <f t="shared" si="17"/>
        <v>1.688679245283019</v>
      </c>
    </row>
    <row r="140" spans="1:8" x14ac:dyDescent="0.2">
      <c r="A140" s="8"/>
      <c r="B140" s="43" t="s">
        <v>125</v>
      </c>
      <c r="C140" s="54">
        <v>1</v>
      </c>
      <c r="D140" s="48"/>
      <c r="E140" s="49">
        <f t="shared" ref="E140:E175" si="19">+IF(C140=0,"",C140/C$76)</f>
        <v>9.433962264150943E-3</v>
      </c>
      <c r="F140" s="49" t="str">
        <f t="shared" ref="F140:F175" si="20">+IF(D140=0,"",D140/D$76)</f>
        <v/>
      </c>
      <c r="G140" s="49">
        <f t="shared" si="18"/>
        <v>-1</v>
      </c>
      <c r="H140" s="55">
        <f t="shared" ref="H140:H171" si="21">+IF(OR(AND(E140=""),(G140="")),"",E140*G140)</f>
        <v>-9.433962264150943E-3</v>
      </c>
    </row>
    <row r="141" spans="1:8" x14ac:dyDescent="0.2">
      <c r="A141" s="8"/>
      <c r="B141" s="43" t="s">
        <v>126</v>
      </c>
      <c r="C141" s="54"/>
      <c r="D141" s="48"/>
      <c r="E141" s="49" t="str">
        <f t="shared" si="19"/>
        <v/>
      </c>
      <c r="F141" s="49" t="str">
        <f t="shared" si="20"/>
        <v/>
      </c>
      <c r="G141" s="49" t="str">
        <f t="shared" ref="G141:G175" si="22">+IF(AND(C141=0,D141=0)," ",IF(C141=0,1,IF(D141=0,-1,(D141-C141)/C141)))</f>
        <v xml:space="preserve"> </v>
      </c>
      <c r="H141" s="55" t="str">
        <f t="shared" si="21"/>
        <v/>
      </c>
    </row>
    <row r="142" spans="1:8" x14ac:dyDescent="0.2">
      <c r="A142" s="8"/>
      <c r="B142" s="43" t="s">
        <v>127</v>
      </c>
      <c r="C142" s="54"/>
      <c r="D142" s="48"/>
      <c r="E142" s="49" t="str">
        <f t="shared" si="19"/>
        <v/>
      </c>
      <c r="F142" s="49" t="str">
        <f t="shared" si="20"/>
        <v/>
      </c>
      <c r="G142" s="49" t="str">
        <f t="shared" si="22"/>
        <v xml:space="preserve"> 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/>
      <c r="D144" s="48"/>
      <c r="E144" s="49" t="str">
        <f t="shared" si="19"/>
        <v/>
      </c>
      <c r="F144" s="49" t="str">
        <f t="shared" si="20"/>
        <v/>
      </c>
      <c r="G144" s="49" t="str">
        <f t="shared" si="22"/>
        <v xml:space="preserve"> 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/>
      <c r="D145" s="48"/>
      <c r="E145" s="49" t="str">
        <f t="shared" si="19"/>
        <v/>
      </c>
      <c r="F145" s="49" t="str">
        <f t="shared" si="20"/>
        <v/>
      </c>
      <c r="G145" s="49" t="str">
        <f t="shared" si="22"/>
        <v xml:space="preserve"> </v>
      </c>
      <c r="H145" s="55" t="str">
        <f t="shared" si="21"/>
        <v/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>
        <v>2</v>
      </c>
      <c r="D147" s="48"/>
      <c r="E147" s="49">
        <f t="shared" si="19"/>
        <v>1.8867924528301886E-2</v>
      </c>
      <c r="F147" s="49" t="str">
        <f t="shared" si="20"/>
        <v/>
      </c>
      <c r="G147" s="49">
        <f t="shared" si="22"/>
        <v>-1</v>
      </c>
      <c r="H147" s="55">
        <f t="shared" si="21"/>
        <v>-1.8867924528301886E-2</v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/>
      <c r="D151" s="48"/>
      <c r="E151" s="49" t="str">
        <f t="shared" si="19"/>
        <v/>
      </c>
      <c r="F151" s="49" t="str">
        <f t="shared" si="20"/>
        <v/>
      </c>
      <c r="G151" s="49" t="str">
        <f t="shared" si="22"/>
        <v xml:space="preserve"> </v>
      </c>
      <c r="H151" s="55" t="str">
        <f t="shared" si="21"/>
        <v/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>
        <v>1</v>
      </c>
      <c r="D161" s="48">
        <v>1</v>
      </c>
      <c r="E161" s="49">
        <f t="shared" si="19"/>
        <v>9.433962264150943E-3</v>
      </c>
      <c r="F161" s="49">
        <f t="shared" si="20"/>
        <v>3.952569169960474E-3</v>
      </c>
      <c r="G161" s="49">
        <f t="shared" si="22"/>
        <v>0</v>
      </c>
      <c r="H161" s="55">
        <f t="shared" si="21"/>
        <v>0</v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>
        <v>1</v>
      </c>
      <c r="D165" s="48"/>
      <c r="E165" s="49">
        <f t="shared" si="19"/>
        <v>9.433962264150943E-3</v>
      </c>
      <c r="F165" s="49" t="str">
        <f t="shared" si="20"/>
        <v/>
      </c>
      <c r="G165" s="49">
        <f t="shared" si="22"/>
        <v>-1</v>
      </c>
      <c r="H165" s="55">
        <f t="shared" si="21"/>
        <v>-9.433962264150943E-3</v>
      </c>
    </row>
    <row r="166" spans="1:8" x14ac:dyDescent="0.2">
      <c r="A166" s="8"/>
      <c r="B166" s="43" t="s">
        <v>151</v>
      </c>
      <c r="C166" s="54"/>
      <c r="D166" s="48">
        <v>1</v>
      </c>
      <c r="E166" s="49" t="str">
        <f t="shared" si="19"/>
        <v/>
      </c>
      <c r="F166" s="49">
        <f t="shared" si="20"/>
        <v>3.952569169960474E-3</v>
      </c>
      <c r="G166" s="49">
        <f t="shared" si="22"/>
        <v>1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>
        <v>2</v>
      </c>
      <c r="D170" s="48"/>
      <c r="E170" s="49">
        <f t="shared" si="19"/>
        <v>1.8867924528301886E-2</v>
      </c>
      <c r="F170" s="49" t="str">
        <f t="shared" si="20"/>
        <v/>
      </c>
      <c r="G170" s="49">
        <f t="shared" si="22"/>
        <v>-1</v>
      </c>
      <c r="H170" s="55">
        <f t="shared" si="21"/>
        <v>-1.8867924528301886E-2</v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1</v>
      </c>
      <c r="D172" s="48">
        <v>1</v>
      </c>
      <c r="E172" s="49">
        <f t="shared" si="19"/>
        <v>9.433962264150943E-3</v>
      </c>
      <c r="F172" s="49">
        <f t="shared" si="20"/>
        <v>3.952569169960474E-3</v>
      </c>
      <c r="G172" s="49">
        <f t="shared" si="22"/>
        <v>0</v>
      </c>
      <c r="H172" s="55">
        <f t="shared" ref="H172:H175" si="23">+IF(OR(AND(E172=""),(G172="")),"",E172*G172)</f>
        <v>0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104</v>
      </c>
      <c r="D181" s="60">
        <f>SUM(D182:D356)</f>
        <v>78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-0.25</v>
      </c>
      <c r="H181" s="47">
        <f t="shared" ref="H181:H212" si="26">+IF(OR(AND(E181=""),(G181="")),"",E181*G181)</f>
        <v>-0.25</v>
      </c>
    </row>
    <row r="182" spans="1:8" x14ac:dyDescent="0.2">
      <c r="A182" s="8"/>
      <c r="B182" s="42" t="s">
        <v>161</v>
      </c>
      <c r="C182" s="50">
        <v>1</v>
      </c>
      <c r="D182" s="51">
        <v>2</v>
      </c>
      <c r="E182" s="52">
        <f t="shared" si="24"/>
        <v>9.6153846153846159E-3</v>
      </c>
      <c r="F182" s="52">
        <f t="shared" si="25"/>
        <v>2.564102564102564E-2</v>
      </c>
      <c r="G182" s="52">
        <f t="shared" ref="G182:G213" si="27">+IF(AND(C182=0,D182=0)," ",IF(C182=0,1,IF(D182=0,-1,(D182-C182)/C182)))</f>
        <v>1</v>
      </c>
      <c r="H182" s="53">
        <f t="shared" si="26"/>
        <v>9.6153846153846159E-3</v>
      </c>
    </row>
    <row r="183" spans="1:8" x14ac:dyDescent="0.2">
      <c r="A183" s="8"/>
      <c r="B183" s="43" t="s">
        <v>162</v>
      </c>
      <c r="C183" s="54"/>
      <c r="D183" s="48">
        <v>1</v>
      </c>
      <c r="E183" s="49" t="str">
        <f t="shared" si="24"/>
        <v/>
      </c>
      <c r="F183" s="49">
        <f t="shared" si="25"/>
        <v>1.282051282051282E-2</v>
      </c>
      <c r="G183" s="49">
        <f t="shared" si="27"/>
        <v>1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/>
      <c r="D184" s="48">
        <v>2</v>
      </c>
      <c r="E184" s="49" t="str">
        <f t="shared" si="24"/>
        <v/>
      </c>
      <c r="F184" s="49">
        <f t="shared" si="25"/>
        <v>2.564102564102564E-2</v>
      </c>
      <c r="G184" s="49">
        <f t="shared" si="27"/>
        <v>1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3</v>
      </c>
      <c r="D186" s="48">
        <v>3</v>
      </c>
      <c r="E186" s="49">
        <f t="shared" si="24"/>
        <v>2.8846153846153848E-2</v>
      </c>
      <c r="F186" s="49">
        <f t="shared" si="25"/>
        <v>3.8461538461538464E-2</v>
      </c>
      <c r="G186" s="49">
        <f t="shared" si="27"/>
        <v>0</v>
      </c>
      <c r="H186" s="55">
        <f t="shared" si="26"/>
        <v>0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3</v>
      </c>
      <c r="D188" s="48">
        <v>2</v>
      </c>
      <c r="E188" s="49">
        <f t="shared" si="24"/>
        <v>2.8846153846153848E-2</v>
      </c>
      <c r="F188" s="49">
        <f t="shared" si="25"/>
        <v>2.564102564102564E-2</v>
      </c>
      <c r="G188" s="49">
        <f t="shared" si="27"/>
        <v>-0.33333333333333331</v>
      </c>
      <c r="H188" s="55">
        <f t="shared" si="26"/>
        <v>-9.6153846153846159E-3</v>
      </c>
    </row>
    <row r="189" spans="1:8" x14ac:dyDescent="0.2">
      <c r="A189" s="8"/>
      <c r="B189" s="43" t="s">
        <v>168</v>
      </c>
      <c r="C189" s="54"/>
      <c r="D189" s="48">
        <v>1</v>
      </c>
      <c r="E189" s="49" t="str">
        <f t="shared" si="24"/>
        <v/>
      </c>
      <c r="F189" s="49">
        <f t="shared" si="25"/>
        <v>1.282051282051282E-2</v>
      </c>
      <c r="G189" s="49">
        <f t="shared" si="27"/>
        <v>1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/>
      <c r="D190" s="48">
        <v>1</v>
      </c>
      <c r="E190" s="49" t="str">
        <f t="shared" si="24"/>
        <v/>
      </c>
      <c r="F190" s="49">
        <f t="shared" si="25"/>
        <v>1.282051282051282E-2</v>
      </c>
      <c r="G190" s="49">
        <f t="shared" si="27"/>
        <v>1</v>
      </c>
      <c r="H190" s="55" t="str">
        <f t="shared" si="26"/>
        <v/>
      </c>
    </row>
    <row r="191" spans="1:8" x14ac:dyDescent="0.2">
      <c r="A191" s="8"/>
      <c r="B191" s="43" t="s">
        <v>170</v>
      </c>
      <c r="C191" s="54"/>
      <c r="D191" s="48"/>
      <c r="E191" s="49" t="str">
        <f t="shared" si="24"/>
        <v/>
      </c>
      <c r="F191" s="49" t="str">
        <f t="shared" si="25"/>
        <v/>
      </c>
      <c r="G191" s="49" t="str">
        <f t="shared" si="27"/>
        <v xml:space="preserve"> </v>
      </c>
      <c r="H191" s="55" t="str">
        <f t="shared" si="26"/>
        <v/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>
        <v>1</v>
      </c>
      <c r="D195" s="48"/>
      <c r="E195" s="49">
        <f t="shared" si="24"/>
        <v>9.6153846153846159E-3</v>
      </c>
      <c r="F195" s="49" t="str">
        <f t="shared" si="25"/>
        <v/>
      </c>
      <c r="G195" s="49">
        <f t="shared" si="27"/>
        <v>-1</v>
      </c>
      <c r="H195" s="55">
        <f t="shared" si="26"/>
        <v>-9.6153846153846159E-3</v>
      </c>
    </row>
    <row r="196" spans="1:8" x14ac:dyDescent="0.2">
      <c r="A196" s="8"/>
      <c r="B196" s="43" t="s">
        <v>175</v>
      </c>
      <c r="C196" s="54">
        <v>2</v>
      </c>
      <c r="D196" s="48">
        <v>1</v>
      </c>
      <c r="E196" s="49">
        <f t="shared" si="24"/>
        <v>1.9230769230769232E-2</v>
      </c>
      <c r="F196" s="49">
        <f t="shared" si="25"/>
        <v>1.282051282051282E-2</v>
      </c>
      <c r="G196" s="49">
        <f t="shared" si="27"/>
        <v>-0.5</v>
      </c>
      <c r="H196" s="55">
        <f t="shared" si="26"/>
        <v>-9.6153846153846159E-3</v>
      </c>
    </row>
    <row r="197" spans="1:8" ht="25.5" x14ac:dyDescent="0.2">
      <c r="A197" s="8"/>
      <c r="B197" s="43" t="s">
        <v>176</v>
      </c>
      <c r="C197" s="54">
        <v>1</v>
      </c>
      <c r="D197" s="48">
        <v>5</v>
      </c>
      <c r="E197" s="49">
        <f t="shared" si="24"/>
        <v>9.6153846153846159E-3</v>
      </c>
      <c r="F197" s="49">
        <f t="shared" si="25"/>
        <v>6.4102564102564097E-2</v>
      </c>
      <c r="G197" s="49">
        <f t="shared" si="27"/>
        <v>4</v>
      </c>
      <c r="H197" s="55">
        <f t="shared" si="26"/>
        <v>3.8461538461538464E-2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/>
      <c r="E200" s="49" t="str">
        <f t="shared" si="24"/>
        <v/>
      </c>
      <c r="F200" s="49" t="str">
        <f t="shared" si="25"/>
        <v/>
      </c>
      <c r="G200" s="49" t="str">
        <f t="shared" si="27"/>
        <v xml:space="preserve"> 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/>
      <c r="D202" s="48"/>
      <c r="E202" s="49" t="str">
        <f t="shared" si="24"/>
        <v/>
      </c>
      <c r="F202" s="49" t="str">
        <f t="shared" si="25"/>
        <v/>
      </c>
      <c r="G202" s="49" t="str">
        <f t="shared" si="27"/>
        <v xml:space="preserve"> </v>
      </c>
      <c r="H202" s="55" t="str">
        <f t="shared" si="26"/>
        <v/>
      </c>
    </row>
    <row r="203" spans="1:8" x14ac:dyDescent="0.2">
      <c r="A203" s="8"/>
      <c r="B203" s="43" t="s">
        <v>182</v>
      </c>
      <c r="C203" s="54"/>
      <c r="D203" s="48"/>
      <c r="E203" s="49" t="str">
        <f t="shared" si="24"/>
        <v/>
      </c>
      <c r="F203" s="49" t="str">
        <f t="shared" si="25"/>
        <v/>
      </c>
      <c r="G203" s="49" t="str">
        <f t="shared" si="27"/>
        <v xml:space="preserve"> </v>
      </c>
      <c r="H203" s="55" t="str">
        <f t="shared" si="26"/>
        <v/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>
        <v>1</v>
      </c>
      <c r="D206" s="48"/>
      <c r="E206" s="49">
        <f t="shared" si="24"/>
        <v>9.6153846153846159E-3</v>
      </c>
      <c r="F206" s="49" t="str">
        <f t="shared" si="25"/>
        <v/>
      </c>
      <c r="G206" s="49">
        <f t="shared" si="27"/>
        <v>-1</v>
      </c>
      <c r="H206" s="55">
        <f t="shared" si="26"/>
        <v>-9.6153846153846159E-3</v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/>
      <c r="D208" s="48"/>
      <c r="E208" s="49" t="str">
        <f t="shared" si="24"/>
        <v/>
      </c>
      <c r="F208" s="49" t="str">
        <f t="shared" si="25"/>
        <v/>
      </c>
      <c r="G208" s="49" t="str">
        <f t="shared" si="27"/>
        <v xml:space="preserve"> </v>
      </c>
      <c r="H208" s="55" t="str">
        <f t="shared" si="26"/>
        <v/>
      </c>
    </row>
    <row r="209" spans="1:8" x14ac:dyDescent="0.2">
      <c r="A209" s="8"/>
      <c r="B209" s="43" t="s">
        <v>188</v>
      </c>
      <c r="C209" s="54"/>
      <c r="D209" s="48"/>
      <c r="E209" s="49" t="str">
        <f t="shared" si="24"/>
        <v/>
      </c>
      <c r="F209" s="49" t="str">
        <f t="shared" si="25"/>
        <v/>
      </c>
      <c r="G209" s="49" t="str">
        <f t="shared" si="27"/>
        <v xml:space="preserve"> </v>
      </c>
      <c r="H209" s="55" t="str">
        <f t="shared" si="26"/>
        <v/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2</v>
      </c>
      <c r="D211" s="48">
        <v>2</v>
      </c>
      <c r="E211" s="49">
        <f t="shared" si="24"/>
        <v>1.9230769230769232E-2</v>
      </c>
      <c r="F211" s="49">
        <f t="shared" si="25"/>
        <v>2.564102564102564E-2</v>
      </c>
      <c r="G211" s="49">
        <f t="shared" si="27"/>
        <v>0</v>
      </c>
      <c r="H211" s="55">
        <f t="shared" si="26"/>
        <v>0</v>
      </c>
    </row>
    <row r="212" spans="1:8" x14ac:dyDescent="0.2">
      <c r="A212" s="8"/>
      <c r="B212" s="43" t="s">
        <v>191</v>
      </c>
      <c r="C212" s="54">
        <v>4</v>
      </c>
      <c r="D212" s="48">
        <v>9</v>
      </c>
      <c r="E212" s="49">
        <f t="shared" si="24"/>
        <v>3.8461538461538464E-2</v>
      </c>
      <c r="F212" s="49">
        <f t="shared" si="25"/>
        <v>0.11538461538461539</v>
      </c>
      <c r="G212" s="49">
        <f t="shared" si="27"/>
        <v>1.25</v>
      </c>
      <c r="H212" s="55">
        <f t="shared" si="26"/>
        <v>4.807692307692308E-2</v>
      </c>
    </row>
    <row r="213" spans="1:8" x14ac:dyDescent="0.2">
      <c r="A213" s="8"/>
      <c r="B213" s="43" t="s">
        <v>192</v>
      </c>
      <c r="C213" s="54"/>
      <c r="D213" s="48"/>
      <c r="E213" s="49" t="str">
        <f t="shared" ref="E213:E244" si="28">+IF(C213=0,"",C213/C$181)</f>
        <v/>
      </c>
      <c r="F213" s="49" t="str">
        <f t="shared" ref="F213:F244" si="29">+IF(D213=0,"",D213/D$181)</f>
        <v/>
      </c>
      <c r="G213" s="49" t="str">
        <f t="shared" si="27"/>
        <v xml:space="preserve"> </v>
      </c>
      <c r="H213" s="55" t="str">
        <f t="shared" ref="H213:H244" si="30">+IF(OR(AND(E213=""),(G213="")),"",E213*G213)</f>
        <v/>
      </c>
    </row>
    <row r="214" spans="1:8" x14ac:dyDescent="0.2">
      <c r="A214" s="8"/>
      <c r="B214" s="43" t="s">
        <v>193</v>
      </c>
      <c r="C214" s="54"/>
      <c r="D214" s="48">
        <v>4</v>
      </c>
      <c r="E214" s="49" t="str">
        <f t="shared" si="28"/>
        <v/>
      </c>
      <c r="F214" s="49">
        <f t="shared" si="29"/>
        <v>5.128205128205128E-2</v>
      </c>
      <c r="G214" s="49">
        <f t="shared" ref="G214:G245" si="31">+IF(AND(C214=0,D214=0)," ",IF(C214=0,1,IF(D214=0,-1,(D214-C214)/C214)))</f>
        <v>1</v>
      </c>
      <c r="H214" s="55" t="str">
        <f t="shared" si="30"/>
        <v/>
      </c>
    </row>
    <row r="215" spans="1:8" x14ac:dyDescent="0.2">
      <c r="A215" s="8"/>
      <c r="B215" s="43" t="s">
        <v>194</v>
      </c>
      <c r="C215" s="54"/>
      <c r="D215" s="48"/>
      <c r="E215" s="49" t="str">
        <f t="shared" si="28"/>
        <v/>
      </c>
      <c r="F215" s="49" t="str">
        <f t="shared" si="29"/>
        <v/>
      </c>
      <c r="G215" s="49" t="str">
        <f t="shared" si="31"/>
        <v xml:space="preserve"> </v>
      </c>
      <c r="H215" s="55" t="str">
        <f t="shared" si="30"/>
        <v/>
      </c>
    </row>
    <row r="216" spans="1:8" x14ac:dyDescent="0.2">
      <c r="A216" s="8"/>
      <c r="B216" s="43" t="s">
        <v>195</v>
      </c>
      <c r="C216" s="54"/>
      <c r="D216" s="48"/>
      <c r="E216" s="49" t="str">
        <f t="shared" si="28"/>
        <v/>
      </c>
      <c r="F216" s="49" t="str">
        <f t="shared" si="29"/>
        <v/>
      </c>
      <c r="G216" s="49" t="str">
        <f t="shared" si="31"/>
        <v xml:space="preserve"> </v>
      </c>
      <c r="H216" s="55" t="str">
        <f t="shared" si="30"/>
        <v/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15</v>
      </c>
      <c r="D218" s="48">
        <v>3</v>
      </c>
      <c r="E218" s="49">
        <f t="shared" si="28"/>
        <v>0.14423076923076922</v>
      </c>
      <c r="F218" s="49">
        <f t="shared" si="29"/>
        <v>3.8461538461538464E-2</v>
      </c>
      <c r="G218" s="49">
        <f t="shared" si="31"/>
        <v>-0.8</v>
      </c>
      <c r="H218" s="55">
        <f t="shared" si="30"/>
        <v>-0.11538461538461538</v>
      </c>
    </row>
    <row r="219" spans="1:8" x14ac:dyDescent="0.2">
      <c r="A219" s="8"/>
      <c r="B219" s="43" t="s">
        <v>198</v>
      </c>
      <c r="C219" s="54"/>
      <c r="D219" s="48"/>
      <c r="E219" s="49" t="str">
        <f t="shared" si="28"/>
        <v/>
      </c>
      <c r="F219" s="49" t="str">
        <f t="shared" si="29"/>
        <v/>
      </c>
      <c r="G219" s="49" t="str">
        <f t="shared" si="31"/>
        <v xml:space="preserve"> </v>
      </c>
      <c r="H219" s="55" t="str">
        <f t="shared" si="30"/>
        <v/>
      </c>
    </row>
    <row r="220" spans="1:8" x14ac:dyDescent="0.2">
      <c r="A220" s="8"/>
      <c r="B220" s="43" t="s">
        <v>199</v>
      </c>
      <c r="C220" s="54"/>
      <c r="D220" s="48"/>
      <c r="E220" s="49" t="str">
        <f t="shared" si="28"/>
        <v/>
      </c>
      <c r="F220" s="49" t="str">
        <f t="shared" si="29"/>
        <v/>
      </c>
      <c r="G220" s="49" t="str">
        <f t="shared" si="31"/>
        <v xml:space="preserve"> </v>
      </c>
      <c r="H220" s="55" t="str">
        <f t="shared" si="30"/>
        <v/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/>
      <c r="D223" s="48">
        <v>4</v>
      </c>
      <c r="E223" s="49" t="str">
        <f t="shared" si="28"/>
        <v/>
      </c>
      <c r="F223" s="49">
        <f t="shared" si="29"/>
        <v>5.128205128205128E-2</v>
      </c>
      <c r="G223" s="49">
        <f t="shared" si="31"/>
        <v>1</v>
      </c>
      <c r="H223" s="55" t="str">
        <f t="shared" si="30"/>
        <v/>
      </c>
    </row>
    <row r="224" spans="1:8" x14ac:dyDescent="0.2">
      <c r="A224" s="8"/>
      <c r="B224" s="43" t="s">
        <v>203</v>
      </c>
      <c r="C224" s="54"/>
      <c r="D224" s="48">
        <v>1</v>
      </c>
      <c r="E224" s="49" t="str">
        <f t="shared" si="28"/>
        <v/>
      </c>
      <c r="F224" s="49">
        <f t="shared" si="29"/>
        <v>1.282051282051282E-2</v>
      </c>
      <c r="G224" s="49">
        <f t="shared" si="31"/>
        <v>1</v>
      </c>
      <c r="H224" s="55" t="str">
        <f t="shared" si="30"/>
        <v/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/>
      <c r="D228" s="48">
        <v>1</v>
      </c>
      <c r="E228" s="49" t="str">
        <f t="shared" si="28"/>
        <v/>
      </c>
      <c r="F228" s="49">
        <f t="shared" si="29"/>
        <v>1.282051282051282E-2</v>
      </c>
      <c r="G228" s="49">
        <f t="shared" si="31"/>
        <v>1</v>
      </c>
      <c r="H228" s="55" t="str">
        <f t="shared" si="30"/>
        <v/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>
        <v>1</v>
      </c>
      <c r="E231" s="49" t="str">
        <f t="shared" si="28"/>
        <v/>
      </c>
      <c r="F231" s="49">
        <f t="shared" si="29"/>
        <v>1.282051282051282E-2</v>
      </c>
      <c r="G231" s="49">
        <f t="shared" si="31"/>
        <v>1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37</v>
      </c>
      <c r="D235" s="48">
        <v>1</v>
      </c>
      <c r="E235" s="49">
        <f t="shared" si="28"/>
        <v>0.35576923076923078</v>
      </c>
      <c r="F235" s="49">
        <f t="shared" si="29"/>
        <v>1.282051282051282E-2</v>
      </c>
      <c r="G235" s="49">
        <f t="shared" si="31"/>
        <v>-0.97297297297297303</v>
      </c>
      <c r="H235" s="55">
        <f t="shared" si="30"/>
        <v>-0.3461538461538462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/>
      <c r="D238" s="48"/>
      <c r="E238" s="49" t="str">
        <f t="shared" si="28"/>
        <v/>
      </c>
      <c r="F238" s="49" t="str">
        <f t="shared" si="29"/>
        <v/>
      </c>
      <c r="G238" s="49" t="str">
        <f t="shared" si="31"/>
        <v xml:space="preserve"> 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/>
      <c r="D241" s="48">
        <v>2</v>
      </c>
      <c r="E241" s="49" t="str">
        <f t="shared" si="28"/>
        <v/>
      </c>
      <c r="F241" s="49">
        <f t="shared" si="29"/>
        <v>2.564102564102564E-2</v>
      </c>
      <c r="G241" s="49">
        <f t="shared" si="31"/>
        <v>1</v>
      </c>
      <c r="H241" s="55" t="str">
        <f t="shared" si="30"/>
        <v/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>
        <v>1</v>
      </c>
      <c r="E244" s="49" t="str">
        <f t="shared" si="28"/>
        <v/>
      </c>
      <c r="F244" s="49">
        <f t="shared" si="29"/>
        <v>1.282051282051282E-2</v>
      </c>
      <c r="G244" s="49">
        <f t="shared" si="31"/>
        <v>1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/>
      <c r="E245" s="49" t="str">
        <f t="shared" ref="E245:E276" si="32">+IF(C245=0,"",C245/C$181)</f>
        <v/>
      </c>
      <c r="F245" s="49" t="str">
        <f t="shared" ref="F245:F276" si="33">+IF(D245=0,"",D245/D$181)</f>
        <v/>
      </c>
      <c r="G245" s="49" t="str">
        <f t="shared" si="31"/>
        <v xml:space="preserve"> 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>
        <v>1</v>
      </c>
      <c r="D247" s="48">
        <v>3</v>
      </c>
      <c r="E247" s="49">
        <f t="shared" si="32"/>
        <v>9.6153846153846159E-3</v>
      </c>
      <c r="F247" s="49">
        <f t="shared" si="33"/>
        <v>3.8461538461538464E-2</v>
      </c>
      <c r="G247" s="49">
        <f t="shared" si="35"/>
        <v>2</v>
      </c>
      <c r="H247" s="55">
        <f t="shared" si="34"/>
        <v>1.9230769230769232E-2</v>
      </c>
    </row>
    <row r="248" spans="1:8" x14ac:dyDescent="0.2">
      <c r="A248" s="8"/>
      <c r="B248" s="43" t="s">
        <v>227</v>
      </c>
      <c r="C248" s="54"/>
      <c r="D248" s="48">
        <v>9</v>
      </c>
      <c r="E248" s="49" t="str">
        <f t="shared" si="32"/>
        <v/>
      </c>
      <c r="F248" s="49">
        <f t="shared" si="33"/>
        <v>0.11538461538461539</v>
      </c>
      <c r="G248" s="49">
        <f t="shared" si="35"/>
        <v>1</v>
      </c>
      <c r="H248" s="55" t="str">
        <f t="shared" si="34"/>
        <v/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3</v>
      </c>
      <c r="D251" s="48">
        <v>3</v>
      </c>
      <c r="E251" s="49">
        <f t="shared" si="32"/>
        <v>2.8846153846153848E-2</v>
      </c>
      <c r="F251" s="49">
        <f t="shared" si="33"/>
        <v>3.8461538461538464E-2</v>
      </c>
      <c r="G251" s="49">
        <f t="shared" si="35"/>
        <v>0</v>
      </c>
      <c r="H251" s="55">
        <f t="shared" si="34"/>
        <v>0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/>
      <c r="E254" s="49" t="str">
        <f t="shared" si="32"/>
        <v/>
      </c>
      <c r="F254" s="49" t="str">
        <f t="shared" si="33"/>
        <v/>
      </c>
      <c r="G254" s="49" t="str">
        <f t="shared" si="35"/>
        <v xml:space="preserve"> 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>
        <v>3</v>
      </c>
      <c r="D256" s="48"/>
      <c r="E256" s="49">
        <f t="shared" si="32"/>
        <v>2.8846153846153848E-2</v>
      </c>
      <c r="F256" s="49" t="str">
        <f t="shared" si="33"/>
        <v/>
      </c>
      <c r="G256" s="49">
        <f t="shared" si="35"/>
        <v>-1</v>
      </c>
      <c r="H256" s="55">
        <f t="shared" si="34"/>
        <v>-2.8846153846153848E-2</v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>
        <v>1</v>
      </c>
      <c r="D258" s="48"/>
      <c r="E258" s="49">
        <f t="shared" si="32"/>
        <v>9.6153846153846159E-3</v>
      </c>
      <c r="F258" s="49" t="str">
        <f t="shared" si="33"/>
        <v/>
      </c>
      <c r="G258" s="49">
        <f t="shared" si="35"/>
        <v>-1</v>
      </c>
      <c r="H258" s="55">
        <f t="shared" si="34"/>
        <v>-9.6153846153846159E-3</v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>
        <v>1</v>
      </c>
      <c r="D268" s="48"/>
      <c r="E268" s="49">
        <f t="shared" si="32"/>
        <v>9.6153846153846159E-3</v>
      </c>
      <c r="F268" s="49" t="str">
        <f t="shared" si="33"/>
        <v/>
      </c>
      <c r="G268" s="49">
        <f t="shared" si="35"/>
        <v>-1</v>
      </c>
      <c r="H268" s="55">
        <f t="shared" si="34"/>
        <v>-9.6153846153846159E-3</v>
      </c>
    </row>
    <row r="269" spans="1:8" ht="25.5" x14ac:dyDescent="0.2">
      <c r="A269" s="8"/>
      <c r="B269" s="43" t="s">
        <v>248</v>
      </c>
      <c r="C269" s="54">
        <v>2</v>
      </c>
      <c r="D269" s="48"/>
      <c r="E269" s="49">
        <f t="shared" si="32"/>
        <v>1.9230769230769232E-2</v>
      </c>
      <c r="F269" s="49" t="str">
        <f t="shared" si="33"/>
        <v/>
      </c>
      <c r="G269" s="49">
        <f t="shared" si="35"/>
        <v>-1</v>
      </c>
      <c r="H269" s="55">
        <f t="shared" si="34"/>
        <v>-1.9230769230769232E-2</v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1</v>
      </c>
      <c r="D274" s="48">
        <v>1</v>
      </c>
      <c r="E274" s="49">
        <f t="shared" si="32"/>
        <v>9.6153846153846159E-3</v>
      </c>
      <c r="F274" s="49">
        <f t="shared" si="33"/>
        <v>1.282051282051282E-2</v>
      </c>
      <c r="G274" s="49">
        <f t="shared" si="35"/>
        <v>0</v>
      </c>
      <c r="H274" s="55">
        <f t="shared" si="34"/>
        <v>0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>
        <v>3</v>
      </c>
      <c r="D281" s="48"/>
      <c r="E281" s="49">
        <f t="shared" si="36"/>
        <v>2.8846153846153848E-2</v>
      </c>
      <c r="F281" s="49" t="str">
        <f t="shared" si="37"/>
        <v/>
      </c>
      <c r="G281" s="49">
        <f t="shared" si="39"/>
        <v>-1</v>
      </c>
      <c r="H281" s="55">
        <f t="shared" si="38"/>
        <v>-2.8846153846153848E-2</v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/>
      <c r="D285" s="48"/>
      <c r="E285" s="49" t="str">
        <f t="shared" si="36"/>
        <v/>
      </c>
      <c r="F285" s="49" t="str">
        <f t="shared" si="37"/>
        <v/>
      </c>
      <c r="G285" s="49" t="str">
        <f t="shared" si="39"/>
        <v xml:space="preserve"> </v>
      </c>
      <c r="H285" s="55" t="str">
        <f t="shared" si="38"/>
        <v/>
      </c>
    </row>
    <row r="286" spans="1:8" ht="25.5" x14ac:dyDescent="0.2">
      <c r="A286" s="8"/>
      <c r="B286" s="43" t="s">
        <v>265</v>
      </c>
      <c r="C286" s="54">
        <v>5</v>
      </c>
      <c r="D286" s="48">
        <v>4</v>
      </c>
      <c r="E286" s="49">
        <f t="shared" si="36"/>
        <v>4.807692307692308E-2</v>
      </c>
      <c r="F286" s="49">
        <f t="shared" si="37"/>
        <v>5.128205128205128E-2</v>
      </c>
      <c r="G286" s="49">
        <f t="shared" si="39"/>
        <v>-0.2</v>
      </c>
      <c r="H286" s="55">
        <f t="shared" si="38"/>
        <v>-9.6153846153846159E-3</v>
      </c>
    </row>
    <row r="287" spans="1:8" x14ac:dyDescent="0.2">
      <c r="A287" s="8"/>
      <c r="B287" s="43" t="s">
        <v>266</v>
      </c>
      <c r="C287" s="54">
        <v>3</v>
      </c>
      <c r="D287" s="48">
        <v>3</v>
      </c>
      <c r="E287" s="49">
        <f t="shared" si="36"/>
        <v>2.8846153846153848E-2</v>
      </c>
      <c r="F287" s="49">
        <f t="shared" si="37"/>
        <v>3.8461538461538464E-2</v>
      </c>
      <c r="G287" s="49">
        <f t="shared" si="39"/>
        <v>0</v>
      </c>
      <c r="H287" s="55">
        <f t="shared" si="38"/>
        <v>0</v>
      </c>
    </row>
    <row r="288" spans="1:8" x14ac:dyDescent="0.2">
      <c r="A288" s="8"/>
      <c r="B288" s="43" t="s">
        <v>267</v>
      </c>
      <c r="C288" s="54"/>
      <c r="D288" s="48"/>
      <c r="E288" s="49" t="str">
        <f t="shared" si="36"/>
        <v/>
      </c>
      <c r="F288" s="49" t="str">
        <f t="shared" si="37"/>
        <v/>
      </c>
      <c r="G288" s="49" t="str">
        <f t="shared" si="39"/>
        <v xml:space="preserve"> 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>
        <v>1</v>
      </c>
      <c r="D290" s="48">
        <v>1</v>
      </c>
      <c r="E290" s="49">
        <f t="shared" si="36"/>
        <v>9.6153846153846159E-3</v>
      </c>
      <c r="F290" s="49">
        <f t="shared" si="37"/>
        <v>1.282051282051282E-2</v>
      </c>
      <c r="G290" s="49">
        <f t="shared" si="39"/>
        <v>0</v>
      </c>
      <c r="H290" s="55">
        <f t="shared" si="38"/>
        <v>0</v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>
        <v>1</v>
      </c>
      <c r="D293" s="48"/>
      <c r="E293" s="49">
        <f t="shared" si="36"/>
        <v>9.6153846153846159E-3</v>
      </c>
      <c r="F293" s="49" t="str">
        <f t="shared" si="37"/>
        <v/>
      </c>
      <c r="G293" s="49">
        <f t="shared" si="39"/>
        <v>-1</v>
      </c>
      <c r="H293" s="55">
        <f t="shared" si="38"/>
        <v>-9.6153846153846159E-3</v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/>
      <c r="D299" s="48"/>
      <c r="E299" s="49" t="str">
        <f t="shared" si="36"/>
        <v/>
      </c>
      <c r="F299" s="49" t="str">
        <f t="shared" si="37"/>
        <v/>
      </c>
      <c r="G299" s="49" t="str">
        <f t="shared" si="39"/>
        <v xml:space="preserve"> </v>
      </c>
      <c r="H299" s="55" t="str">
        <f t="shared" si="38"/>
        <v/>
      </c>
    </row>
    <row r="300" spans="1:8" x14ac:dyDescent="0.2">
      <c r="A300" s="8"/>
      <c r="B300" s="43" t="s">
        <v>279</v>
      </c>
      <c r="C300" s="54"/>
      <c r="D300" s="48"/>
      <c r="E300" s="49" t="str">
        <f t="shared" si="36"/>
        <v/>
      </c>
      <c r="F300" s="49" t="str">
        <f t="shared" si="37"/>
        <v/>
      </c>
      <c r="G300" s="49" t="str">
        <f t="shared" si="39"/>
        <v xml:space="preserve"> 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/>
      <c r="D301" s="48">
        <v>1</v>
      </c>
      <c r="E301" s="49" t="str">
        <f t="shared" si="36"/>
        <v/>
      </c>
      <c r="F301" s="49">
        <f t="shared" si="37"/>
        <v>1.282051282051282E-2</v>
      </c>
      <c r="G301" s="49">
        <f t="shared" si="39"/>
        <v>1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/>
      <c r="D302" s="48"/>
      <c r="E302" s="49" t="str">
        <f t="shared" si="36"/>
        <v/>
      </c>
      <c r="F302" s="49" t="str">
        <f t="shared" si="37"/>
        <v/>
      </c>
      <c r="G302" s="49" t="str">
        <f t="shared" si="39"/>
        <v xml:space="preserve"> </v>
      </c>
      <c r="H302" s="55" t="str">
        <f t="shared" si="38"/>
        <v/>
      </c>
    </row>
    <row r="303" spans="1:8" x14ac:dyDescent="0.2">
      <c r="A303" s="8"/>
      <c r="B303" s="43" t="s">
        <v>282</v>
      </c>
      <c r="C303" s="54">
        <v>1</v>
      </c>
      <c r="D303" s="48"/>
      <c r="E303" s="49">
        <f t="shared" si="36"/>
        <v>9.6153846153846159E-3</v>
      </c>
      <c r="F303" s="49" t="str">
        <f t="shared" si="37"/>
        <v/>
      </c>
      <c r="G303" s="49">
        <f t="shared" si="39"/>
        <v>-1</v>
      </c>
      <c r="H303" s="55">
        <f t="shared" si="38"/>
        <v>-9.6153846153846159E-3</v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3</v>
      </c>
      <c r="D305" s="48">
        <v>3</v>
      </c>
      <c r="E305" s="49">
        <f t="shared" si="36"/>
        <v>2.8846153846153848E-2</v>
      </c>
      <c r="F305" s="49">
        <f t="shared" si="37"/>
        <v>3.8461538461538464E-2</v>
      </c>
      <c r="G305" s="49">
        <f t="shared" si="39"/>
        <v>0</v>
      </c>
      <c r="H305" s="55">
        <f t="shared" si="38"/>
        <v>0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/>
      <c r="D314" s="48"/>
      <c r="E314" s="49" t="str">
        <f t="shared" si="40"/>
        <v/>
      </c>
      <c r="F314" s="49" t="str">
        <f t="shared" si="41"/>
        <v/>
      </c>
      <c r="G314" s="49" t="str">
        <f t="shared" si="43"/>
        <v xml:space="preserve"> </v>
      </c>
      <c r="H314" s="55" t="str">
        <f t="shared" si="42"/>
        <v/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/>
      <c r="D317" s="48"/>
      <c r="E317" s="49" t="str">
        <f t="shared" si="40"/>
        <v/>
      </c>
      <c r="F317" s="49" t="str">
        <f t="shared" si="41"/>
        <v/>
      </c>
      <c r="G317" s="49" t="str">
        <f t="shared" si="43"/>
        <v xml:space="preserve"> </v>
      </c>
      <c r="H317" s="55" t="str">
        <f t="shared" si="42"/>
        <v/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/>
      <c r="D320" s="48"/>
      <c r="E320" s="49" t="str">
        <f t="shared" si="40"/>
        <v/>
      </c>
      <c r="F320" s="49" t="str">
        <f t="shared" si="41"/>
        <v/>
      </c>
      <c r="G320" s="49" t="str">
        <f t="shared" si="43"/>
        <v xml:space="preserve"> </v>
      </c>
      <c r="H320" s="55" t="str">
        <f t="shared" si="42"/>
        <v/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1</v>
      </c>
      <c r="D325" s="48"/>
      <c r="E325" s="49">
        <f t="shared" si="40"/>
        <v>9.6153846153846159E-3</v>
      </c>
      <c r="F325" s="49" t="str">
        <f t="shared" si="41"/>
        <v/>
      </c>
      <c r="G325" s="49">
        <f t="shared" si="43"/>
        <v>-1</v>
      </c>
      <c r="H325" s="55">
        <f t="shared" si="42"/>
        <v>-9.6153846153846159E-3</v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/>
      <c r="D329" s="48">
        <v>1</v>
      </c>
      <c r="E329" s="49" t="str">
        <f t="shared" si="40"/>
        <v/>
      </c>
      <c r="F329" s="49">
        <f t="shared" si="41"/>
        <v>1.282051282051282E-2</v>
      </c>
      <c r="G329" s="49">
        <f t="shared" si="43"/>
        <v>1</v>
      </c>
      <c r="H329" s="55" t="str">
        <f t="shared" si="42"/>
        <v/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3</v>
      </c>
      <c r="D331" s="48">
        <v>2</v>
      </c>
      <c r="E331" s="49">
        <f t="shared" si="40"/>
        <v>2.8846153846153848E-2</v>
      </c>
      <c r="F331" s="49">
        <f t="shared" si="41"/>
        <v>2.564102564102564E-2</v>
      </c>
      <c r="G331" s="49">
        <f t="shared" si="43"/>
        <v>-0.33333333333333331</v>
      </c>
      <c r="H331" s="55">
        <f t="shared" si="42"/>
        <v>-9.6153846153846159E-3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/>
      <c r="D333" s="48"/>
      <c r="E333" s="49" t="str">
        <f t="shared" si="40"/>
        <v/>
      </c>
      <c r="F333" s="49" t="str">
        <f t="shared" si="41"/>
        <v/>
      </c>
      <c r="G333" s="49" t="str">
        <f t="shared" si="43"/>
        <v xml:space="preserve"> </v>
      </c>
      <c r="H333" s="55" t="str">
        <f t="shared" si="42"/>
        <v/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/>
      <c r="E336" s="49" t="str">
        <f t="shared" si="40"/>
        <v/>
      </c>
      <c r="F336" s="49" t="str">
        <f t="shared" si="41"/>
        <v/>
      </c>
      <c r="G336" s="49" t="str">
        <f t="shared" si="43"/>
        <v xml:space="preserve"> 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/>
      <c r="D340" s="48"/>
      <c r="E340" s="49" t="str">
        <f t="shared" si="40"/>
        <v/>
      </c>
      <c r="F340" s="49" t="str">
        <f t="shared" si="41"/>
        <v/>
      </c>
      <c r="G340" s="49" t="str">
        <f t="shared" si="43"/>
        <v xml:space="preserve"> </v>
      </c>
      <c r="H340" s="55" t="str">
        <f t="shared" si="42"/>
        <v/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>
        <v>1</v>
      </c>
      <c r="D343" s="48"/>
      <c r="E343" s="49">
        <f t="shared" si="44"/>
        <v>9.6153846153846159E-3</v>
      </c>
      <c r="F343" s="49" t="str">
        <f t="shared" si="45"/>
        <v/>
      </c>
      <c r="G343" s="49">
        <f t="shared" si="47"/>
        <v>-1</v>
      </c>
      <c r="H343" s="55">
        <f t="shared" si="46"/>
        <v>-9.6153846153846159E-3</v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370</v>
      </c>
      <c r="D362" s="60">
        <f>SUM(D363:D595)</f>
        <v>365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-1.3513513513513514E-2</v>
      </c>
      <c r="H362" s="47">
        <f t="shared" ref="H362:H425" si="50">+IF(OR(AND(E362=""),(G362="")),"",E362*G362)</f>
        <v>-1.3513513513513514E-2</v>
      </c>
    </row>
    <row r="363" spans="1:8" x14ac:dyDescent="0.2">
      <c r="A363" s="8"/>
      <c r="B363" s="42" t="s">
        <v>336</v>
      </c>
      <c r="C363" s="50">
        <v>7</v>
      </c>
      <c r="D363" s="51">
        <v>1</v>
      </c>
      <c r="E363" s="52">
        <f t="shared" si="48"/>
        <v>1.891891891891892E-2</v>
      </c>
      <c r="F363" s="52">
        <f t="shared" si="49"/>
        <v>2.7397260273972603E-3</v>
      </c>
      <c r="G363" s="52">
        <f t="shared" ref="G363:G426" si="51">+IF(AND(C363=0,D363=0)," ",IF(C363=0,1,IF(D363=0,-1,(D363-C363)/C363)))</f>
        <v>-0.8571428571428571</v>
      </c>
      <c r="H363" s="53">
        <f t="shared" si="50"/>
        <v>-1.6216216216216217E-2</v>
      </c>
    </row>
    <row r="364" spans="1:8" x14ac:dyDescent="0.2">
      <c r="A364" s="8"/>
      <c r="B364" s="43" t="s">
        <v>337</v>
      </c>
      <c r="C364" s="54">
        <v>5</v>
      </c>
      <c r="D364" s="48"/>
      <c r="E364" s="49">
        <f t="shared" si="48"/>
        <v>1.3513513513513514E-2</v>
      </c>
      <c r="F364" s="49" t="str">
        <f t="shared" si="49"/>
        <v/>
      </c>
      <c r="G364" s="49">
        <f t="shared" si="51"/>
        <v>-1</v>
      </c>
      <c r="H364" s="55">
        <f t="shared" si="50"/>
        <v>-1.3513513513513514E-2</v>
      </c>
    </row>
    <row r="365" spans="1:8" x14ac:dyDescent="0.2">
      <c r="A365" s="8"/>
      <c r="B365" s="43" t="s">
        <v>338</v>
      </c>
      <c r="C365" s="54"/>
      <c r="D365" s="48">
        <v>1</v>
      </c>
      <c r="E365" s="49" t="str">
        <f t="shared" si="48"/>
        <v/>
      </c>
      <c r="F365" s="49">
        <f t="shared" si="49"/>
        <v>2.7397260273972603E-3</v>
      </c>
      <c r="G365" s="49">
        <f t="shared" si="51"/>
        <v>1</v>
      </c>
      <c r="H365" s="55" t="str">
        <f t="shared" si="50"/>
        <v/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3</v>
      </c>
      <c r="D368" s="48">
        <v>4</v>
      </c>
      <c r="E368" s="49">
        <f t="shared" si="48"/>
        <v>8.1081081081081086E-3</v>
      </c>
      <c r="F368" s="49">
        <f t="shared" si="49"/>
        <v>1.0958904109589041E-2</v>
      </c>
      <c r="G368" s="49">
        <f t="shared" si="51"/>
        <v>0.33333333333333331</v>
      </c>
      <c r="H368" s="55">
        <f t="shared" si="50"/>
        <v>2.7027027027027029E-3</v>
      </c>
    </row>
    <row r="369" spans="1:8" x14ac:dyDescent="0.2">
      <c r="A369" s="8"/>
      <c r="B369" s="43" t="s">
        <v>342</v>
      </c>
      <c r="C369" s="54">
        <v>1</v>
      </c>
      <c r="D369" s="48">
        <v>3</v>
      </c>
      <c r="E369" s="49">
        <f t="shared" si="48"/>
        <v>2.7027027027027029E-3</v>
      </c>
      <c r="F369" s="49">
        <f t="shared" si="49"/>
        <v>8.21917808219178E-3</v>
      </c>
      <c r="G369" s="49">
        <f t="shared" si="51"/>
        <v>2</v>
      </c>
      <c r="H369" s="55">
        <f t="shared" si="50"/>
        <v>5.4054054054054057E-3</v>
      </c>
    </row>
    <row r="370" spans="1:8" x14ac:dyDescent="0.2">
      <c r="A370" s="8"/>
      <c r="B370" s="43" t="s">
        <v>343</v>
      </c>
      <c r="C370" s="54"/>
      <c r="D370" s="48"/>
      <c r="E370" s="49" t="str">
        <f t="shared" si="48"/>
        <v/>
      </c>
      <c r="F370" s="49" t="str">
        <f t="shared" si="49"/>
        <v/>
      </c>
      <c r="G370" s="49" t="str">
        <f t="shared" si="51"/>
        <v xml:space="preserve"> 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>
        <v>4</v>
      </c>
      <c r="D371" s="48"/>
      <c r="E371" s="49">
        <f t="shared" si="48"/>
        <v>1.0810810810810811E-2</v>
      </c>
      <c r="F371" s="49" t="str">
        <f t="shared" si="49"/>
        <v/>
      </c>
      <c r="G371" s="49">
        <f t="shared" si="51"/>
        <v>-1</v>
      </c>
      <c r="H371" s="55">
        <f t="shared" si="50"/>
        <v>-1.0810810810810811E-2</v>
      </c>
    </row>
    <row r="372" spans="1:8" x14ac:dyDescent="0.2">
      <c r="A372" s="8"/>
      <c r="B372" s="43" t="s">
        <v>345</v>
      </c>
      <c r="C372" s="54"/>
      <c r="D372" s="48"/>
      <c r="E372" s="49" t="str">
        <f t="shared" si="48"/>
        <v/>
      </c>
      <c r="F372" s="49" t="str">
        <f t="shared" si="49"/>
        <v/>
      </c>
      <c r="G372" s="49" t="str">
        <f t="shared" si="51"/>
        <v xml:space="preserve"> </v>
      </c>
      <c r="H372" s="55" t="str">
        <f t="shared" si="50"/>
        <v/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11</v>
      </c>
      <c r="D374" s="48">
        <v>15</v>
      </c>
      <c r="E374" s="49">
        <f t="shared" si="48"/>
        <v>2.9729729729729731E-2</v>
      </c>
      <c r="F374" s="49">
        <f t="shared" si="49"/>
        <v>4.1095890410958902E-2</v>
      </c>
      <c r="G374" s="49">
        <f t="shared" si="51"/>
        <v>0.36363636363636365</v>
      </c>
      <c r="H374" s="55">
        <f t="shared" si="50"/>
        <v>1.0810810810810811E-2</v>
      </c>
    </row>
    <row r="375" spans="1:8" x14ac:dyDescent="0.2">
      <c r="A375" s="8"/>
      <c r="B375" s="43" t="s">
        <v>348</v>
      </c>
      <c r="C375" s="54">
        <v>1</v>
      </c>
      <c r="D375" s="48"/>
      <c r="E375" s="49">
        <f t="shared" si="48"/>
        <v>2.7027027027027029E-3</v>
      </c>
      <c r="F375" s="49" t="str">
        <f t="shared" si="49"/>
        <v/>
      </c>
      <c r="G375" s="49">
        <f t="shared" si="51"/>
        <v>-1</v>
      </c>
      <c r="H375" s="55">
        <f t="shared" si="50"/>
        <v>-2.7027027027027029E-3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/>
      <c r="D377" s="48"/>
      <c r="E377" s="49" t="str">
        <f t="shared" si="48"/>
        <v/>
      </c>
      <c r="F377" s="49" t="str">
        <f t="shared" si="49"/>
        <v/>
      </c>
      <c r="G377" s="49" t="str">
        <f t="shared" si="51"/>
        <v xml:space="preserve"> </v>
      </c>
      <c r="H377" s="55" t="str">
        <f t="shared" si="50"/>
        <v/>
      </c>
    </row>
    <row r="378" spans="1:8" x14ac:dyDescent="0.2">
      <c r="A378" s="8"/>
      <c r="B378" s="43" t="s">
        <v>351</v>
      </c>
      <c r="C378" s="54"/>
      <c r="D378" s="48"/>
      <c r="E378" s="49" t="str">
        <f t="shared" si="48"/>
        <v/>
      </c>
      <c r="F378" s="49" t="str">
        <f t="shared" si="49"/>
        <v/>
      </c>
      <c r="G378" s="49" t="str">
        <f t="shared" si="51"/>
        <v xml:space="preserve"> </v>
      </c>
      <c r="H378" s="55" t="str">
        <f t="shared" si="50"/>
        <v/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3</v>
      </c>
      <c r="D382" s="48">
        <v>1</v>
      </c>
      <c r="E382" s="49">
        <f t="shared" si="48"/>
        <v>8.1081081081081086E-3</v>
      </c>
      <c r="F382" s="49">
        <f t="shared" si="49"/>
        <v>2.7397260273972603E-3</v>
      </c>
      <c r="G382" s="49">
        <f t="shared" si="51"/>
        <v>-0.66666666666666663</v>
      </c>
      <c r="H382" s="55">
        <f t="shared" si="50"/>
        <v>-5.4054054054054057E-3</v>
      </c>
    </row>
    <row r="383" spans="1:8" x14ac:dyDescent="0.2">
      <c r="A383" s="8"/>
      <c r="B383" s="43" t="s">
        <v>356</v>
      </c>
      <c r="C383" s="54">
        <v>12</v>
      </c>
      <c r="D383" s="48"/>
      <c r="E383" s="49">
        <f t="shared" si="48"/>
        <v>3.2432432432432434E-2</v>
      </c>
      <c r="F383" s="49" t="str">
        <f t="shared" si="49"/>
        <v/>
      </c>
      <c r="G383" s="49">
        <f t="shared" si="51"/>
        <v>-1</v>
      </c>
      <c r="H383" s="55">
        <f t="shared" si="50"/>
        <v>-3.2432432432432434E-2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2</v>
      </c>
      <c r="D385" s="48">
        <v>1</v>
      </c>
      <c r="E385" s="49">
        <f t="shared" si="48"/>
        <v>5.4054054054054057E-3</v>
      </c>
      <c r="F385" s="49">
        <f t="shared" si="49"/>
        <v>2.7397260273972603E-3</v>
      </c>
      <c r="G385" s="49">
        <f t="shared" si="51"/>
        <v>-0.5</v>
      </c>
      <c r="H385" s="55">
        <f t="shared" si="50"/>
        <v>-2.7027027027027029E-3</v>
      </c>
    </row>
    <row r="386" spans="1:8" x14ac:dyDescent="0.2">
      <c r="A386" s="8"/>
      <c r="B386" s="43" t="s">
        <v>359</v>
      </c>
      <c r="C386" s="54">
        <v>7</v>
      </c>
      <c r="D386" s="48">
        <v>19</v>
      </c>
      <c r="E386" s="49">
        <f t="shared" si="48"/>
        <v>1.891891891891892E-2</v>
      </c>
      <c r="F386" s="49">
        <f t="shared" si="49"/>
        <v>5.2054794520547946E-2</v>
      </c>
      <c r="G386" s="49">
        <f t="shared" si="51"/>
        <v>1.7142857142857142</v>
      </c>
      <c r="H386" s="55">
        <f t="shared" si="50"/>
        <v>3.2432432432432434E-2</v>
      </c>
    </row>
    <row r="387" spans="1:8" x14ac:dyDescent="0.2">
      <c r="A387" s="8"/>
      <c r="B387" s="43" t="s">
        <v>360</v>
      </c>
      <c r="C387" s="54">
        <v>1</v>
      </c>
      <c r="D387" s="48"/>
      <c r="E387" s="49">
        <f t="shared" si="48"/>
        <v>2.7027027027027029E-3</v>
      </c>
      <c r="F387" s="49" t="str">
        <f t="shared" si="49"/>
        <v/>
      </c>
      <c r="G387" s="49">
        <f t="shared" si="51"/>
        <v>-1</v>
      </c>
      <c r="H387" s="55">
        <f t="shared" si="50"/>
        <v>-2.7027027027027029E-3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/>
      <c r="D392" s="48"/>
      <c r="E392" s="49" t="str">
        <f t="shared" si="48"/>
        <v/>
      </c>
      <c r="F392" s="49" t="str">
        <f t="shared" si="49"/>
        <v/>
      </c>
      <c r="G392" s="49" t="str">
        <f t="shared" si="51"/>
        <v xml:space="preserve"> </v>
      </c>
      <c r="H392" s="55" t="str">
        <f t="shared" si="50"/>
        <v/>
      </c>
    </row>
    <row r="393" spans="1:8" x14ac:dyDescent="0.2">
      <c r="A393" s="8"/>
      <c r="B393" s="43" t="s">
        <v>366</v>
      </c>
      <c r="C393" s="54"/>
      <c r="D393" s="48">
        <v>2</v>
      </c>
      <c r="E393" s="49" t="str">
        <f t="shared" si="48"/>
        <v/>
      </c>
      <c r="F393" s="49">
        <f t="shared" si="49"/>
        <v>5.4794520547945206E-3</v>
      </c>
      <c r="G393" s="49">
        <f t="shared" si="51"/>
        <v>1</v>
      </c>
      <c r="H393" s="55" t="str">
        <f t="shared" si="50"/>
        <v/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/>
      <c r="E395" s="49" t="str">
        <f t="shared" si="48"/>
        <v/>
      </c>
      <c r="F395" s="49" t="str">
        <f t="shared" si="49"/>
        <v/>
      </c>
      <c r="G395" s="49" t="str">
        <f t="shared" si="51"/>
        <v xml:space="preserve"> 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>
        <v>52</v>
      </c>
      <c r="D396" s="48"/>
      <c r="E396" s="49">
        <f t="shared" si="48"/>
        <v>0.14054054054054055</v>
      </c>
      <c r="F396" s="49" t="str">
        <f t="shared" si="49"/>
        <v/>
      </c>
      <c r="G396" s="49">
        <f t="shared" si="51"/>
        <v>-1</v>
      </c>
      <c r="H396" s="55">
        <f t="shared" si="50"/>
        <v>-0.14054054054054055</v>
      </c>
    </row>
    <row r="397" spans="1:8" x14ac:dyDescent="0.2">
      <c r="A397" s="8"/>
      <c r="B397" s="43" t="s">
        <v>370</v>
      </c>
      <c r="C397" s="54">
        <v>1</v>
      </c>
      <c r="D397" s="48">
        <v>1</v>
      </c>
      <c r="E397" s="49">
        <f t="shared" si="48"/>
        <v>2.7027027027027029E-3</v>
      </c>
      <c r="F397" s="49">
        <f t="shared" si="49"/>
        <v>2.7397260273972603E-3</v>
      </c>
      <c r="G397" s="49">
        <f t="shared" si="51"/>
        <v>0</v>
      </c>
      <c r="H397" s="55">
        <f t="shared" si="50"/>
        <v>0</v>
      </c>
    </row>
    <row r="398" spans="1:8" x14ac:dyDescent="0.2">
      <c r="A398" s="8"/>
      <c r="B398" s="43" t="s">
        <v>371</v>
      </c>
      <c r="C398" s="54"/>
      <c r="D398" s="48"/>
      <c r="E398" s="49" t="str">
        <f t="shared" si="48"/>
        <v/>
      </c>
      <c r="F398" s="49" t="str">
        <f t="shared" si="49"/>
        <v/>
      </c>
      <c r="G398" s="49" t="str">
        <f t="shared" si="51"/>
        <v xml:space="preserve"> 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/>
      <c r="D399" s="48"/>
      <c r="E399" s="49" t="str">
        <f t="shared" si="48"/>
        <v/>
      </c>
      <c r="F399" s="49" t="str">
        <f t="shared" si="49"/>
        <v/>
      </c>
      <c r="G399" s="49" t="str">
        <f t="shared" si="51"/>
        <v xml:space="preserve"> 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/>
      <c r="D400" s="48"/>
      <c r="E400" s="49" t="str">
        <f t="shared" si="48"/>
        <v/>
      </c>
      <c r="F400" s="49" t="str">
        <f t="shared" si="49"/>
        <v/>
      </c>
      <c r="G400" s="49" t="str">
        <f t="shared" si="51"/>
        <v xml:space="preserve"> 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>
        <v>1</v>
      </c>
      <c r="D401" s="48">
        <v>6</v>
      </c>
      <c r="E401" s="49">
        <f t="shared" si="48"/>
        <v>2.7027027027027029E-3</v>
      </c>
      <c r="F401" s="49">
        <f t="shared" si="49"/>
        <v>1.643835616438356E-2</v>
      </c>
      <c r="G401" s="49">
        <f t="shared" si="51"/>
        <v>5</v>
      </c>
      <c r="H401" s="55">
        <f t="shared" si="50"/>
        <v>1.3513513513513514E-2</v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3</v>
      </c>
      <c r="D404" s="48">
        <v>14</v>
      </c>
      <c r="E404" s="49">
        <f t="shared" si="48"/>
        <v>8.1081081081081086E-3</v>
      </c>
      <c r="F404" s="49">
        <f t="shared" si="49"/>
        <v>3.8356164383561646E-2</v>
      </c>
      <c r="G404" s="49">
        <f t="shared" si="51"/>
        <v>3.6666666666666665</v>
      </c>
      <c r="H404" s="55">
        <f t="shared" si="50"/>
        <v>2.9729729729729731E-2</v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42</v>
      </c>
      <c r="D410" s="48">
        <v>15</v>
      </c>
      <c r="E410" s="49">
        <f t="shared" si="48"/>
        <v>0.11351351351351352</v>
      </c>
      <c r="F410" s="49">
        <f t="shared" si="49"/>
        <v>4.1095890410958902E-2</v>
      </c>
      <c r="G410" s="49">
        <f t="shared" si="51"/>
        <v>-0.6428571428571429</v>
      </c>
      <c r="H410" s="55">
        <f t="shared" si="50"/>
        <v>-7.2972972972972977E-2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2</v>
      </c>
      <c r="D413" s="48">
        <v>3</v>
      </c>
      <c r="E413" s="49">
        <f t="shared" si="48"/>
        <v>5.4054054054054057E-3</v>
      </c>
      <c r="F413" s="49">
        <f t="shared" si="49"/>
        <v>8.21917808219178E-3</v>
      </c>
      <c r="G413" s="49">
        <f t="shared" si="51"/>
        <v>0.5</v>
      </c>
      <c r="H413" s="55">
        <f t="shared" si="50"/>
        <v>2.7027027027027029E-3</v>
      </c>
    </row>
    <row r="414" spans="1:8" x14ac:dyDescent="0.2">
      <c r="A414" s="8"/>
      <c r="B414" s="43" t="s">
        <v>387</v>
      </c>
      <c r="C414" s="54">
        <v>4</v>
      </c>
      <c r="D414" s="48"/>
      <c r="E414" s="49">
        <f t="shared" si="48"/>
        <v>1.0810810810810811E-2</v>
      </c>
      <c r="F414" s="49" t="str">
        <f t="shared" si="49"/>
        <v/>
      </c>
      <c r="G414" s="49">
        <f t="shared" si="51"/>
        <v>-1</v>
      </c>
      <c r="H414" s="55">
        <f t="shared" si="50"/>
        <v>-1.0810810810810811E-2</v>
      </c>
    </row>
    <row r="415" spans="1:8" x14ac:dyDescent="0.2">
      <c r="A415" s="8"/>
      <c r="B415" s="43" t="s">
        <v>388</v>
      </c>
      <c r="C415" s="54">
        <v>2</v>
      </c>
      <c r="D415" s="48">
        <v>28</v>
      </c>
      <c r="E415" s="49">
        <f t="shared" si="48"/>
        <v>5.4054054054054057E-3</v>
      </c>
      <c r="F415" s="49">
        <f t="shared" si="49"/>
        <v>7.6712328767123292E-2</v>
      </c>
      <c r="G415" s="49">
        <f t="shared" si="51"/>
        <v>13</v>
      </c>
      <c r="H415" s="55">
        <f t="shared" si="50"/>
        <v>7.0270270270270274E-2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/>
      <c r="E417" s="49" t="str">
        <f t="shared" si="48"/>
        <v/>
      </c>
      <c r="F417" s="49" t="str">
        <f t="shared" si="49"/>
        <v/>
      </c>
      <c r="G417" s="49" t="str">
        <f t="shared" si="51"/>
        <v xml:space="preserve"> 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>
        <v>9</v>
      </c>
      <c r="E418" s="49" t="str">
        <f t="shared" si="48"/>
        <v/>
      </c>
      <c r="F418" s="49">
        <f t="shared" si="49"/>
        <v>2.4657534246575342E-2</v>
      </c>
      <c r="G418" s="49">
        <f t="shared" si="51"/>
        <v>1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2</v>
      </c>
      <c r="D419" s="48"/>
      <c r="E419" s="49">
        <f t="shared" si="48"/>
        <v>5.4054054054054057E-3</v>
      </c>
      <c r="F419" s="49" t="str">
        <f t="shared" si="49"/>
        <v/>
      </c>
      <c r="G419" s="49">
        <f t="shared" si="51"/>
        <v>-1</v>
      </c>
      <c r="H419" s="55">
        <f t="shared" si="50"/>
        <v>-5.4054054054054057E-3</v>
      </c>
    </row>
    <row r="420" spans="1:8" x14ac:dyDescent="0.2">
      <c r="A420" s="8"/>
      <c r="B420" s="43" t="s">
        <v>393</v>
      </c>
      <c r="C420" s="54"/>
      <c r="D420" s="48">
        <v>57</v>
      </c>
      <c r="E420" s="49" t="str">
        <f t="shared" si="48"/>
        <v/>
      </c>
      <c r="F420" s="49">
        <f t="shared" si="49"/>
        <v>0.15616438356164383</v>
      </c>
      <c r="G420" s="49">
        <f t="shared" si="51"/>
        <v>1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>
        <v>1</v>
      </c>
      <c r="D424" s="48">
        <v>1</v>
      </c>
      <c r="E424" s="49">
        <f t="shared" si="48"/>
        <v>2.7027027027027029E-3</v>
      </c>
      <c r="F424" s="49">
        <f t="shared" si="49"/>
        <v>2.7397260273972603E-3</v>
      </c>
      <c r="G424" s="49">
        <f t="shared" si="51"/>
        <v>0</v>
      </c>
      <c r="H424" s="55">
        <f t="shared" si="50"/>
        <v>0</v>
      </c>
    </row>
    <row r="425" spans="1:8" x14ac:dyDescent="0.2">
      <c r="A425" s="8"/>
      <c r="B425" s="43" t="s">
        <v>398</v>
      </c>
      <c r="C425" s="54">
        <v>6</v>
      </c>
      <c r="D425" s="48"/>
      <c r="E425" s="49">
        <f t="shared" si="48"/>
        <v>1.6216216216216217E-2</v>
      </c>
      <c r="F425" s="49" t="str">
        <f t="shared" si="49"/>
        <v/>
      </c>
      <c r="G425" s="49">
        <f t="shared" si="51"/>
        <v>-1</v>
      </c>
      <c r="H425" s="55">
        <f t="shared" si="50"/>
        <v>-1.6216216216216217E-2</v>
      </c>
    </row>
    <row r="426" spans="1:8" x14ac:dyDescent="0.2">
      <c r="A426" s="8"/>
      <c r="B426" s="43" t="s">
        <v>399</v>
      </c>
      <c r="C426" s="54">
        <v>12</v>
      </c>
      <c r="D426" s="48">
        <v>10</v>
      </c>
      <c r="E426" s="49">
        <f t="shared" ref="E426:E489" si="52">+IF(C426=0,"",C426/C$362)</f>
        <v>3.2432432432432434E-2</v>
      </c>
      <c r="F426" s="49">
        <f t="shared" ref="F426:F489" si="53">+IF(D426=0,"",D426/D$362)</f>
        <v>2.7397260273972601E-2</v>
      </c>
      <c r="G426" s="49">
        <f t="shared" si="51"/>
        <v>-0.16666666666666666</v>
      </c>
      <c r="H426" s="55">
        <f t="shared" ref="H426:H489" si="54">+IF(OR(AND(E426=""),(G426="")),"",E426*G426)</f>
        <v>-5.4054054054054057E-3</v>
      </c>
    </row>
    <row r="427" spans="1:8" x14ac:dyDescent="0.2">
      <c r="A427" s="8"/>
      <c r="B427" s="43" t="s">
        <v>400</v>
      </c>
      <c r="C427" s="54">
        <v>2</v>
      </c>
      <c r="D427" s="48">
        <v>2</v>
      </c>
      <c r="E427" s="49">
        <f t="shared" si="52"/>
        <v>5.4054054054054057E-3</v>
      </c>
      <c r="F427" s="49">
        <f t="shared" si="53"/>
        <v>5.4794520547945206E-3</v>
      </c>
      <c r="G427" s="49">
        <f t="shared" ref="G427:G490" si="55">+IF(AND(C427=0,D427=0)," ",IF(C427=0,1,IF(D427=0,-1,(D427-C427)/C427)))</f>
        <v>0</v>
      </c>
      <c r="H427" s="55">
        <f t="shared" si="54"/>
        <v>0</v>
      </c>
    </row>
    <row r="428" spans="1:8" x14ac:dyDescent="0.2">
      <c r="A428" s="8"/>
      <c r="B428" s="43" t="s">
        <v>401</v>
      </c>
      <c r="C428" s="54">
        <v>12</v>
      </c>
      <c r="D428" s="48">
        <v>3</v>
      </c>
      <c r="E428" s="49">
        <f t="shared" si="52"/>
        <v>3.2432432432432434E-2</v>
      </c>
      <c r="F428" s="49">
        <f t="shared" si="53"/>
        <v>8.21917808219178E-3</v>
      </c>
      <c r="G428" s="49">
        <f t="shared" si="55"/>
        <v>-0.75</v>
      </c>
      <c r="H428" s="55">
        <f t="shared" si="54"/>
        <v>-2.4324324324324326E-2</v>
      </c>
    </row>
    <row r="429" spans="1:8" x14ac:dyDescent="0.2">
      <c r="A429" s="8"/>
      <c r="B429" s="43" t="s">
        <v>402</v>
      </c>
      <c r="C429" s="54">
        <v>1</v>
      </c>
      <c r="D429" s="48"/>
      <c r="E429" s="49">
        <f t="shared" si="52"/>
        <v>2.7027027027027029E-3</v>
      </c>
      <c r="F429" s="49" t="str">
        <f t="shared" si="53"/>
        <v/>
      </c>
      <c r="G429" s="49">
        <f t="shared" si="55"/>
        <v>-1</v>
      </c>
      <c r="H429" s="55">
        <f t="shared" si="54"/>
        <v>-2.7027027027027029E-3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3</v>
      </c>
      <c r="D437" s="48">
        <v>27</v>
      </c>
      <c r="E437" s="49">
        <f t="shared" si="52"/>
        <v>8.1081081081081086E-3</v>
      </c>
      <c r="F437" s="49">
        <f t="shared" si="53"/>
        <v>7.3972602739726029E-2</v>
      </c>
      <c r="G437" s="49">
        <f t="shared" si="55"/>
        <v>8</v>
      </c>
      <c r="H437" s="55">
        <f t="shared" si="54"/>
        <v>6.4864864864864868E-2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>
        <v>2</v>
      </c>
      <c r="D441" s="48"/>
      <c r="E441" s="49">
        <f t="shared" si="52"/>
        <v>5.4054054054054057E-3</v>
      </c>
      <c r="F441" s="49" t="str">
        <f t="shared" si="53"/>
        <v/>
      </c>
      <c r="G441" s="49">
        <f t="shared" si="55"/>
        <v>-1</v>
      </c>
      <c r="H441" s="55">
        <f t="shared" si="54"/>
        <v>-5.4054054054054057E-3</v>
      </c>
    </row>
    <row r="442" spans="1:8" x14ac:dyDescent="0.2">
      <c r="A442" s="8"/>
      <c r="B442" s="43" t="s">
        <v>415</v>
      </c>
      <c r="C442" s="54">
        <v>2</v>
      </c>
      <c r="D442" s="48"/>
      <c r="E442" s="49">
        <f t="shared" si="52"/>
        <v>5.4054054054054057E-3</v>
      </c>
      <c r="F442" s="49" t="str">
        <f t="shared" si="53"/>
        <v/>
      </c>
      <c r="G442" s="49">
        <f t="shared" si="55"/>
        <v>-1</v>
      </c>
      <c r="H442" s="55">
        <f t="shared" si="54"/>
        <v>-5.4054054054054057E-3</v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2</v>
      </c>
      <c r="D445" s="48"/>
      <c r="E445" s="49">
        <f t="shared" si="52"/>
        <v>5.4054054054054057E-3</v>
      </c>
      <c r="F445" s="49" t="str">
        <f t="shared" si="53"/>
        <v/>
      </c>
      <c r="G445" s="49">
        <f t="shared" si="55"/>
        <v>-1</v>
      </c>
      <c r="H445" s="55">
        <f t="shared" si="54"/>
        <v>-5.4054054054054057E-3</v>
      </c>
    </row>
    <row r="446" spans="1:8" x14ac:dyDescent="0.2">
      <c r="A446" s="8"/>
      <c r="B446" s="43" t="s">
        <v>419</v>
      </c>
      <c r="C446" s="54">
        <v>1</v>
      </c>
      <c r="D446" s="48"/>
      <c r="E446" s="49">
        <f t="shared" si="52"/>
        <v>2.7027027027027029E-3</v>
      </c>
      <c r="F446" s="49" t="str">
        <f t="shared" si="53"/>
        <v/>
      </c>
      <c r="G446" s="49">
        <f t="shared" si="55"/>
        <v>-1</v>
      </c>
      <c r="H446" s="55">
        <f t="shared" si="54"/>
        <v>-2.7027027027027029E-3</v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/>
      <c r="D451" s="48"/>
      <c r="E451" s="49" t="str">
        <f t="shared" si="52"/>
        <v/>
      </c>
      <c r="F451" s="49" t="str">
        <f t="shared" si="53"/>
        <v/>
      </c>
      <c r="G451" s="49" t="str">
        <f t="shared" si="55"/>
        <v xml:space="preserve"> </v>
      </c>
      <c r="H451" s="55" t="str">
        <f t="shared" si="54"/>
        <v/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/>
      <c r="D453" s="48"/>
      <c r="E453" s="49" t="str">
        <f t="shared" si="52"/>
        <v/>
      </c>
      <c r="F453" s="49" t="str">
        <f t="shared" si="53"/>
        <v/>
      </c>
      <c r="G453" s="49" t="str">
        <f t="shared" si="55"/>
        <v xml:space="preserve"> 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/>
      <c r="E457" s="49" t="str">
        <f t="shared" si="52"/>
        <v/>
      </c>
      <c r="F457" s="49" t="str">
        <f t="shared" si="53"/>
        <v/>
      </c>
      <c r="G457" s="49" t="str">
        <f t="shared" si="55"/>
        <v xml:space="preserve"> 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/>
      <c r="D458" s="48"/>
      <c r="E458" s="49" t="str">
        <f t="shared" si="52"/>
        <v/>
      </c>
      <c r="F458" s="49" t="str">
        <f t="shared" si="53"/>
        <v/>
      </c>
      <c r="G458" s="49" t="str">
        <f t="shared" si="55"/>
        <v xml:space="preserve"> </v>
      </c>
      <c r="H458" s="55" t="str">
        <f t="shared" si="54"/>
        <v/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/>
      <c r="D460" s="48"/>
      <c r="E460" s="49" t="str">
        <f t="shared" si="52"/>
        <v/>
      </c>
      <c r="F460" s="49" t="str">
        <f t="shared" si="53"/>
        <v/>
      </c>
      <c r="G460" s="49" t="str">
        <f t="shared" si="55"/>
        <v xml:space="preserve"> </v>
      </c>
      <c r="H460" s="55" t="str">
        <f t="shared" si="54"/>
        <v/>
      </c>
    </row>
    <row r="461" spans="1:8" x14ac:dyDescent="0.2">
      <c r="A461" s="8"/>
      <c r="B461" s="43" t="s">
        <v>434</v>
      </c>
      <c r="C461" s="54"/>
      <c r="D461" s="48">
        <v>30</v>
      </c>
      <c r="E461" s="49" t="str">
        <f t="shared" si="52"/>
        <v/>
      </c>
      <c r="F461" s="49">
        <f t="shared" si="53"/>
        <v>8.2191780821917804E-2</v>
      </c>
      <c r="G461" s="49">
        <f t="shared" si="55"/>
        <v>1</v>
      </c>
      <c r="H461" s="55" t="str">
        <f t="shared" si="54"/>
        <v/>
      </c>
    </row>
    <row r="462" spans="1:8" x14ac:dyDescent="0.2">
      <c r="A462" s="8"/>
      <c r="B462" s="43" t="s">
        <v>435</v>
      </c>
      <c r="C462" s="54"/>
      <c r="D462" s="48"/>
      <c r="E462" s="49" t="str">
        <f t="shared" si="52"/>
        <v/>
      </c>
      <c r="F462" s="49" t="str">
        <f t="shared" si="53"/>
        <v/>
      </c>
      <c r="G462" s="49" t="str">
        <f t="shared" si="55"/>
        <v xml:space="preserve"> </v>
      </c>
      <c r="H462" s="55" t="str">
        <f t="shared" si="54"/>
        <v/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/>
      <c r="D464" s="48">
        <v>64</v>
      </c>
      <c r="E464" s="49" t="str">
        <f t="shared" si="52"/>
        <v/>
      </c>
      <c r="F464" s="49">
        <f t="shared" si="53"/>
        <v>0.17534246575342466</v>
      </c>
      <c r="G464" s="49">
        <f t="shared" si="55"/>
        <v>1</v>
      </c>
      <c r="H464" s="55" t="str">
        <f t="shared" si="54"/>
        <v/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>
        <v>9</v>
      </c>
      <c r="D468" s="48">
        <v>1</v>
      </c>
      <c r="E468" s="49">
        <f t="shared" si="52"/>
        <v>2.4324324324324326E-2</v>
      </c>
      <c r="F468" s="49">
        <f t="shared" si="53"/>
        <v>2.7397260273972603E-3</v>
      </c>
      <c r="G468" s="49">
        <f t="shared" si="55"/>
        <v>-0.88888888888888884</v>
      </c>
      <c r="H468" s="55">
        <f t="shared" si="54"/>
        <v>-2.1621621621621623E-2</v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1</v>
      </c>
      <c r="D472" s="48"/>
      <c r="E472" s="49">
        <f t="shared" si="52"/>
        <v>2.7027027027027029E-3</v>
      </c>
      <c r="F472" s="49" t="str">
        <f t="shared" si="53"/>
        <v/>
      </c>
      <c r="G472" s="49">
        <f t="shared" si="55"/>
        <v>-1</v>
      </c>
      <c r="H472" s="55">
        <f t="shared" si="54"/>
        <v>-2.7027027027027029E-3</v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/>
      <c r="D474" s="48">
        <v>2</v>
      </c>
      <c r="E474" s="49" t="str">
        <f t="shared" si="52"/>
        <v/>
      </c>
      <c r="F474" s="49">
        <f t="shared" si="53"/>
        <v>5.4794520547945206E-3</v>
      </c>
      <c r="G474" s="49">
        <f t="shared" si="55"/>
        <v>1</v>
      </c>
      <c r="H474" s="55" t="str">
        <f t="shared" si="54"/>
        <v/>
      </c>
    </row>
    <row r="475" spans="1:8" x14ac:dyDescent="0.2">
      <c r="A475" s="8"/>
      <c r="B475" s="43" t="s">
        <v>448</v>
      </c>
      <c r="C475" s="54">
        <v>10</v>
      </c>
      <c r="D475" s="48"/>
      <c r="E475" s="49">
        <f t="shared" si="52"/>
        <v>2.7027027027027029E-2</v>
      </c>
      <c r="F475" s="49" t="str">
        <f t="shared" si="53"/>
        <v/>
      </c>
      <c r="G475" s="49">
        <f t="shared" si="55"/>
        <v>-1</v>
      </c>
      <c r="H475" s="55">
        <f t="shared" si="54"/>
        <v>-2.7027027027027029E-2</v>
      </c>
    </row>
    <row r="476" spans="1:8" x14ac:dyDescent="0.2">
      <c r="A476" s="8"/>
      <c r="B476" s="43" t="s">
        <v>449</v>
      </c>
      <c r="C476" s="54">
        <v>3</v>
      </c>
      <c r="D476" s="48"/>
      <c r="E476" s="49">
        <f t="shared" si="52"/>
        <v>8.1081081081081086E-3</v>
      </c>
      <c r="F476" s="49" t="str">
        <f t="shared" si="53"/>
        <v/>
      </c>
      <c r="G476" s="49">
        <f t="shared" si="55"/>
        <v>-1</v>
      </c>
      <c r="H476" s="55">
        <f t="shared" si="54"/>
        <v>-8.1081081081081086E-3</v>
      </c>
    </row>
    <row r="477" spans="1:8" ht="25.5" x14ac:dyDescent="0.2">
      <c r="A477" s="8"/>
      <c r="B477" s="43" t="s">
        <v>450</v>
      </c>
      <c r="C477" s="54">
        <v>10</v>
      </c>
      <c r="D477" s="48"/>
      <c r="E477" s="49">
        <f t="shared" si="52"/>
        <v>2.7027027027027029E-2</v>
      </c>
      <c r="F477" s="49" t="str">
        <f t="shared" si="53"/>
        <v/>
      </c>
      <c r="G477" s="49">
        <f t="shared" si="55"/>
        <v>-1</v>
      </c>
      <c r="H477" s="55">
        <f t="shared" si="54"/>
        <v>-2.7027027027027029E-2</v>
      </c>
    </row>
    <row r="478" spans="1:8" ht="25.5" x14ac:dyDescent="0.2">
      <c r="A478" s="8"/>
      <c r="B478" s="43" t="s">
        <v>451</v>
      </c>
      <c r="C478" s="54">
        <v>2</v>
      </c>
      <c r="D478" s="48"/>
      <c r="E478" s="49">
        <f t="shared" si="52"/>
        <v>5.4054054054054057E-3</v>
      </c>
      <c r="F478" s="49" t="str">
        <f t="shared" si="53"/>
        <v/>
      </c>
      <c r="G478" s="49">
        <f t="shared" si="55"/>
        <v>-1</v>
      </c>
      <c r="H478" s="55">
        <f t="shared" si="54"/>
        <v>-5.4054054054054057E-3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>
        <v>11</v>
      </c>
      <c r="D480" s="48"/>
      <c r="E480" s="49">
        <f t="shared" si="52"/>
        <v>2.9729729729729731E-2</v>
      </c>
      <c r="F480" s="49" t="str">
        <f t="shared" si="53"/>
        <v/>
      </c>
      <c r="G480" s="49">
        <f t="shared" si="55"/>
        <v>-1</v>
      </c>
      <c r="H480" s="55">
        <f t="shared" si="54"/>
        <v>-2.9729729729729731E-2</v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/>
      <c r="D483" s="48"/>
      <c r="E483" s="49" t="str">
        <f t="shared" si="52"/>
        <v/>
      </c>
      <c r="F483" s="49" t="str">
        <f t="shared" si="53"/>
        <v/>
      </c>
      <c r="G483" s="49" t="str">
        <f t="shared" si="55"/>
        <v xml:space="preserve"> 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/>
      <c r="D484" s="48">
        <v>1</v>
      </c>
      <c r="E484" s="49" t="str">
        <f t="shared" si="52"/>
        <v/>
      </c>
      <c r="F484" s="49">
        <f t="shared" si="53"/>
        <v>2.7397260273972603E-3</v>
      </c>
      <c r="G484" s="49">
        <f t="shared" si="55"/>
        <v>1</v>
      </c>
      <c r="H484" s="55" t="str">
        <f t="shared" si="54"/>
        <v/>
      </c>
    </row>
    <row r="485" spans="1:8" x14ac:dyDescent="0.2">
      <c r="A485" s="8"/>
      <c r="B485" s="43" t="s">
        <v>458</v>
      </c>
      <c r="C485" s="54">
        <v>1</v>
      </c>
      <c r="D485" s="48"/>
      <c r="E485" s="49">
        <f t="shared" si="52"/>
        <v>2.7027027027027029E-3</v>
      </c>
      <c r="F485" s="49" t="str">
        <f t="shared" si="53"/>
        <v/>
      </c>
      <c r="G485" s="49">
        <f t="shared" si="55"/>
        <v>-1</v>
      </c>
      <c r="H485" s="55">
        <f t="shared" si="54"/>
        <v>-2.7027027027027029E-3</v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/>
      <c r="D487" s="48"/>
      <c r="E487" s="49" t="str">
        <f t="shared" si="52"/>
        <v/>
      </c>
      <c r="F487" s="49" t="str">
        <f t="shared" si="53"/>
        <v/>
      </c>
      <c r="G487" s="49" t="str">
        <f t="shared" si="55"/>
        <v xml:space="preserve"> </v>
      </c>
      <c r="H487" s="55" t="str">
        <f t="shared" si="54"/>
        <v/>
      </c>
    </row>
    <row r="488" spans="1:8" x14ac:dyDescent="0.2">
      <c r="A488" s="8"/>
      <c r="B488" s="43" t="s">
        <v>461</v>
      </c>
      <c r="C488" s="54">
        <v>3</v>
      </c>
      <c r="D488" s="48">
        <v>2</v>
      </c>
      <c r="E488" s="49">
        <f t="shared" si="52"/>
        <v>8.1081081081081086E-3</v>
      </c>
      <c r="F488" s="49">
        <f t="shared" si="53"/>
        <v>5.4794520547945206E-3</v>
      </c>
      <c r="G488" s="49">
        <f t="shared" si="55"/>
        <v>-0.33333333333333331</v>
      </c>
      <c r="H488" s="55">
        <f t="shared" si="54"/>
        <v>-2.7027027027027029E-3</v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16</v>
      </c>
      <c r="D490" s="48"/>
      <c r="E490" s="49">
        <f t="shared" ref="E490:E553" si="56">+IF(C490=0,"",C490/C$362)</f>
        <v>4.3243243243243246E-2</v>
      </c>
      <c r="F490" s="49" t="str">
        <f t="shared" ref="F490:F553" si="57">+IF(D490=0,"",D490/D$362)</f>
        <v/>
      </c>
      <c r="G490" s="49">
        <f t="shared" si="55"/>
        <v>-1</v>
      </c>
      <c r="H490" s="55">
        <f t="shared" ref="H490:H553" si="58">+IF(OR(AND(E490=""),(G490="")),"",E490*G490)</f>
        <v>-4.3243243243243246E-2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/>
      <c r="E495" s="49" t="str">
        <f t="shared" si="56"/>
        <v/>
      </c>
      <c r="F495" s="49" t="str">
        <f t="shared" si="57"/>
        <v/>
      </c>
      <c r="G495" s="49" t="str">
        <f t="shared" si="59"/>
        <v xml:space="preserve"> 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>
        <v>5</v>
      </c>
      <c r="E496" s="49" t="str">
        <f t="shared" si="56"/>
        <v/>
      </c>
      <c r="F496" s="49">
        <f t="shared" si="57"/>
        <v>1.3698630136986301E-2</v>
      </c>
      <c r="G496" s="49">
        <f t="shared" si="59"/>
        <v>1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1</v>
      </c>
      <c r="D498" s="48">
        <v>4</v>
      </c>
      <c r="E498" s="49">
        <f t="shared" si="56"/>
        <v>2.7027027027027029E-3</v>
      </c>
      <c r="F498" s="49">
        <f t="shared" si="57"/>
        <v>1.0958904109589041E-2</v>
      </c>
      <c r="G498" s="49">
        <f t="shared" si="59"/>
        <v>3</v>
      </c>
      <c r="H498" s="55">
        <f t="shared" si="58"/>
        <v>8.1081081081081086E-3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/>
      <c r="D500" s="48"/>
      <c r="E500" s="49" t="str">
        <f t="shared" si="56"/>
        <v/>
      </c>
      <c r="F500" s="49" t="str">
        <f t="shared" si="57"/>
        <v/>
      </c>
      <c r="G500" s="49" t="str">
        <f t="shared" si="59"/>
        <v xml:space="preserve"> </v>
      </c>
      <c r="H500" s="55" t="str">
        <f t="shared" si="58"/>
        <v/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/>
      <c r="D502" s="48"/>
      <c r="E502" s="49" t="str">
        <f t="shared" si="56"/>
        <v/>
      </c>
      <c r="F502" s="49" t="str">
        <f t="shared" si="57"/>
        <v/>
      </c>
      <c r="G502" s="49" t="str">
        <f t="shared" si="59"/>
        <v xml:space="preserve"> </v>
      </c>
      <c r="H502" s="55" t="str">
        <f t="shared" si="58"/>
        <v/>
      </c>
    </row>
    <row r="503" spans="1:8" x14ac:dyDescent="0.2">
      <c r="A503" s="8"/>
      <c r="B503" s="43" t="s">
        <v>476</v>
      </c>
      <c r="C503" s="54">
        <v>2</v>
      </c>
      <c r="D503" s="48">
        <v>1</v>
      </c>
      <c r="E503" s="49">
        <f t="shared" si="56"/>
        <v>5.4054054054054057E-3</v>
      </c>
      <c r="F503" s="49">
        <f t="shared" si="57"/>
        <v>2.7397260273972603E-3</v>
      </c>
      <c r="G503" s="49">
        <f t="shared" si="59"/>
        <v>-0.5</v>
      </c>
      <c r="H503" s="55">
        <f t="shared" si="58"/>
        <v>-2.7027027027027029E-3</v>
      </c>
    </row>
    <row r="504" spans="1:8" x14ac:dyDescent="0.2">
      <c r="A504" s="8"/>
      <c r="B504" s="43" t="s">
        <v>477</v>
      </c>
      <c r="C504" s="54">
        <v>1</v>
      </c>
      <c r="D504" s="48"/>
      <c r="E504" s="49">
        <f t="shared" si="56"/>
        <v>2.7027027027027029E-3</v>
      </c>
      <c r="F504" s="49" t="str">
        <f t="shared" si="57"/>
        <v/>
      </c>
      <c r="G504" s="49">
        <f t="shared" si="59"/>
        <v>-1</v>
      </c>
      <c r="H504" s="55">
        <f t="shared" si="58"/>
        <v>-2.7027027027027029E-3</v>
      </c>
    </row>
    <row r="505" spans="1:8" x14ac:dyDescent="0.2">
      <c r="A505" s="8"/>
      <c r="B505" s="43" t="s">
        <v>478</v>
      </c>
      <c r="C505" s="54"/>
      <c r="D505" s="48"/>
      <c r="E505" s="49" t="str">
        <f t="shared" si="56"/>
        <v/>
      </c>
      <c r="F505" s="49" t="str">
        <f t="shared" si="57"/>
        <v/>
      </c>
      <c r="G505" s="49" t="str">
        <f t="shared" si="59"/>
        <v xml:space="preserve"> </v>
      </c>
      <c r="H505" s="55" t="str">
        <f t="shared" si="58"/>
        <v/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/>
      <c r="D508" s="48">
        <v>2</v>
      </c>
      <c r="E508" s="49" t="str">
        <f t="shared" si="56"/>
        <v/>
      </c>
      <c r="F508" s="49">
        <f t="shared" si="57"/>
        <v>5.4794520547945206E-3</v>
      </c>
      <c r="G508" s="49">
        <f t="shared" si="59"/>
        <v>1</v>
      </c>
      <c r="H508" s="55" t="str">
        <f t="shared" si="58"/>
        <v/>
      </c>
    </row>
    <row r="509" spans="1:8" x14ac:dyDescent="0.2">
      <c r="A509" s="8"/>
      <c r="B509" s="43" t="s">
        <v>482</v>
      </c>
      <c r="C509" s="54">
        <v>4</v>
      </c>
      <c r="D509" s="48"/>
      <c r="E509" s="49">
        <f t="shared" si="56"/>
        <v>1.0810810810810811E-2</v>
      </c>
      <c r="F509" s="49" t="str">
        <f t="shared" si="57"/>
        <v/>
      </c>
      <c r="G509" s="49">
        <f t="shared" si="59"/>
        <v>-1</v>
      </c>
      <c r="H509" s="55">
        <f t="shared" si="58"/>
        <v>-1.0810810810810811E-2</v>
      </c>
    </row>
    <row r="510" spans="1:8" x14ac:dyDescent="0.2">
      <c r="A510" s="8"/>
      <c r="B510" s="43" t="s">
        <v>483</v>
      </c>
      <c r="C510" s="54"/>
      <c r="D510" s="48">
        <v>1</v>
      </c>
      <c r="E510" s="49" t="str">
        <f t="shared" si="56"/>
        <v/>
      </c>
      <c r="F510" s="49">
        <f t="shared" si="57"/>
        <v>2.7397260273972603E-3</v>
      </c>
      <c r="G510" s="49">
        <f t="shared" si="59"/>
        <v>1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/>
      <c r="E511" s="49" t="str">
        <f t="shared" si="56"/>
        <v/>
      </c>
      <c r="F511" s="49" t="str">
        <f t="shared" si="57"/>
        <v/>
      </c>
      <c r="G511" s="49" t="str">
        <f t="shared" si="59"/>
        <v xml:space="preserve"> 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/>
      <c r="E516" s="49" t="str">
        <f t="shared" si="56"/>
        <v/>
      </c>
      <c r="F516" s="49" t="str">
        <f t="shared" si="57"/>
        <v/>
      </c>
      <c r="G516" s="49" t="str">
        <f t="shared" si="59"/>
        <v xml:space="preserve"> 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/>
      <c r="D517" s="48"/>
      <c r="E517" s="49" t="str">
        <f t="shared" si="56"/>
        <v/>
      </c>
      <c r="F517" s="49" t="str">
        <f t="shared" si="57"/>
        <v/>
      </c>
      <c r="G517" s="49" t="str">
        <f t="shared" si="59"/>
        <v xml:space="preserve"> 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/>
      <c r="D519" s="48"/>
      <c r="E519" s="49" t="str">
        <f t="shared" si="56"/>
        <v/>
      </c>
      <c r="F519" s="49" t="str">
        <f t="shared" si="57"/>
        <v/>
      </c>
      <c r="G519" s="49" t="str">
        <f t="shared" si="59"/>
        <v xml:space="preserve"> </v>
      </c>
      <c r="H519" s="55" t="str">
        <f t="shared" si="58"/>
        <v/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/>
      <c r="D530" s="48"/>
      <c r="E530" s="49" t="str">
        <f t="shared" si="56"/>
        <v/>
      </c>
      <c r="F530" s="49" t="str">
        <f t="shared" si="57"/>
        <v/>
      </c>
      <c r="G530" s="49" t="str">
        <f t="shared" si="59"/>
        <v xml:space="preserve"> </v>
      </c>
      <c r="H530" s="55" t="str">
        <f t="shared" si="58"/>
        <v/>
      </c>
    </row>
    <row r="531" spans="1:8" x14ac:dyDescent="0.2">
      <c r="A531" s="8"/>
      <c r="B531" s="43" t="s">
        <v>504</v>
      </c>
      <c r="C531" s="54"/>
      <c r="D531" s="48"/>
      <c r="E531" s="49" t="str">
        <f t="shared" si="56"/>
        <v/>
      </c>
      <c r="F531" s="49" t="str">
        <f t="shared" si="57"/>
        <v/>
      </c>
      <c r="G531" s="49" t="str">
        <f t="shared" si="59"/>
        <v xml:space="preserve"> 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/>
      <c r="D535" s="48"/>
      <c r="E535" s="49" t="str">
        <f t="shared" si="56"/>
        <v/>
      </c>
      <c r="F535" s="49" t="str">
        <f t="shared" si="57"/>
        <v/>
      </c>
      <c r="G535" s="49" t="str">
        <f t="shared" si="59"/>
        <v xml:space="preserve"> </v>
      </c>
      <c r="H535" s="55" t="str">
        <f t="shared" si="58"/>
        <v/>
      </c>
    </row>
    <row r="536" spans="1:8" x14ac:dyDescent="0.2">
      <c r="A536" s="8"/>
      <c r="B536" s="43" t="s">
        <v>509</v>
      </c>
      <c r="C536" s="54"/>
      <c r="D536" s="48"/>
      <c r="E536" s="49" t="str">
        <f t="shared" si="56"/>
        <v/>
      </c>
      <c r="F536" s="49" t="str">
        <f t="shared" si="57"/>
        <v/>
      </c>
      <c r="G536" s="49" t="str">
        <f t="shared" si="59"/>
        <v xml:space="preserve"> 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>
        <v>8</v>
      </c>
      <c r="D548" s="48"/>
      <c r="E548" s="49">
        <f t="shared" si="56"/>
        <v>2.1621621621621623E-2</v>
      </c>
      <c r="F548" s="49" t="str">
        <f t="shared" si="57"/>
        <v/>
      </c>
      <c r="G548" s="49">
        <f t="shared" si="59"/>
        <v>-1</v>
      </c>
      <c r="H548" s="55">
        <f t="shared" si="58"/>
        <v>-2.1621621621621623E-2</v>
      </c>
    </row>
    <row r="549" spans="1:8" x14ac:dyDescent="0.2">
      <c r="A549" s="8"/>
      <c r="B549" s="43" t="s">
        <v>522</v>
      </c>
      <c r="C549" s="54">
        <v>1</v>
      </c>
      <c r="D549" s="48"/>
      <c r="E549" s="49">
        <f t="shared" si="56"/>
        <v>2.7027027027027029E-3</v>
      </c>
      <c r="F549" s="49" t="str">
        <f t="shared" si="57"/>
        <v/>
      </c>
      <c r="G549" s="49">
        <f t="shared" si="59"/>
        <v>-1</v>
      </c>
      <c r="H549" s="55">
        <f t="shared" si="58"/>
        <v>-2.7027027027027029E-3</v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/>
      <c r="D552" s="48">
        <v>1</v>
      </c>
      <c r="E552" s="49" t="str">
        <f t="shared" si="56"/>
        <v/>
      </c>
      <c r="F552" s="49">
        <f t="shared" si="57"/>
        <v>2.7397260273972603E-3</v>
      </c>
      <c r="G552" s="49">
        <f t="shared" si="59"/>
        <v>1</v>
      </c>
      <c r="H552" s="55" t="str">
        <f t="shared" si="58"/>
        <v/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>
        <v>3</v>
      </c>
      <c r="E554" s="49" t="str">
        <f t="shared" ref="E554:E595" si="60">+IF(C554=0,"",C554/C$362)</f>
        <v/>
      </c>
      <c r="F554" s="49">
        <f t="shared" ref="F554:F595" si="61">+IF(D554=0,"",D554/D$362)</f>
        <v>8.21917808219178E-3</v>
      </c>
      <c r="G554" s="49">
        <f t="shared" si="59"/>
        <v>1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>
        <v>26</v>
      </c>
      <c r="D555" s="48">
        <v>2</v>
      </c>
      <c r="E555" s="49">
        <f t="shared" si="60"/>
        <v>7.0270270270270274E-2</v>
      </c>
      <c r="F555" s="49">
        <f t="shared" si="61"/>
        <v>5.4794520547945206E-3</v>
      </c>
      <c r="G555" s="49">
        <f t="shared" ref="G555:G595" si="63">+IF(AND(C555=0,D555=0)," ",IF(C555=0,1,IF(D555=0,-1,(D555-C555)/C555)))</f>
        <v>-0.92307692307692313</v>
      </c>
      <c r="H555" s="55">
        <f t="shared" si="62"/>
        <v>-6.4864864864864868E-2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10</v>
      </c>
      <c r="D558" s="48">
        <v>5</v>
      </c>
      <c r="E558" s="49">
        <f t="shared" si="60"/>
        <v>2.7027027027027029E-2</v>
      </c>
      <c r="F558" s="49">
        <f t="shared" si="61"/>
        <v>1.3698630136986301E-2</v>
      </c>
      <c r="G558" s="49">
        <f t="shared" si="63"/>
        <v>-0.5</v>
      </c>
      <c r="H558" s="55">
        <f t="shared" si="62"/>
        <v>-1.3513513513513514E-2</v>
      </c>
    </row>
    <row r="559" spans="1:8" x14ac:dyDescent="0.2">
      <c r="A559" s="8"/>
      <c r="B559" s="43" t="s">
        <v>532</v>
      </c>
      <c r="C559" s="54"/>
      <c r="D559" s="48"/>
      <c r="E559" s="49" t="str">
        <f t="shared" si="60"/>
        <v/>
      </c>
      <c r="F559" s="49" t="str">
        <f t="shared" si="61"/>
        <v/>
      </c>
      <c r="G559" s="49" t="str">
        <f t="shared" si="63"/>
        <v xml:space="preserve"> </v>
      </c>
      <c r="H559" s="55" t="str">
        <f t="shared" si="62"/>
        <v/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>
        <v>1</v>
      </c>
      <c r="D562" s="48"/>
      <c r="E562" s="49">
        <f t="shared" si="60"/>
        <v>2.7027027027027029E-3</v>
      </c>
      <c r="F562" s="49" t="str">
        <f t="shared" si="61"/>
        <v/>
      </c>
      <c r="G562" s="49">
        <f t="shared" si="63"/>
        <v>-1</v>
      </c>
      <c r="H562" s="55">
        <f t="shared" si="62"/>
        <v>-2.7027027027027029E-3</v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/>
      <c r="D568" s="48"/>
      <c r="E568" s="49" t="str">
        <f t="shared" si="60"/>
        <v/>
      </c>
      <c r="F568" s="49" t="str">
        <f t="shared" si="61"/>
        <v/>
      </c>
      <c r="G568" s="49" t="str">
        <f t="shared" si="63"/>
        <v xml:space="preserve"> </v>
      </c>
      <c r="H568" s="55" t="str">
        <f t="shared" si="62"/>
        <v/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/>
      <c r="D571" s="48"/>
      <c r="E571" s="49" t="str">
        <f t="shared" si="60"/>
        <v/>
      </c>
      <c r="F571" s="49" t="str">
        <f t="shared" si="61"/>
        <v/>
      </c>
      <c r="G571" s="49" t="str">
        <f t="shared" si="63"/>
        <v xml:space="preserve"> </v>
      </c>
      <c r="H571" s="55" t="str">
        <f t="shared" si="62"/>
        <v/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/>
      <c r="D574" s="48">
        <v>2</v>
      </c>
      <c r="E574" s="49" t="str">
        <f t="shared" si="60"/>
        <v/>
      </c>
      <c r="F574" s="49">
        <f t="shared" si="61"/>
        <v>5.4794520547945206E-3</v>
      </c>
      <c r="G574" s="49">
        <f t="shared" si="63"/>
        <v>1</v>
      </c>
      <c r="H574" s="55" t="str">
        <f t="shared" si="62"/>
        <v/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/>
      <c r="D576" s="48"/>
      <c r="E576" s="49" t="str">
        <f t="shared" si="60"/>
        <v/>
      </c>
      <c r="F576" s="49" t="str">
        <f t="shared" si="61"/>
        <v/>
      </c>
      <c r="G576" s="49" t="str">
        <f t="shared" si="63"/>
        <v xml:space="preserve"> </v>
      </c>
      <c r="H576" s="55" t="str">
        <f t="shared" si="62"/>
        <v/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5</v>
      </c>
      <c r="D579" s="48">
        <v>4</v>
      </c>
      <c r="E579" s="49">
        <f t="shared" si="60"/>
        <v>1.3513513513513514E-2</v>
      </c>
      <c r="F579" s="49">
        <f t="shared" si="61"/>
        <v>1.0958904109589041E-2</v>
      </c>
      <c r="G579" s="49">
        <f t="shared" si="63"/>
        <v>-0.2</v>
      </c>
      <c r="H579" s="55">
        <f t="shared" si="62"/>
        <v>-2.7027027027027029E-3</v>
      </c>
    </row>
    <row r="580" spans="1:8" ht="25.5" x14ac:dyDescent="0.2">
      <c r="A580" s="8"/>
      <c r="B580" s="43" t="s">
        <v>553</v>
      </c>
      <c r="C580" s="54">
        <v>2</v>
      </c>
      <c r="D580" s="48"/>
      <c r="E580" s="49">
        <f t="shared" si="60"/>
        <v>5.4054054054054057E-3</v>
      </c>
      <c r="F580" s="49" t="str">
        <f t="shared" si="61"/>
        <v/>
      </c>
      <c r="G580" s="49">
        <f t="shared" si="63"/>
        <v>-1</v>
      </c>
      <c r="H580" s="55">
        <f t="shared" si="62"/>
        <v>-5.4054054054054057E-3</v>
      </c>
    </row>
    <row r="581" spans="1:8" x14ac:dyDescent="0.2">
      <c r="A581" s="8"/>
      <c r="B581" s="43" t="s">
        <v>554</v>
      </c>
      <c r="C581" s="54">
        <v>6</v>
      </c>
      <c r="D581" s="48"/>
      <c r="E581" s="49">
        <f t="shared" si="60"/>
        <v>1.6216216216216217E-2</v>
      </c>
      <c r="F581" s="49" t="str">
        <f t="shared" si="61"/>
        <v/>
      </c>
      <c r="G581" s="49">
        <f t="shared" si="63"/>
        <v>-1</v>
      </c>
      <c r="H581" s="55">
        <f t="shared" si="62"/>
        <v>-1.6216216216216217E-2</v>
      </c>
    </row>
    <row r="582" spans="1:8" x14ac:dyDescent="0.2">
      <c r="A582" s="8"/>
      <c r="B582" s="43" t="s">
        <v>555</v>
      </c>
      <c r="C582" s="54"/>
      <c r="D582" s="48"/>
      <c r="E582" s="49" t="str">
        <f t="shared" si="60"/>
        <v/>
      </c>
      <c r="F582" s="49" t="str">
        <f t="shared" si="61"/>
        <v/>
      </c>
      <c r="G582" s="49" t="str">
        <f t="shared" si="63"/>
        <v xml:space="preserve"> </v>
      </c>
      <c r="H582" s="55" t="str">
        <f t="shared" si="62"/>
        <v/>
      </c>
    </row>
    <row r="583" spans="1:8" x14ac:dyDescent="0.2">
      <c r="A583" s="8"/>
      <c r="B583" s="43" t="s">
        <v>556</v>
      </c>
      <c r="C583" s="54"/>
      <c r="D583" s="48">
        <v>1</v>
      </c>
      <c r="E583" s="49" t="str">
        <f t="shared" si="60"/>
        <v/>
      </c>
      <c r="F583" s="49">
        <f t="shared" si="61"/>
        <v>2.7397260273972603E-3</v>
      </c>
      <c r="G583" s="49">
        <f t="shared" si="63"/>
        <v>1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>
        <v>20</v>
      </c>
      <c r="D586" s="48">
        <v>11</v>
      </c>
      <c r="E586" s="49">
        <f t="shared" si="60"/>
        <v>5.4054054054054057E-2</v>
      </c>
      <c r="F586" s="49">
        <f t="shared" si="61"/>
        <v>3.0136986301369864E-2</v>
      </c>
      <c r="G586" s="49">
        <f t="shared" si="63"/>
        <v>-0.45</v>
      </c>
      <c r="H586" s="55">
        <f t="shared" si="62"/>
        <v>-2.4324324324324326E-2</v>
      </c>
    </row>
    <row r="587" spans="1:8" x14ac:dyDescent="0.2">
      <c r="A587" s="8"/>
      <c r="B587" s="43" t="s">
        <v>560</v>
      </c>
      <c r="C587" s="54">
        <v>7</v>
      </c>
      <c r="D587" s="48"/>
      <c r="E587" s="49">
        <f t="shared" si="60"/>
        <v>1.891891891891892E-2</v>
      </c>
      <c r="F587" s="49" t="str">
        <f t="shared" si="61"/>
        <v/>
      </c>
      <c r="G587" s="49">
        <f t="shared" si="63"/>
        <v>-1</v>
      </c>
      <c r="H587" s="55">
        <f t="shared" si="62"/>
        <v>-1.891891891891892E-2</v>
      </c>
    </row>
    <row r="588" spans="1:8" x14ac:dyDescent="0.2">
      <c r="A588" s="8"/>
      <c r="B588" s="43" t="s">
        <v>561</v>
      </c>
      <c r="C588" s="54"/>
      <c r="D588" s="48"/>
      <c r="E588" s="49" t="str">
        <f t="shared" si="60"/>
        <v/>
      </c>
      <c r="F588" s="49" t="str">
        <f t="shared" si="61"/>
        <v/>
      </c>
      <c r="G588" s="49" t="str">
        <f t="shared" si="63"/>
        <v xml:space="preserve"> </v>
      </c>
      <c r="H588" s="55" t="str">
        <f t="shared" si="62"/>
        <v/>
      </c>
    </row>
    <row r="589" spans="1:8" x14ac:dyDescent="0.2">
      <c r="A589" s="8"/>
      <c r="B589" s="43" t="s">
        <v>562</v>
      </c>
      <c r="C589" s="54"/>
      <c r="D589" s="48"/>
      <c r="E589" s="49" t="str">
        <f t="shared" si="60"/>
        <v/>
      </c>
      <c r="F589" s="49" t="str">
        <f t="shared" si="61"/>
        <v/>
      </c>
      <c r="G589" s="49" t="str">
        <f t="shared" si="63"/>
        <v xml:space="preserve"> </v>
      </c>
      <c r="H589" s="55" t="str">
        <f t="shared" si="62"/>
        <v/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/>
      <c r="E591" s="49" t="str">
        <f t="shared" si="60"/>
        <v/>
      </c>
      <c r="F591" s="49" t="str">
        <f t="shared" si="61"/>
        <v/>
      </c>
      <c r="G591" s="49" t="str">
        <f t="shared" si="63"/>
        <v xml:space="preserve"> 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172</v>
      </c>
      <c r="D601" s="60">
        <f>SUM(D602:D629)</f>
        <v>150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-0.12790697674418605</v>
      </c>
      <c r="H601" s="47">
        <f t="shared" ref="H601:H629" si="66">+IF(OR(AND(E601=""),(G601="")),"",E601*G601)</f>
        <v>-0.12790697674418605</v>
      </c>
    </row>
    <row r="602" spans="1:8" x14ac:dyDescent="0.2">
      <c r="A602" s="8"/>
      <c r="B602" s="42" t="s">
        <v>569</v>
      </c>
      <c r="C602" s="50"/>
      <c r="D602" s="51"/>
      <c r="E602" s="52" t="str">
        <f t="shared" si="64"/>
        <v/>
      </c>
      <c r="F602" s="52" t="str">
        <f t="shared" si="65"/>
        <v/>
      </c>
      <c r="G602" s="52" t="str">
        <f t="shared" ref="G602:G629" si="67">+IF(AND(C602=0,D602=0)," ",IF(C602=0,1,IF(D602=0,-1,(D602-C602)/C602)))</f>
        <v xml:space="preserve"> </v>
      </c>
      <c r="H602" s="53" t="str">
        <f t="shared" si="66"/>
        <v/>
      </c>
    </row>
    <row r="603" spans="1:8" x14ac:dyDescent="0.2">
      <c r="A603" s="8"/>
      <c r="B603" s="43" t="s">
        <v>570</v>
      </c>
      <c r="C603" s="54"/>
      <c r="D603" s="48">
        <v>4</v>
      </c>
      <c r="E603" s="49" t="str">
        <f t="shared" si="64"/>
        <v/>
      </c>
      <c r="F603" s="49">
        <f t="shared" si="65"/>
        <v>2.6666666666666668E-2</v>
      </c>
      <c r="G603" s="49">
        <f t="shared" si="67"/>
        <v>1</v>
      </c>
      <c r="H603" s="55" t="str">
        <f t="shared" si="66"/>
        <v/>
      </c>
    </row>
    <row r="604" spans="1:8" ht="25.5" x14ac:dyDescent="0.2">
      <c r="A604" s="8"/>
      <c r="B604" s="43" t="s">
        <v>571</v>
      </c>
      <c r="C604" s="54">
        <v>64</v>
      </c>
      <c r="D604" s="48">
        <v>15</v>
      </c>
      <c r="E604" s="49">
        <f t="shared" si="64"/>
        <v>0.37209302325581395</v>
      </c>
      <c r="F604" s="49">
        <f t="shared" si="65"/>
        <v>0.1</v>
      </c>
      <c r="G604" s="49">
        <f t="shared" si="67"/>
        <v>-0.765625</v>
      </c>
      <c r="H604" s="55">
        <f t="shared" si="66"/>
        <v>-0.28488372093023256</v>
      </c>
    </row>
    <row r="605" spans="1:8" x14ac:dyDescent="0.2">
      <c r="A605" s="8"/>
      <c r="B605" s="43" t="s">
        <v>572</v>
      </c>
      <c r="C605" s="54">
        <v>15</v>
      </c>
      <c r="D605" s="48">
        <v>6</v>
      </c>
      <c r="E605" s="49">
        <f t="shared" si="64"/>
        <v>8.7209302325581398E-2</v>
      </c>
      <c r="F605" s="49">
        <f t="shared" si="65"/>
        <v>0.04</v>
      </c>
      <c r="G605" s="49">
        <f t="shared" si="67"/>
        <v>-0.6</v>
      </c>
      <c r="H605" s="55">
        <f t="shared" si="66"/>
        <v>-5.232558139534884E-2</v>
      </c>
    </row>
    <row r="606" spans="1:8" x14ac:dyDescent="0.2">
      <c r="A606" s="8"/>
      <c r="B606" s="43" t="s">
        <v>573</v>
      </c>
      <c r="C606" s="54"/>
      <c r="D606" s="48">
        <v>2</v>
      </c>
      <c r="E606" s="49" t="str">
        <f t="shared" si="64"/>
        <v/>
      </c>
      <c r="F606" s="49">
        <f t="shared" si="65"/>
        <v>1.3333333333333334E-2</v>
      </c>
      <c r="G606" s="49">
        <f t="shared" si="67"/>
        <v>1</v>
      </c>
      <c r="H606" s="55" t="str">
        <f t="shared" si="66"/>
        <v/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>
        <v>2</v>
      </c>
      <c r="D608" s="48">
        <v>1</v>
      </c>
      <c r="E608" s="49">
        <f t="shared" si="64"/>
        <v>1.1627906976744186E-2</v>
      </c>
      <c r="F608" s="49">
        <f t="shared" si="65"/>
        <v>6.6666666666666671E-3</v>
      </c>
      <c r="G608" s="49">
        <f t="shared" si="67"/>
        <v>-0.5</v>
      </c>
      <c r="H608" s="55">
        <f t="shared" si="66"/>
        <v>-5.8139534883720929E-3</v>
      </c>
    </row>
    <row r="609" spans="1:8" x14ac:dyDescent="0.2">
      <c r="A609" s="8"/>
      <c r="B609" s="43" t="s">
        <v>576</v>
      </c>
      <c r="C609" s="54">
        <v>5</v>
      </c>
      <c r="D609" s="48">
        <v>6</v>
      </c>
      <c r="E609" s="49">
        <f t="shared" si="64"/>
        <v>2.9069767441860465E-2</v>
      </c>
      <c r="F609" s="49">
        <f t="shared" si="65"/>
        <v>0.04</v>
      </c>
      <c r="G609" s="49">
        <f t="shared" si="67"/>
        <v>0.2</v>
      </c>
      <c r="H609" s="55">
        <f t="shared" si="66"/>
        <v>5.8139534883720929E-3</v>
      </c>
    </row>
    <row r="610" spans="1:8" x14ac:dyDescent="0.2">
      <c r="A610" s="8"/>
      <c r="B610" s="43" t="s">
        <v>577</v>
      </c>
      <c r="C610" s="54">
        <v>8</v>
      </c>
      <c r="D610" s="48">
        <v>2</v>
      </c>
      <c r="E610" s="49">
        <f t="shared" si="64"/>
        <v>4.6511627906976744E-2</v>
      </c>
      <c r="F610" s="49">
        <f t="shared" si="65"/>
        <v>1.3333333333333334E-2</v>
      </c>
      <c r="G610" s="49">
        <f t="shared" si="67"/>
        <v>-0.75</v>
      </c>
      <c r="H610" s="55">
        <f t="shared" si="66"/>
        <v>-3.4883720930232558E-2</v>
      </c>
    </row>
    <row r="611" spans="1:8" x14ac:dyDescent="0.2">
      <c r="A611" s="8"/>
      <c r="B611" s="43" t="s">
        <v>578</v>
      </c>
      <c r="C611" s="54">
        <v>5</v>
      </c>
      <c r="D611" s="48"/>
      <c r="E611" s="49">
        <f t="shared" si="64"/>
        <v>2.9069767441860465E-2</v>
      </c>
      <c r="F611" s="49" t="str">
        <f t="shared" si="65"/>
        <v/>
      </c>
      <c r="G611" s="49">
        <f t="shared" si="67"/>
        <v>-1</v>
      </c>
      <c r="H611" s="55">
        <f t="shared" si="66"/>
        <v>-2.9069767441860465E-2</v>
      </c>
    </row>
    <row r="612" spans="1:8" x14ac:dyDescent="0.2">
      <c r="A612" s="8"/>
      <c r="B612" s="43" t="s">
        <v>579</v>
      </c>
      <c r="C612" s="54">
        <v>25</v>
      </c>
      <c r="D612" s="48">
        <v>2</v>
      </c>
      <c r="E612" s="49">
        <f t="shared" si="64"/>
        <v>0.14534883720930233</v>
      </c>
      <c r="F612" s="49">
        <f t="shared" si="65"/>
        <v>1.3333333333333334E-2</v>
      </c>
      <c r="G612" s="49">
        <f t="shared" si="67"/>
        <v>-0.92</v>
      </c>
      <c r="H612" s="55">
        <f t="shared" si="66"/>
        <v>-0.13372093023255816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>
        <v>10</v>
      </c>
      <c r="E614" s="49" t="str">
        <f t="shared" si="64"/>
        <v/>
      </c>
      <c r="F614" s="49">
        <f t="shared" si="65"/>
        <v>6.6666666666666666E-2</v>
      </c>
      <c r="G614" s="49">
        <f t="shared" si="67"/>
        <v>1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/>
      <c r="D616" s="48"/>
      <c r="E616" s="49" t="str">
        <f t="shared" si="64"/>
        <v/>
      </c>
      <c r="F616" s="49" t="str">
        <f t="shared" si="65"/>
        <v/>
      </c>
      <c r="G616" s="49" t="str">
        <f t="shared" si="67"/>
        <v xml:space="preserve"> </v>
      </c>
      <c r="H616" s="55" t="str">
        <f t="shared" si="66"/>
        <v/>
      </c>
    </row>
    <row r="617" spans="1:8" x14ac:dyDescent="0.2">
      <c r="A617" s="8"/>
      <c r="B617" s="43" t="s">
        <v>584</v>
      </c>
      <c r="C617" s="54"/>
      <c r="D617" s="48">
        <v>29</v>
      </c>
      <c r="E617" s="49" t="str">
        <f t="shared" si="64"/>
        <v/>
      </c>
      <c r="F617" s="49">
        <f t="shared" si="65"/>
        <v>0.19333333333333333</v>
      </c>
      <c r="G617" s="49">
        <f t="shared" si="67"/>
        <v>1</v>
      </c>
      <c r="H617" s="55" t="str">
        <f t="shared" si="66"/>
        <v/>
      </c>
    </row>
    <row r="618" spans="1:8" x14ac:dyDescent="0.2">
      <c r="A618" s="8"/>
      <c r="B618" s="43" t="s">
        <v>585</v>
      </c>
      <c r="C618" s="54"/>
      <c r="D618" s="48"/>
      <c r="E618" s="49" t="str">
        <f t="shared" si="64"/>
        <v/>
      </c>
      <c r="F618" s="49" t="str">
        <f t="shared" si="65"/>
        <v/>
      </c>
      <c r="G618" s="49" t="str">
        <f t="shared" si="67"/>
        <v xml:space="preserve"> </v>
      </c>
      <c r="H618" s="55" t="str">
        <f t="shared" si="66"/>
        <v/>
      </c>
    </row>
    <row r="619" spans="1:8" x14ac:dyDescent="0.2">
      <c r="A619" s="8"/>
      <c r="B619" s="43" t="s">
        <v>586</v>
      </c>
      <c r="C619" s="54">
        <v>21</v>
      </c>
      <c r="D619" s="48">
        <v>20</v>
      </c>
      <c r="E619" s="49">
        <f t="shared" si="64"/>
        <v>0.12209302325581395</v>
      </c>
      <c r="F619" s="49">
        <f t="shared" si="65"/>
        <v>0.13333333333333333</v>
      </c>
      <c r="G619" s="49">
        <f t="shared" si="67"/>
        <v>-4.7619047619047616E-2</v>
      </c>
      <c r="H619" s="55">
        <f t="shared" si="66"/>
        <v>-5.8139534883720921E-3</v>
      </c>
    </row>
    <row r="620" spans="1:8" x14ac:dyDescent="0.2">
      <c r="A620" s="8"/>
      <c r="B620" s="43" t="s">
        <v>587</v>
      </c>
      <c r="C620" s="54">
        <v>19</v>
      </c>
      <c r="D620" s="48">
        <v>1</v>
      </c>
      <c r="E620" s="49">
        <f t="shared" si="64"/>
        <v>0.11046511627906977</v>
      </c>
      <c r="F620" s="49">
        <f t="shared" si="65"/>
        <v>6.6666666666666671E-3</v>
      </c>
      <c r="G620" s="49">
        <f t="shared" si="67"/>
        <v>-0.94736842105263153</v>
      </c>
      <c r="H620" s="55">
        <f t="shared" si="66"/>
        <v>-0.10465116279069767</v>
      </c>
    </row>
    <row r="621" spans="1:8" x14ac:dyDescent="0.2">
      <c r="A621" s="8"/>
      <c r="B621" s="43" t="s">
        <v>588</v>
      </c>
      <c r="C621" s="54"/>
      <c r="D621" s="48">
        <v>11</v>
      </c>
      <c r="E621" s="49" t="str">
        <f t="shared" si="64"/>
        <v/>
      </c>
      <c r="F621" s="49">
        <f t="shared" si="65"/>
        <v>7.3333333333333334E-2</v>
      </c>
      <c r="G621" s="49">
        <f t="shared" si="67"/>
        <v>1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>
        <v>5</v>
      </c>
      <c r="D622" s="48">
        <v>4</v>
      </c>
      <c r="E622" s="49">
        <f t="shared" si="64"/>
        <v>2.9069767441860465E-2</v>
      </c>
      <c r="F622" s="49">
        <f t="shared" si="65"/>
        <v>2.6666666666666668E-2</v>
      </c>
      <c r="G622" s="49">
        <f t="shared" si="67"/>
        <v>-0.2</v>
      </c>
      <c r="H622" s="55">
        <f t="shared" si="66"/>
        <v>-5.8139534883720929E-3</v>
      </c>
    </row>
    <row r="623" spans="1:8" ht="25.5" x14ac:dyDescent="0.2">
      <c r="A623" s="8"/>
      <c r="B623" s="43" t="s">
        <v>590</v>
      </c>
      <c r="C623" s="54"/>
      <c r="D623" s="48">
        <v>35</v>
      </c>
      <c r="E623" s="49" t="str">
        <f t="shared" si="64"/>
        <v/>
      </c>
      <c r="F623" s="49">
        <f t="shared" si="65"/>
        <v>0.23333333333333334</v>
      </c>
      <c r="G623" s="49">
        <f t="shared" si="67"/>
        <v>1</v>
      </c>
      <c r="H623" s="55" t="str">
        <f t="shared" si="66"/>
        <v/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/>
      <c r="D625" s="48"/>
      <c r="E625" s="49" t="str">
        <f t="shared" si="64"/>
        <v/>
      </c>
      <c r="F625" s="49" t="str">
        <f t="shared" si="65"/>
        <v/>
      </c>
      <c r="G625" s="49" t="str">
        <f t="shared" si="67"/>
        <v xml:space="preserve"> </v>
      </c>
      <c r="H625" s="55" t="str">
        <f t="shared" si="66"/>
        <v/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>
        <v>1</v>
      </c>
      <c r="D628" s="48"/>
      <c r="E628" s="49">
        <f t="shared" si="64"/>
        <v>5.8139534883720929E-3</v>
      </c>
      <c r="F628" s="49" t="str">
        <f t="shared" si="65"/>
        <v/>
      </c>
      <c r="G628" s="49">
        <f t="shared" si="67"/>
        <v>-1</v>
      </c>
      <c r="H628" s="55">
        <f t="shared" si="66"/>
        <v>-5.8139534883720929E-3</v>
      </c>
    </row>
    <row r="629" spans="1:8" ht="26.25" thickBot="1" x14ac:dyDescent="0.25">
      <c r="A629" s="8"/>
      <c r="B629" s="44" t="s">
        <v>596</v>
      </c>
      <c r="C629" s="56">
        <v>2</v>
      </c>
      <c r="D629" s="57">
        <v>2</v>
      </c>
      <c r="E629" s="58">
        <f t="shared" si="64"/>
        <v>1.1627906976744186E-2</v>
      </c>
      <c r="F629" s="58">
        <f t="shared" si="65"/>
        <v>1.3333333333333334E-2</v>
      </c>
      <c r="G629" s="58">
        <f t="shared" si="67"/>
        <v>0</v>
      </c>
      <c r="H629" s="59">
        <f t="shared" si="66"/>
        <v>0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.75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651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652</v>
      </c>
      <c r="C8" s="18">
        <f>+C19+C76+C181+C362+C601</f>
        <v>14360</v>
      </c>
      <c r="D8" s="19">
        <f>+D19+D76+D181+D362+D601</f>
        <v>14203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-1.0933147632311978E-2</v>
      </c>
      <c r="H8" s="27">
        <f t="shared" ref="H8:H13" si="1">+IF(OR(AND(E8=""),(G8="")),"",E8*G8)</f>
        <v>-1.0933147632311978E-2</v>
      </c>
    </row>
    <row r="9" spans="1:8" x14ac:dyDescent="0.2">
      <c r="A9" s="8"/>
      <c r="B9" s="22" t="s">
        <v>5</v>
      </c>
      <c r="C9" s="20">
        <f>+C19</f>
        <v>258</v>
      </c>
      <c r="D9" s="9">
        <f>+D19</f>
        <v>306</v>
      </c>
      <c r="E9" s="10">
        <f t="shared" ref="E9:F13" si="2">+C9/C$8</f>
        <v>1.796657381615599E-2</v>
      </c>
      <c r="F9" s="10">
        <f t="shared" si="2"/>
        <v>2.1544744068154615E-2</v>
      </c>
      <c r="G9" s="10">
        <f t="shared" si="0"/>
        <v>0.18604651162790697</v>
      </c>
      <c r="H9" s="11">
        <f t="shared" si="1"/>
        <v>3.3426183844011141E-3</v>
      </c>
    </row>
    <row r="10" spans="1:8" x14ac:dyDescent="0.2">
      <c r="A10" s="8"/>
      <c r="B10" s="23" t="s">
        <v>6</v>
      </c>
      <c r="C10" s="20">
        <f>+C76</f>
        <v>1373</v>
      </c>
      <c r="D10" s="9">
        <f>+D76</f>
        <v>2161</v>
      </c>
      <c r="E10" s="10">
        <f t="shared" si="2"/>
        <v>9.5612813370473532E-2</v>
      </c>
      <c r="F10" s="10">
        <f t="shared" si="2"/>
        <v>0.1521509540237978</v>
      </c>
      <c r="G10" s="10">
        <f t="shared" si="0"/>
        <v>0.57392571012381643</v>
      </c>
      <c r="H10" s="11">
        <f t="shared" si="1"/>
        <v>5.487465181058495E-2</v>
      </c>
    </row>
    <row r="11" spans="1:8" ht="25.5" x14ac:dyDescent="0.2">
      <c r="A11" s="8"/>
      <c r="B11" s="23" t="s">
        <v>7</v>
      </c>
      <c r="C11" s="20">
        <f>+C181</f>
        <v>2970</v>
      </c>
      <c r="D11" s="9">
        <f>+D181</f>
        <v>2069</v>
      </c>
      <c r="E11" s="10">
        <f t="shared" si="2"/>
        <v>0.20682451253481896</v>
      </c>
      <c r="F11" s="10">
        <f t="shared" si="2"/>
        <v>0.1456734492712807</v>
      </c>
      <c r="G11" s="10">
        <f t="shared" si="0"/>
        <v>-0.30336700336700334</v>
      </c>
      <c r="H11" s="11">
        <f t="shared" si="1"/>
        <v>-6.2743732590529247E-2</v>
      </c>
    </row>
    <row r="12" spans="1:8" x14ac:dyDescent="0.2">
      <c r="A12" s="8"/>
      <c r="B12" s="23" t="s">
        <v>8</v>
      </c>
      <c r="C12" s="20">
        <f>+C362</f>
        <v>7793</v>
      </c>
      <c r="D12" s="9">
        <f>+D362</f>
        <v>7758</v>
      </c>
      <c r="E12" s="10">
        <f t="shared" si="2"/>
        <v>0.54268802228412261</v>
      </c>
      <c r="F12" s="10">
        <f t="shared" si="2"/>
        <v>0.54622262902203755</v>
      </c>
      <c r="G12" s="10">
        <f t="shared" si="0"/>
        <v>-4.491210060310535E-3</v>
      </c>
      <c r="H12" s="11">
        <f t="shared" si="1"/>
        <v>-2.4373259052924792E-3</v>
      </c>
    </row>
    <row r="13" spans="1:8" ht="15.75" thickBot="1" x14ac:dyDescent="0.25">
      <c r="A13" s="8"/>
      <c r="B13" s="24" t="s">
        <v>9</v>
      </c>
      <c r="C13" s="21">
        <f>+C601</f>
        <v>1966</v>
      </c>
      <c r="D13" s="12">
        <f>+D601</f>
        <v>1909</v>
      </c>
      <c r="E13" s="13">
        <f t="shared" si="2"/>
        <v>0.13690807799442897</v>
      </c>
      <c r="F13" s="13">
        <f t="shared" si="2"/>
        <v>0.13440822361472929</v>
      </c>
      <c r="G13" s="13">
        <f t="shared" si="0"/>
        <v>-2.8992878942014241E-2</v>
      </c>
      <c r="H13" s="14">
        <f t="shared" si="1"/>
        <v>-3.9693593314763234E-3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258</v>
      </c>
      <c r="D19" s="45">
        <f>SUM(D20:D70)</f>
        <v>306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0.18604651162790697</v>
      </c>
      <c r="H19" s="47">
        <f t="shared" ref="H19:H50" si="5">+IF(OR(AND(E19=""),(G19="")),"",E19*G19)</f>
        <v>0.18604651162790697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>
        <v>9</v>
      </c>
      <c r="E21" s="49" t="str">
        <f t="shared" si="3"/>
        <v/>
      </c>
      <c r="F21" s="49">
        <f t="shared" si="4"/>
        <v>2.9411764705882353E-2</v>
      </c>
      <c r="G21" s="49">
        <f t="shared" si="6"/>
        <v>1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>
        <v>1</v>
      </c>
      <c r="E23" s="49" t="str">
        <f t="shared" si="3"/>
        <v/>
      </c>
      <c r="F23" s="49">
        <f t="shared" si="4"/>
        <v>3.2679738562091504E-3</v>
      </c>
      <c r="G23" s="49">
        <f t="shared" si="6"/>
        <v>1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>
        <v>1</v>
      </c>
      <c r="E24" s="49" t="str">
        <f t="shared" si="3"/>
        <v/>
      </c>
      <c r="F24" s="49">
        <f t="shared" si="4"/>
        <v>3.2679738562091504E-3</v>
      </c>
      <c r="G24" s="49">
        <f t="shared" si="6"/>
        <v>1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>
        <v>14</v>
      </c>
      <c r="D25" s="48">
        <v>48</v>
      </c>
      <c r="E25" s="49">
        <f t="shared" si="3"/>
        <v>5.4263565891472867E-2</v>
      </c>
      <c r="F25" s="49">
        <f t="shared" si="4"/>
        <v>0.15686274509803921</v>
      </c>
      <c r="G25" s="49">
        <f t="shared" si="6"/>
        <v>2.4285714285714284</v>
      </c>
      <c r="H25" s="55">
        <f t="shared" si="5"/>
        <v>0.13178294573643409</v>
      </c>
    </row>
    <row r="26" spans="1:8" ht="25.5" x14ac:dyDescent="0.2">
      <c r="A26" s="8"/>
      <c r="B26" s="43" t="s">
        <v>17</v>
      </c>
      <c r="C26" s="54">
        <v>3</v>
      </c>
      <c r="D26" s="48"/>
      <c r="E26" s="49">
        <f t="shared" si="3"/>
        <v>1.1627906976744186E-2</v>
      </c>
      <c r="F26" s="49" t="str">
        <f t="shared" si="4"/>
        <v/>
      </c>
      <c r="G26" s="49">
        <f t="shared" si="6"/>
        <v>-1</v>
      </c>
      <c r="H26" s="55">
        <f t="shared" si="5"/>
        <v>-1.1627906976744186E-2</v>
      </c>
    </row>
    <row r="27" spans="1:8" x14ac:dyDescent="0.2">
      <c r="A27" s="8"/>
      <c r="B27" s="43" t="s">
        <v>18</v>
      </c>
      <c r="C27" s="54">
        <v>6</v>
      </c>
      <c r="D27" s="48">
        <v>8</v>
      </c>
      <c r="E27" s="49">
        <f t="shared" si="3"/>
        <v>2.3255813953488372E-2</v>
      </c>
      <c r="F27" s="49">
        <f t="shared" si="4"/>
        <v>2.6143790849673203E-2</v>
      </c>
      <c r="G27" s="49">
        <f t="shared" si="6"/>
        <v>0.33333333333333331</v>
      </c>
      <c r="H27" s="55">
        <f t="shared" si="5"/>
        <v>7.7519379844961239E-3</v>
      </c>
    </row>
    <row r="28" spans="1:8" x14ac:dyDescent="0.2">
      <c r="A28" s="8"/>
      <c r="B28" s="43" t="s">
        <v>19</v>
      </c>
      <c r="C28" s="54">
        <v>3</v>
      </c>
      <c r="D28" s="48">
        <v>3</v>
      </c>
      <c r="E28" s="49">
        <f t="shared" si="3"/>
        <v>1.1627906976744186E-2</v>
      </c>
      <c r="F28" s="49">
        <f t="shared" si="4"/>
        <v>9.8039215686274508E-3</v>
      </c>
      <c r="G28" s="49">
        <f t="shared" si="6"/>
        <v>0</v>
      </c>
      <c r="H28" s="55">
        <f t="shared" si="5"/>
        <v>0</v>
      </c>
    </row>
    <row r="29" spans="1:8" x14ac:dyDescent="0.2">
      <c r="A29" s="8"/>
      <c r="B29" s="43" t="s">
        <v>20</v>
      </c>
      <c r="C29" s="54">
        <v>9</v>
      </c>
      <c r="D29" s="48">
        <v>5</v>
      </c>
      <c r="E29" s="49">
        <f t="shared" si="3"/>
        <v>3.4883720930232558E-2</v>
      </c>
      <c r="F29" s="49">
        <f t="shared" si="4"/>
        <v>1.6339869281045753E-2</v>
      </c>
      <c r="G29" s="49">
        <f t="shared" si="6"/>
        <v>-0.44444444444444442</v>
      </c>
      <c r="H29" s="55">
        <f t="shared" si="5"/>
        <v>-1.5503875968992248E-2</v>
      </c>
    </row>
    <row r="30" spans="1:8" x14ac:dyDescent="0.2">
      <c r="A30" s="8"/>
      <c r="B30" s="43" t="s">
        <v>21</v>
      </c>
      <c r="C30" s="54">
        <v>127</v>
      </c>
      <c r="D30" s="48">
        <v>129</v>
      </c>
      <c r="E30" s="49">
        <f t="shared" si="3"/>
        <v>0.49224806201550386</v>
      </c>
      <c r="F30" s="49">
        <f t="shared" si="4"/>
        <v>0.42156862745098039</v>
      </c>
      <c r="G30" s="49">
        <f t="shared" si="6"/>
        <v>1.5748031496062992E-2</v>
      </c>
      <c r="H30" s="55">
        <f t="shared" si="5"/>
        <v>7.7519379844961239E-3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>
        <v>1</v>
      </c>
      <c r="D32" s="48">
        <v>1</v>
      </c>
      <c r="E32" s="49">
        <f t="shared" si="3"/>
        <v>3.875968992248062E-3</v>
      </c>
      <c r="F32" s="49">
        <f t="shared" si="4"/>
        <v>3.2679738562091504E-3</v>
      </c>
      <c r="G32" s="49">
        <f t="shared" si="6"/>
        <v>0</v>
      </c>
      <c r="H32" s="55">
        <f t="shared" si="5"/>
        <v>0</v>
      </c>
    </row>
    <row r="33" spans="1:8" x14ac:dyDescent="0.2">
      <c r="A33" s="8"/>
      <c r="B33" s="43" t="s">
        <v>24</v>
      </c>
      <c r="C33" s="54">
        <v>1</v>
      </c>
      <c r="D33" s="48"/>
      <c r="E33" s="49">
        <f t="shared" si="3"/>
        <v>3.875968992248062E-3</v>
      </c>
      <c r="F33" s="49" t="str">
        <f t="shared" si="4"/>
        <v/>
      </c>
      <c r="G33" s="49">
        <f t="shared" si="6"/>
        <v>-1</v>
      </c>
      <c r="H33" s="55">
        <f t="shared" si="5"/>
        <v>-3.875968992248062E-3</v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>
        <v>1</v>
      </c>
      <c r="D36" s="48">
        <v>18</v>
      </c>
      <c r="E36" s="49">
        <f t="shared" si="3"/>
        <v>3.875968992248062E-3</v>
      </c>
      <c r="F36" s="49">
        <f t="shared" si="4"/>
        <v>5.8823529411764705E-2</v>
      </c>
      <c r="G36" s="49">
        <f t="shared" si="6"/>
        <v>17</v>
      </c>
      <c r="H36" s="55">
        <f t="shared" si="5"/>
        <v>6.589147286821706E-2</v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>
        <v>6</v>
      </c>
      <c r="D38" s="48">
        <v>1</v>
      </c>
      <c r="E38" s="49">
        <f t="shared" si="3"/>
        <v>2.3255813953488372E-2</v>
      </c>
      <c r="F38" s="49">
        <f t="shared" si="4"/>
        <v>3.2679738562091504E-3</v>
      </c>
      <c r="G38" s="49">
        <f t="shared" si="6"/>
        <v>-0.83333333333333337</v>
      </c>
      <c r="H38" s="55">
        <f t="shared" si="5"/>
        <v>-1.937984496124031E-2</v>
      </c>
    </row>
    <row r="39" spans="1:8" x14ac:dyDescent="0.2">
      <c r="A39" s="8"/>
      <c r="B39" s="43" t="s">
        <v>30</v>
      </c>
      <c r="C39" s="54">
        <v>1</v>
      </c>
      <c r="D39" s="48">
        <v>4</v>
      </c>
      <c r="E39" s="49">
        <f t="shared" si="3"/>
        <v>3.875968992248062E-3</v>
      </c>
      <c r="F39" s="49">
        <f t="shared" si="4"/>
        <v>1.3071895424836602E-2</v>
      </c>
      <c r="G39" s="49">
        <f t="shared" si="6"/>
        <v>3</v>
      </c>
      <c r="H39" s="55">
        <f t="shared" si="5"/>
        <v>1.1627906976744186E-2</v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>
        <v>9</v>
      </c>
      <c r="E44" s="49" t="str">
        <f t="shared" si="3"/>
        <v/>
      </c>
      <c r="F44" s="49">
        <f t="shared" si="4"/>
        <v>2.9411764705882353E-2</v>
      </c>
      <c r="G44" s="49">
        <f t="shared" si="6"/>
        <v>1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>
        <v>3</v>
      </c>
      <c r="D45" s="48"/>
      <c r="E45" s="49">
        <f t="shared" si="3"/>
        <v>1.1627906976744186E-2</v>
      </c>
      <c r="F45" s="49" t="str">
        <f t="shared" si="4"/>
        <v/>
      </c>
      <c r="G45" s="49">
        <f t="shared" si="6"/>
        <v>-1</v>
      </c>
      <c r="H45" s="55">
        <f t="shared" si="5"/>
        <v>-1.1627906976744186E-2</v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>
        <v>1</v>
      </c>
      <c r="E49" s="49" t="str">
        <f t="shared" si="3"/>
        <v/>
      </c>
      <c r="F49" s="49">
        <f t="shared" si="4"/>
        <v>3.2679738562091504E-3</v>
      </c>
      <c r="G49" s="49">
        <f t="shared" si="6"/>
        <v>1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25</v>
      </c>
      <c r="D50" s="48">
        <v>20</v>
      </c>
      <c r="E50" s="49">
        <f t="shared" si="3"/>
        <v>9.6899224806201556E-2</v>
      </c>
      <c r="F50" s="49">
        <f t="shared" si="4"/>
        <v>6.535947712418301E-2</v>
      </c>
      <c r="G50" s="49">
        <f t="shared" si="6"/>
        <v>-0.2</v>
      </c>
      <c r="H50" s="55">
        <f t="shared" si="5"/>
        <v>-1.9379844961240313E-2</v>
      </c>
    </row>
    <row r="51" spans="1:8" x14ac:dyDescent="0.2">
      <c r="A51" s="8"/>
      <c r="B51" s="43" t="s">
        <v>42</v>
      </c>
      <c r="C51" s="54">
        <v>1</v>
      </c>
      <c r="D51" s="48">
        <v>2</v>
      </c>
      <c r="E51" s="49">
        <f t="shared" ref="E51:E70" si="7">+IF(C51=0,"",C51/C$19)</f>
        <v>3.875968992248062E-3</v>
      </c>
      <c r="F51" s="49">
        <f t="shared" ref="F51:F70" si="8">+IF(D51=0,"",D51/D$19)</f>
        <v>6.5359477124183009E-3</v>
      </c>
      <c r="G51" s="49">
        <f t="shared" si="6"/>
        <v>1</v>
      </c>
      <c r="H51" s="55">
        <f t="shared" ref="H51:H70" si="9">+IF(OR(AND(E51=""),(G51="")),"",E51*G51)</f>
        <v>3.875968992248062E-3</v>
      </c>
    </row>
    <row r="52" spans="1:8" x14ac:dyDescent="0.2">
      <c r="A52" s="8"/>
      <c r="B52" s="43" t="s">
        <v>43</v>
      </c>
      <c r="C52" s="54"/>
      <c r="D52" s="48">
        <v>1</v>
      </c>
      <c r="E52" s="49" t="str">
        <f t="shared" si="7"/>
        <v/>
      </c>
      <c r="F52" s="49">
        <f t="shared" si="8"/>
        <v>3.2679738562091504E-3</v>
      </c>
      <c r="G52" s="49">
        <f t="shared" ref="G52:G70" si="10">+IF(AND(C52=0,D52=0)," ",IF(C52=0,1,IF(D52=0,-1,(D52-C52)/C52)))</f>
        <v>1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>
        <v>2</v>
      </c>
      <c r="E53" s="49" t="str">
        <f t="shared" si="7"/>
        <v/>
      </c>
      <c r="F53" s="49">
        <f t="shared" si="8"/>
        <v>6.5359477124183009E-3</v>
      </c>
      <c r="G53" s="49">
        <f t="shared" si="10"/>
        <v>1</v>
      </c>
      <c r="H53" s="55" t="str">
        <f t="shared" si="9"/>
        <v/>
      </c>
    </row>
    <row r="54" spans="1:8" x14ac:dyDescent="0.2">
      <c r="A54" s="8"/>
      <c r="B54" s="43" t="s">
        <v>45</v>
      </c>
      <c r="C54" s="54">
        <v>3</v>
      </c>
      <c r="D54" s="48">
        <v>9</v>
      </c>
      <c r="E54" s="49">
        <f t="shared" si="7"/>
        <v>1.1627906976744186E-2</v>
      </c>
      <c r="F54" s="49">
        <f t="shared" si="8"/>
        <v>2.9411764705882353E-2</v>
      </c>
      <c r="G54" s="49">
        <f t="shared" si="10"/>
        <v>2</v>
      </c>
      <c r="H54" s="55">
        <f t="shared" si="9"/>
        <v>2.3255813953488372E-2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>
        <v>12</v>
      </c>
      <c r="D57" s="48"/>
      <c r="E57" s="49">
        <f t="shared" si="7"/>
        <v>4.6511627906976744E-2</v>
      </c>
      <c r="F57" s="49" t="str">
        <f t="shared" si="8"/>
        <v/>
      </c>
      <c r="G57" s="49">
        <f t="shared" si="10"/>
        <v>-1</v>
      </c>
      <c r="H57" s="55">
        <f t="shared" si="9"/>
        <v>-4.6511627906976744E-2</v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>
        <v>7</v>
      </c>
      <c r="E59" s="49" t="str">
        <f t="shared" si="7"/>
        <v/>
      </c>
      <c r="F59" s="49">
        <f t="shared" si="8"/>
        <v>2.2875816993464051E-2</v>
      </c>
      <c r="G59" s="49">
        <f t="shared" si="10"/>
        <v>1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>
        <v>8</v>
      </c>
      <c r="D61" s="48">
        <v>18</v>
      </c>
      <c r="E61" s="49">
        <f t="shared" si="7"/>
        <v>3.1007751937984496E-2</v>
      </c>
      <c r="F61" s="49">
        <f t="shared" si="8"/>
        <v>5.8823529411764705E-2</v>
      </c>
      <c r="G61" s="49">
        <f t="shared" si="10"/>
        <v>1.25</v>
      </c>
      <c r="H61" s="55">
        <f t="shared" si="9"/>
        <v>3.875968992248062E-2</v>
      </c>
    </row>
    <row r="62" spans="1:8" x14ac:dyDescent="0.2">
      <c r="A62" s="8"/>
      <c r="B62" s="43" t="s">
        <v>53</v>
      </c>
      <c r="C62" s="54">
        <v>2</v>
      </c>
      <c r="D62" s="48"/>
      <c r="E62" s="49">
        <f t="shared" si="7"/>
        <v>7.7519379844961239E-3</v>
      </c>
      <c r="F62" s="49" t="str">
        <f t="shared" si="8"/>
        <v/>
      </c>
      <c r="G62" s="49">
        <f t="shared" si="10"/>
        <v>-1</v>
      </c>
      <c r="H62" s="55">
        <f t="shared" si="9"/>
        <v>-7.7519379844961239E-3</v>
      </c>
    </row>
    <row r="63" spans="1:8" x14ac:dyDescent="0.2">
      <c r="A63" s="8"/>
      <c r="B63" s="43" t="s">
        <v>54</v>
      </c>
      <c r="C63" s="54">
        <v>1</v>
      </c>
      <c r="D63" s="48"/>
      <c r="E63" s="49">
        <f t="shared" si="7"/>
        <v>3.875968992248062E-3</v>
      </c>
      <c r="F63" s="49" t="str">
        <f t="shared" si="8"/>
        <v/>
      </c>
      <c r="G63" s="49">
        <f t="shared" si="10"/>
        <v>-1</v>
      </c>
      <c r="H63" s="55">
        <f t="shared" si="9"/>
        <v>-3.875968992248062E-3</v>
      </c>
    </row>
    <row r="64" spans="1:8" x14ac:dyDescent="0.2">
      <c r="A64" s="8"/>
      <c r="B64" s="43" t="s">
        <v>55</v>
      </c>
      <c r="C64" s="54">
        <v>20</v>
      </c>
      <c r="D64" s="48">
        <v>7</v>
      </c>
      <c r="E64" s="49">
        <f t="shared" si="7"/>
        <v>7.7519379844961239E-2</v>
      </c>
      <c r="F64" s="49">
        <f t="shared" si="8"/>
        <v>2.2875816993464051E-2</v>
      </c>
      <c r="G64" s="49">
        <f t="shared" si="10"/>
        <v>-0.65</v>
      </c>
      <c r="H64" s="55">
        <f t="shared" si="9"/>
        <v>-5.0387596899224806E-2</v>
      </c>
    </row>
    <row r="65" spans="1:8" x14ac:dyDescent="0.2">
      <c r="A65" s="8"/>
      <c r="B65" s="43" t="s">
        <v>56</v>
      </c>
      <c r="C65" s="54">
        <v>6</v>
      </c>
      <c r="D65" s="48"/>
      <c r="E65" s="49">
        <f t="shared" si="7"/>
        <v>2.3255813953488372E-2</v>
      </c>
      <c r="F65" s="49" t="str">
        <f t="shared" si="8"/>
        <v/>
      </c>
      <c r="G65" s="49">
        <f t="shared" si="10"/>
        <v>-1</v>
      </c>
      <c r="H65" s="55">
        <f t="shared" si="9"/>
        <v>-2.3255813953488372E-2</v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>
        <v>4</v>
      </c>
      <c r="D68" s="48">
        <v>1</v>
      </c>
      <c r="E68" s="49">
        <f t="shared" si="7"/>
        <v>1.5503875968992248E-2</v>
      </c>
      <c r="F68" s="49">
        <f t="shared" si="8"/>
        <v>3.2679738562091504E-3</v>
      </c>
      <c r="G68" s="49">
        <f t="shared" si="10"/>
        <v>-0.75</v>
      </c>
      <c r="H68" s="55">
        <f t="shared" si="9"/>
        <v>-1.1627906976744186E-2</v>
      </c>
    </row>
    <row r="69" spans="1:8" x14ac:dyDescent="0.2">
      <c r="A69" s="8"/>
      <c r="B69" s="43" t="s">
        <v>60</v>
      </c>
      <c r="C69" s="54">
        <v>1</v>
      </c>
      <c r="D69" s="48">
        <v>1</v>
      </c>
      <c r="E69" s="49">
        <f t="shared" si="7"/>
        <v>3.875968992248062E-3</v>
      </c>
      <c r="F69" s="49">
        <f t="shared" si="8"/>
        <v>3.2679738562091504E-3</v>
      </c>
      <c r="G69" s="49">
        <f t="shared" si="10"/>
        <v>0</v>
      </c>
      <c r="H69" s="55">
        <f t="shared" si="9"/>
        <v>0</v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1373</v>
      </c>
      <c r="D76" s="60">
        <f>SUM(D77:D175)</f>
        <v>2161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0.57392571012381643</v>
      </c>
      <c r="H76" s="47">
        <f t="shared" ref="H76:H107" si="13">+IF(OR(AND(E76=""),(G76="")),"",E76*G76)</f>
        <v>0.57392571012381643</v>
      </c>
    </row>
    <row r="77" spans="1:8" x14ac:dyDescent="0.2">
      <c r="A77" s="8"/>
      <c r="B77" s="42" t="s">
        <v>62</v>
      </c>
      <c r="C77" s="50">
        <v>89</v>
      </c>
      <c r="D77" s="51">
        <v>48</v>
      </c>
      <c r="E77" s="52">
        <f t="shared" si="11"/>
        <v>6.4821558630735618E-2</v>
      </c>
      <c r="F77" s="52">
        <f t="shared" si="12"/>
        <v>2.2211938917167977E-2</v>
      </c>
      <c r="G77" s="52">
        <f t="shared" ref="G77:G108" si="14">+IF(AND(C77=0,D77=0)," ",IF(C77=0,1,IF(D77=0,-1,(D77-C77)/C77)))</f>
        <v>-0.4606741573033708</v>
      </c>
      <c r="H77" s="53">
        <f t="shared" si="13"/>
        <v>-2.9861616897305172E-2</v>
      </c>
    </row>
    <row r="78" spans="1:8" x14ac:dyDescent="0.2">
      <c r="A78" s="8"/>
      <c r="B78" s="43" t="s">
        <v>63</v>
      </c>
      <c r="C78" s="54">
        <v>7</v>
      </c>
      <c r="D78" s="48">
        <v>3</v>
      </c>
      <c r="E78" s="49">
        <f t="shared" si="11"/>
        <v>5.0983248361252727E-3</v>
      </c>
      <c r="F78" s="49">
        <f t="shared" si="12"/>
        <v>1.3882461823229986E-3</v>
      </c>
      <c r="G78" s="49">
        <f t="shared" si="14"/>
        <v>-0.5714285714285714</v>
      </c>
      <c r="H78" s="55">
        <f t="shared" si="13"/>
        <v>-2.9133284777858701E-3</v>
      </c>
    </row>
    <row r="79" spans="1:8" x14ac:dyDescent="0.2">
      <c r="A79" s="8"/>
      <c r="B79" s="43" t="s">
        <v>64</v>
      </c>
      <c r="C79" s="54"/>
      <c r="D79" s="48">
        <v>2</v>
      </c>
      <c r="E79" s="49" t="str">
        <f t="shared" si="11"/>
        <v/>
      </c>
      <c r="F79" s="49">
        <f t="shared" si="12"/>
        <v>9.254974548819991E-4</v>
      </c>
      <c r="G79" s="49">
        <f t="shared" si="14"/>
        <v>1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28</v>
      </c>
      <c r="D80" s="48">
        <v>57</v>
      </c>
      <c r="E80" s="49">
        <f t="shared" si="11"/>
        <v>2.0393299344501091E-2</v>
      </c>
      <c r="F80" s="49">
        <f t="shared" si="12"/>
        <v>2.6376677464136973E-2</v>
      </c>
      <c r="G80" s="49">
        <f t="shared" si="14"/>
        <v>1.0357142857142858</v>
      </c>
      <c r="H80" s="55">
        <f t="shared" si="13"/>
        <v>2.1121631463947559E-2</v>
      </c>
    </row>
    <row r="81" spans="1:8" ht="25.5" x14ac:dyDescent="0.2">
      <c r="A81" s="8"/>
      <c r="B81" s="43" t="s">
        <v>66</v>
      </c>
      <c r="C81" s="54">
        <v>108</v>
      </c>
      <c r="D81" s="48">
        <v>70</v>
      </c>
      <c r="E81" s="49">
        <f t="shared" si="11"/>
        <v>7.8659868900218505E-2</v>
      </c>
      <c r="F81" s="49">
        <f t="shared" si="12"/>
        <v>3.2392410920869967E-2</v>
      </c>
      <c r="G81" s="49">
        <f t="shared" si="14"/>
        <v>-0.35185185185185186</v>
      </c>
      <c r="H81" s="55">
        <f t="shared" si="13"/>
        <v>-2.767662053896577E-2</v>
      </c>
    </row>
    <row r="82" spans="1:8" x14ac:dyDescent="0.2">
      <c r="A82" s="8"/>
      <c r="B82" s="43" t="s">
        <v>67</v>
      </c>
      <c r="C82" s="54"/>
      <c r="D82" s="48">
        <v>10</v>
      </c>
      <c r="E82" s="49" t="str">
        <f t="shared" si="11"/>
        <v/>
      </c>
      <c r="F82" s="49">
        <f t="shared" si="12"/>
        <v>4.6274872744099952E-3</v>
      </c>
      <c r="G82" s="49">
        <f t="shared" si="14"/>
        <v>1</v>
      </c>
      <c r="H82" s="55" t="str">
        <f t="shared" si="13"/>
        <v/>
      </c>
    </row>
    <row r="83" spans="1:8" x14ac:dyDescent="0.2">
      <c r="A83" s="8"/>
      <c r="B83" s="43" t="s">
        <v>68</v>
      </c>
      <c r="C83" s="54">
        <v>60</v>
      </c>
      <c r="D83" s="48"/>
      <c r="E83" s="49">
        <f t="shared" si="11"/>
        <v>4.3699927166788055E-2</v>
      </c>
      <c r="F83" s="49" t="str">
        <f t="shared" si="12"/>
        <v/>
      </c>
      <c r="G83" s="49">
        <f t="shared" si="14"/>
        <v>-1</v>
      </c>
      <c r="H83" s="55">
        <f t="shared" si="13"/>
        <v>-4.3699927166788055E-2</v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>
        <v>1</v>
      </c>
      <c r="D86" s="48">
        <v>1</v>
      </c>
      <c r="E86" s="49">
        <f t="shared" si="11"/>
        <v>7.2833211944646763E-4</v>
      </c>
      <c r="F86" s="49">
        <f t="shared" si="12"/>
        <v>4.6274872744099955E-4</v>
      </c>
      <c r="G86" s="49">
        <f t="shared" si="14"/>
        <v>0</v>
      </c>
      <c r="H86" s="55">
        <f t="shared" si="13"/>
        <v>0</v>
      </c>
    </row>
    <row r="87" spans="1:8" x14ac:dyDescent="0.2">
      <c r="A87" s="8"/>
      <c r="B87" s="43" t="s">
        <v>72</v>
      </c>
      <c r="C87" s="54">
        <v>8</v>
      </c>
      <c r="D87" s="48">
        <v>1</v>
      </c>
      <c r="E87" s="49">
        <f t="shared" si="11"/>
        <v>5.826656955571741E-3</v>
      </c>
      <c r="F87" s="49">
        <f t="shared" si="12"/>
        <v>4.6274872744099955E-4</v>
      </c>
      <c r="G87" s="49">
        <f t="shared" si="14"/>
        <v>-0.875</v>
      </c>
      <c r="H87" s="55">
        <f t="shared" si="13"/>
        <v>-5.0983248361252736E-3</v>
      </c>
    </row>
    <row r="88" spans="1:8" x14ac:dyDescent="0.2">
      <c r="A88" s="8"/>
      <c r="B88" s="43" t="s">
        <v>73</v>
      </c>
      <c r="C88" s="54">
        <v>1</v>
      </c>
      <c r="D88" s="48">
        <v>2</v>
      </c>
      <c r="E88" s="49">
        <f t="shared" si="11"/>
        <v>7.2833211944646763E-4</v>
      </c>
      <c r="F88" s="49">
        <f t="shared" si="12"/>
        <v>9.254974548819991E-4</v>
      </c>
      <c r="G88" s="49">
        <f t="shared" si="14"/>
        <v>1</v>
      </c>
      <c r="H88" s="55">
        <f t="shared" si="13"/>
        <v>7.2833211944646763E-4</v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>
        <v>8</v>
      </c>
      <c r="D91" s="48">
        <v>3</v>
      </c>
      <c r="E91" s="49">
        <f t="shared" si="11"/>
        <v>5.826656955571741E-3</v>
      </c>
      <c r="F91" s="49">
        <f t="shared" si="12"/>
        <v>1.3882461823229986E-3</v>
      </c>
      <c r="G91" s="49">
        <f t="shared" si="14"/>
        <v>-0.625</v>
      </c>
      <c r="H91" s="55">
        <f t="shared" si="13"/>
        <v>-3.6416605972323379E-3</v>
      </c>
    </row>
    <row r="92" spans="1:8" x14ac:dyDescent="0.2">
      <c r="A92" s="8"/>
      <c r="B92" s="43" t="s">
        <v>77</v>
      </c>
      <c r="C92" s="54">
        <v>8</v>
      </c>
      <c r="D92" s="48">
        <v>1</v>
      </c>
      <c r="E92" s="49">
        <f t="shared" si="11"/>
        <v>5.826656955571741E-3</v>
      </c>
      <c r="F92" s="49">
        <f t="shared" si="12"/>
        <v>4.6274872744099955E-4</v>
      </c>
      <c r="G92" s="49">
        <f t="shared" si="14"/>
        <v>-0.875</v>
      </c>
      <c r="H92" s="55">
        <f t="shared" si="13"/>
        <v>-5.0983248361252736E-3</v>
      </c>
    </row>
    <row r="93" spans="1:8" x14ac:dyDescent="0.2">
      <c r="A93" s="8"/>
      <c r="B93" s="43" t="s">
        <v>78</v>
      </c>
      <c r="C93" s="54">
        <v>7</v>
      </c>
      <c r="D93" s="48">
        <v>4</v>
      </c>
      <c r="E93" s="49">
        <f t="shared" si="11"/>
        <v>5.0983248361252727E-3</v>
      </c>
      <c r="F93" s="49">
        <f t="shared" si="12"/>
        <v>1.8509949097639982E-3</v>
      </c>
      <c r="G93" s="49">
        <f t="shared" si="14"/>
        <v>-0.42857142857142855</v>
      </c>
      <c r="H93" s="55">
        <f t="shared" si="13"/>
        <v>-2.1849963583394027E-3</v>
      </c>
    </row>
    <row r="94" spans="1:8" x14ac:dyDescent="0.2">
      <c r="A94" s="8"/>
      <c r="B94" s="43" t="s">
        <v>79</v>
      </c>
      <c r="C94" s="54">
        <v>28</v>
      </c>
      <c r="D94" s="48">
        <v>9</v>
      </c>
      <c r="E94" s="49">
        <f t="shared" si="11"/>
        <v>2.0393299344501091E-2</v>
      </c>
      <c r="F94" s="49">
        <f t="shared" si="12"/>
        <v>4.1647385469689956E-3</v>
      </c>
      <c r="G94" s="49">
        <f t="shared" si="14"/>
        <v>-0.6785714285714286</v>
      </c>
      <c r="H94" s="55">
        <f t="shared" si="13"/>
        <v>-1.3838310269482883E-2</v>
      </c>
    </row>
    <row r="95" spans="1:8" x14ac:dyDescent="0.2">
      <c r="A95" s="8"/>
      <c r="B95" s="43" t="s">
        <v>80</v>
      </c>
      <c r="C95" s="54">
        <v>10</v>
      </c>
      <c r="D95" s="48">
        <v>20</v>
      </c>
      <c r="E95" s="49">
        <f t="shared" si="11"/>
        <v>7.2833211944646759E-3</v>
      </c>
      <c r="F95" s="49">
        <f t="shared" si="12"/>
        <v>9.2549745488199903E-3</v>
      </c>
      <c r="G95" s="49">
        <f t="shared" si="14"/>
        <v>1</v>
      </c>
      <c r="H95" s="55">
        <f t="shared" si="13"/>
        <v>7.2833211944646759E-3</v>
      </c>
    </row>
    <row r="96" spans="1:8" x14ac:dyDescent="0.2">
      <c r="A96" s="8"/>
      <c r="B96" s="43" t="s">
        <v>81</v>
      </c>
      <c r="C96" s="54">
        <v>1</v>
      </c>
      <c r="D96" s="48">
        <v>9</v>
      </c>
      <c r="E96" s="49">
        <f t="shared" si="11"/>
        <v>7.2833211944646763E-4</v>
      </c>
      <c r="F96" s="49">
        <f t="shared" si="12"/>
        <v>4.1647385469689956E-3</v>
      </c>
      <c r="G96" s="49">
        <f t="shared" si="14"/>
        <v>8</v>
      </c>
      <c r="H96" s="55">
        <f t="shared" si="13"/>
        <v>5.826656955571741E-3</v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73</v>
      </c>
      <c r="D98" s="48">
        <v>44</v>
      </c>
      <c r="E98" s="49">
        <f t="shared" si="11"/>
        <v>5.3168244719592132E-2</v>
      </c>
      <c r="F98" s="49">
        <f t="shared" si="12"/>
        <v>2.0360944007403979E-2</v>
      </c>
      <c r="G98" s="49">
        <f t="shared" si="14"/>
        <v>-0.39726027397260272</v>
      </c>
      <c r="H98" s="55">
        <f t="shared" si="13"/>
        <v>-2.1121631463947559E-2</v>
      </c>
    </row>
    <row r="99" spans="1:8" x14ac:dyDescent="0.2">
      <c r="A99" s="8"/>
      <c r="B99" s="43" t="s">
        <v>84</v>
      </c>
      <c r="C99" s="54">
        <v>26</v>
      </c>
      <c r="D99" s="48">
        <v>20</v>
      </c>
      <c r="E99" s="49">
        <f t="shared" si="11"/>
        <v>1.8936635105608158E-2</v>
      </c>
      <c r="F99" s="49">
        <f t="shared" si="12"/>
        <v>9.2549745488199903E-3</v>
      </c>
      <c r="G99" s="49">
        <f t="shared" si="14"/>
        <v>-0.23076923076923078</v>
      </c>
      <c r="H99" s="55">
        <f t="shared" si="13"/>
        <v>-4.3699927166788062E-3</v>
      </c>
    </row>
    <row r="100" spans="1:8" x14ac:dyDescent="0.2">
      <c r="A100" s="8"/>
      <c r="B100" s="43" t="s">
        <v>85</v>
      </c>
      <c r="C100" s="54">
        <v>46</v>
      </c>
      <c r="D100" s="48">
        <v>13</v>
      </c>
      <c r="E100" s="49">
        <f t="shared" si="11"/>
        <v>3.3503277494537506E-2</v>
      </c>
      <c r="F100" s="49">
        <f t="shared" si="12"/>
        <v>6.015733456732994E-3</v>
      </c>
      <c r="G100" s="49">
        <f t="shared" si="14"/>
        <v>-0.71739130434782605</v>
      </c>
      <c r="H100" s="55">
        <f t="shared" si="13"/>
        <v>-2.4034959941733429E-2</v>
      </c>
    </row>
    <row r="101" spans="1:8" x14ac:dyDescent="0.2">
      <c r="A101" s="8"/>
      <c r="B101" s="43" t="s">
        <v>86</v>
      </c>
      <c r="C101" s="54">
        <v>10</v>
      </c>
      <c r="D101" s="48">
        <v>14</v>
      </c>
      <c r="E101" s="49">
        <f t="shared" si="11"/>
        <v>7.2833211944646759E-3</v>
      </c>
      <c r="F101" s="49">
        <f t="shared" si="12"/>
        <v>6.4784821841739936E-3</v>
      </c>
      <c r="G101" s="49">
        <f t="shared" si="14"/>
        <v>0.4</v>
      </c>
      <c r="H101" s="55">
        <f t="shared" si="13"/>
        <v>2.9133284777858705E-3</v>
      </c>
    </row>
    <row r="102" spans="1:8" x14ac:dyDescent="0.2">
      <c r="A102" s="8"/>
      <c r="B102" s="43" t="s">
        <v>87</v>
      </c>
      <c r="C102" s="54">
        <v>13</v>
      </c>
      <c r="D102" s="48">
        <v>15</v>
      </c>
      <c r="E102" s="49">
        <f t="shared" si="11"/>
        <v>9.468317552804079E-3</v>
      </c>
      <c r="F102" s="49">
        <f t="shared" si="12"/>
        <v>6.9412309116149932E-3</v>
      </c>
      <c r="G102" s="49">
        <f t="shared" si="14"/>
        <v>0.15384615384615385</v>
      </c>
      <c r="H102" s="55">
        <f t="shared" si="13"/>
        <v>1.4566642388929353E-3</v>
      </c>
    </row>
    <row r="103" spans="1:8" x14ac:dyDescent="0.2">
      <c r="A103" s="8"/>
      <c r="B103" s="43" t="s">
        <v>88</v>
      </c>
      <c r="C103" s="54">
        <v>13</v>
      </c>
      <c r="D103" s="48">
        <v>4</v>
      </c>
      <c r="E103" s="49">
        <f t="shared" si="11"/>
        <v>9.468317552804079E-3</v>
      </c>
      <c r="F103" s="49">
        <f t="shared" si="12"/>
        <v>1.8509949097639982E-3</v>
      </c>
      <c r="G103" s="49">
        <f t="shared" si="14"/>
        <v>-0.69230769230769229</v>
      </c>
      <c r="H103" s="55">
        <f t="shared" si="13"/>
        <v>-6.5549890750182084E-3</v>
      </c>
    </row>
    <row r="104" spans="1:8" x14ac:dyDescent="0.2">
      <c r="A104" s="8"/>
      <c r="B104" s="43" t="s">
        <v>89</v>
      </c>
      <c r="C104" s="54">
        <v>4</v>
      </c>
      <c r="D104" s="48">
        <v>3</v>
      </c>
      <c r="E104" s="49">
        <f t="shared" si="11"/>
        <v>2.9133284777858705E-3</v>
      </c>
      <c r="F104" s="49">
        <f t="shared" si="12"/>
        <v>1.3882461823229986E-3</v>
      </c>
      <c r="G104" s="49">
        <f t="shared" si="14"/>
        <v>-0.25</v>
      </c>
      <c r="H104" s="55">
        <f t="shared" si="13"/>
        <v>-7.2833211944646763E-4</v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51</v>
      </c>
      <c r="D106" s="48">
        <v>48</v>
      </c>
      <c r="E106" s="49">
        <f t="shared" si="11"/>
        <v>3.7144938091769844E-2</v>
      </c>
      <c r="F106" s="49">
        <f t="shared" si="12"/>
        <v>2.2211938917167977E-2</v>
      </c>
      <c r="G106" s="49">
        <f t="shared" si="14"/>
        <v>-5.8823529411764705E-2</v>
      </c>
      <c r="H106" s="55">
        <f t="shared" si="13"/>
        <v>-2.1849963583394027E-3</v>
      </c>
    </row>
    <row r="107" spans="1:8" x14ac:dyDescent="0.2">
      <c r="A107" s="8"/>
      <c r="B107" s="43" t="s">
        <v>92</v>
      </c>
      <c r="C107" s="54">
        <v>16</v>
      </c>
      <c r="D107" s="48">
        <v>4</v>
      </c>
      <c r="E107" s="49">
        <f t="shared" si="11"/>
        <v>1.1653313911143482E-2</v>
      </c>
      <c r="F107" s="49">
        <f t="shared" si="12"/>
        <v>1.8509949097639982E-3</v>
      </c>
      <c r="G107" s="49">
        <f t="shared" si="14"/>
        <v>-0.75</v>
      </c>
      <c r="H107" s="55">
        <f t="shared" si="13"/>
        <v>-8.7399854333576124E-3</v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>
        <v>11</v>
      </c>
      <c r="D109" s="48">
        <v>8</v>
      </c>
      <c r="E109" s="49">
        <f t="shared" si="15"/>
        <v>8.0116533139111441E-3</v>
      </c>
      <c r="F109" s="49">
        <f t="shared" si="16"/>
        <v>3.7019898195279964E-3</v>
      </c>
      <c r="G109" s="49">
        <f t="shared" ref="G109:G140" si="18">+IF(AND(C109=0,D109=0)," ",IF(C109=0,1,IF(D109=0,-1,(D109-C109)/C109)))</f>
        <v>-0.27272727272727271</v>
      </c>
      <c r="H109" s="55">
        <f t="shared" si="17"/>
        <v>-2.1849963583394027E-3</v>
      </c>
    </row>
    <row r="110" spans="1:8" x14ac:dyDescent="0.2">
      <c r="A110" s="8"/>
      <c r="B110" s="43" t="s">
        <v>95</v>
      </c>
      <c r="C110" s="54">
        <v>27</v>
      </c>
      <c r="D110" s="48">
        <v>26</v>
      </c>
      <c r="E110" s="49">
        <f t="shared" si="15"/>
        <v>1.9664967225054626E-2</v>
      </c>
      <c r="F110" s="49">
        <f t="shared" si="16"/>
        <v>1.2031466913465988E-2</v>
      </c>
      <c r="G110" s="49">
        <f t="shared" si="18"/>
        <v>-3.7037037037037035E-2</v>
      </c>
      <c r="H110" s="55">
        <f t="shared" si="17"/>
        <v>-7.2833211944646763E-4</v>
      </c>
    </row>
    <row r="111" spans="1:8" x14ac:dyDescent="0.2">
      <c r="A111" s="8"/>
      <c r="B111" s="43" t="s">
        <v>96</v>
      </c>
      <c r="C111" s="54">
        <v>12</v>
      </c>
      <c r="D111" s="48">
        <v>9</v>
      </c>
      <c r="E111" s="49">
        <f t="shared" si="15"/>
        <v>8.7399854333576107E-3</v>
      </c>
      <c r="F111" s="49">
        <f t="shared" si="16"/>
        <v>4.1647385469689956E-3</v>
      </c>
      <c r="G111" s="49">
        <f t="shared" si="18"/>
        <v>-0.25</v>
      </c>
      <c r="H111" s="55">
        <f t="shared" si="17"/>
        <v>-2.1849963583394027E-3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16</v>
      </c>
      <c r="D113" s="48">
        <v>8</v>
      </c>
      <c r="E113" s="49">
        <f t="shared" si="15"/>
        <v>1.1653313911143482E-2</v>
      </c>
      <c r="F113" s="49">
        <f t="shared" si="16"/>
        <v>3.7019898195279964E-3</v>
      </c>
      <c r="G113" s="49">
        <f t="shared" si="18"/>
        <v>-0.5</v>
      </c>
      <c r="H113" s="55">
        <f t="shared" si="17"/>
        <v>-5.826656955571741E-3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>
        <v>2</v>
      </c>
      <c r="D115" s="48">
        <v>28</v>
      </c>
      <c r="E115" s="49">
        <f t="shared" si="15"/>
        <v>1.4566642388929353E-3</v>
      </c>
      <c r="F115" s="49">
        <f t="shared" si="16"/>
        <v>1.2956964368347987E-2</v>
      </c>
      <c r="G115" s="49">
        <f t="shared" si="18"/>
        <v>13</v>
      </c>
      <c r="H115" s="55">
        <f t="shared" si="17"/>
        <v>1.8936635105608158E-2</v>
      </c>
    </row>
    <row r="116" spans="1:8" x14ac:dyDescent="0.2">
      <c r="A116" s="8"/>
      <c r="B116" s="43" t="s">
        <v>101</v>
      </c>
      <c r="C116" s="54">
        <v>4</v>
      </c>
      <c r="D116" s="48">
        <v>2</v>
      </c>
      <c r="E116" s="49">
        <f t="shared" si="15"/>
        <v>2.9133284777858705E-3</v>
      </c>
      <c r="F116" s="49">
        <f t="shared" si="16"/>
        <v>9.254974548819991E-4</v>
      </c>
      <c r="G116" s="49">
        <f t="shared" si="18"/>
        <v>-0.5</v>
      </c>
      <c r="H116" s="55">
        <f t="shared" si="17"/>
        <v>-1.4566642388929353E-3</v>
      </c>
    </row>
    <row r="117" spans="1:8" x14ac:dyDescent="0.2">
      <c r="A117" s="8"/>
      <c r="B117" s="43" t="s">
        <v>102</v>
      </c>
      <c r="C117" s="54">
        <v>1</v>
      </c>
      <c r="D117" s="48"/>
      <c r="E117" s="49">
        <f t="shared" si="15"/>
        <v>7.2833211944646763E-4</v>
      </c>
      <c r="F117" s="49" t="str">
        <f t="shared" si="16"/>
        <v/>
      </c>
      <c r="G117" s="49">
        <f t="shared" si="18"/>
        <v>-1</v>
      </c>
      <c r="H117" s="55">
        <f t="shared" si="17"/>
        <v>-7.2833211944646763E-4</v>
      </c>
    </row>
    <row r="118" spans="1:8" x14ac:dyDescent="0.2">
      <c r="A118" s="8"/>
      <c r="B118" s="43" t="s">
        <v>103</v>
      </c>
      <c r="C118" s="54">
        <v>4</v>
      </c>
      <c r="D118" s="48">
        <v>8</v>
      </c>
      <c r="E118" s="49">
        <f t="shared" si="15"/>
        <v>2.9133284777858705E-3</v>
      </c>
      <c r="F118" s="49">
        <f t="shared" si="16"/>
        <v>3.7019898195279964E-3</v>
      </c>
      <c r="G118" s="49">
        <f t="shared" si="18"/>
        <v>1</v>
      </c>
      <c r="H118" s="55">
        <f t="shared" si="17"/>
        <v>2.9133284777858705E-3</v>
      </c>
    </row>
    <row r="119" spans="1:8" ht="25.5" x14ac:dyDescent="0.2">
      <c r="A119" s="8"/>
      <c r="B119" s="43" t="s">
        <v>104</v>
      </c>
      <c r="C119" s="54">
        <v>2</v>
      </c>
      <c r="D119" s="48">
        <v>2</v>
      </c>
      <c r="E119" s="49">
        <f t="shared" si="15"/>
        <v>1.4566642388929353E-3</v>
      </c>
      <c r="F119" s="49">
        <f t="shared" si="16"/>
        <v>9.254974548819991E-4</v>
      </c>
      <c r="G119" s="49">
        <f t="shared" si="18"/>
        <v>0</v>
      </c>
      <c r="H119" s="55">
        <f t="shared" si="17"/>
        <v>0</v>
      </c>
    </row>
    <row r="120" spans="1:8" ht="25.5" x14ac:dyDescent="0.2">
      <c r="A120" s="8"/>
      <c r="B120" s="43" t="s">
        <v>105</v>
      </c>
      <c r="C120" s="54">
        <v>26</v>
      </c>
      <c r="D120" s="48">
        <v>21</v>
      </c>
      <c r="E120" s="49">
        <f t="shared" si="15"/>
        <v>1.8936635105608158E-2</v>
      </c>
      <c r="F120" s="49">
        <f t="shared" si="16"/>
        <v>9.7177232762609908E-3</v>
      </c>
      <c r="G120" s="49">
        <f t="shared" si="18"/>
        <v>-0.19230769230769232</v>
      </c>
      <c r="H120" s="55">
        <f t="shared" si="17"/>
        <v>-3.6416605972323384E-3</v>
      </c>
    </row>
    <row r="121" spans="1:8" x14ac:dyDescent="0.2">
      <c r="A121" s="8"/>
      <c r="B121" s="43" t="s">
        <v>106</v>
      </c>
      <c r="C121" s="54">
        <v>7</v>
      </c>
      <c r="D121" s="48">
        <v>60</v>
      </c>
      <c r="E121" s="49">
        <f t="shared" si="15"/>
        <v>5.0983248361252727E-3</v>
      </c>
      <c r="F121" s="49">
        <f t="shared" si="16"/>
        <v>2.7764923646459973E-2</v>
      </c>
      <c r="G121" s="49">
        <f t="shared" si="18"/>
        <v>7.5714285714285712</v>
      </c>
      <c r="H121" s="55">
        <f t="shared" si="17"/>
        <v>3.8601602330662781E-2</v>
      </c>
    </row>
    <row r="122" spans="1:8" x14ac:dyDescent="0.2">
      <c r="A122" s="8"/>
      <c r="B122" s="43" t="s">
        <v>107</v>
      </c>
      <c r="C122" s="54">
        <v>17</v>
      </c>
      <c r="D122" s="48">
        <v>156</v>
      </c>
      <c r="E122" s="49">
        <f t="shared" si="15"/>
        <v>1.2381646030589949E-2</v>
      </c>
      <c r="F122" s="49">
        <f t="shared" si="16"/>
        <v>7.2188801480795928E-2</v>
      </c>
      <c r="G122" s="49">
        <f t="shared" si="18"/>
        <v>8.1764705882352935</v>
      </c>
      <c r="H122" s="55">
        <f t="shared" si="17"/>
        <v>0.10123816460305898</v>
      </c>
    </row>
    <row r="123" spans="1:8" x14ac:dyDescent="0.2">
      <c r="A123" s="8"/>
      <c r="B123" s="43" t="s">
        <v>108</v>
      </c>
      <c r="C123" s="54">
        <v>2</v>
      </c>
      <c r="D123" s="48">
        <v>11</v>
      </c>
      <c r="E123" s="49">
        <f t="shared" si="15"/>
        <v>1.4566642388929353E-3</v>
      </c>
      <c r="F123" s="49">
        <f t="shared" si="16"/>
        <v>5.0902360018509948E-3</v>
      </c>
      <c r="G123" s="49">
        <f t="shared" si="18"/>
        <v>4.5</v>
      </c>
      <c r="H123" s="55">
        <f t="shared" si="17"/>
        <v>6.5549890750182084E-3</v>
      </c>
    </row>
    <row r="124" spans="1:8" x14ac:dyDescent="0.2">
      <c r="A124" s="8"/>
      <c r="B124" s="43" t="s">
        <v>109</v>
      </c>
      <c r="C124" s="54">
        <v>8</v>
      </c>
      <c r="D124" s="48">
        <v>19</v>
      </c>
      <c r="E124" s="49">
        <f t="shared" si="15"/>
        <v>5.826656955571741E-3</v>
      </c>
      <c r="F124" s="49">
        <f t="shared" si="16"/>
        <v>8.7922258213789916E-3</v>
      </c>
      <c r="G124" s="49">
        <f t="shared" si="18"/>
        <v>1.375</v>
      </c>
      <c r="H124" s="55">
        <f t="shared" si="17"/>
        <v>8.0116533139111441E-3</v>
      </c>
    </row>
    <row r="125" spans="1:8" x14ac:dyDescent="0.2">
      <c r="A125" s="8"/>
      <c r="B125" s="43" t="s">
        <v>110</v>
      </c>
      <c r="C125" s="54">
        <v>1</v>
      </c>
      <c r="D125" s="48">
        <v>1</v>
      </c>
      <c r="E125" s="49">
        <f t="shared" si="15"/>
        <v>7.2833211944646763E-4</v>
      </c>
      <c r="F125" s="49">
        <f t="shared" si="16"/>
        <v>4.6274872744099955E-4</v>
      </c>
      <c r="G125" s="49">
        <f t="shared" si="18"/>
        <v>0</v>
      </c>
      <c r="H125" s="55">
        <f t="shared" si="17"/>
        <v>0</v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>
        <v>7</v>
      </c>
      <c r="D127" s="48">
        <v>4</v>
      </c>
      <c r="E127" s="49">
        <f t="shared" si="15"/>
        <v>5.0983248361252727E-3</v>
      </c>
      <c r="F127" s="49">
        <f t="shared" si="16"/>
        <v>1.8509949097639982E-3</v>
      </c>
      <c r="G127" s="49">
        <f t="shared" si="18"/>
        <v>-0.42857142857142855</v>
      </c>
      <c r="H127" s="55">
        <f t="shared" si="17"/>
        <v>-2.1849963583394027E-3</v>
      </c>
    </row>
    <row r="128" spans="1:8" x14ac:dyDescent="0.2">
      <c r="A128" s="8"/>
      <c r="B128" s="43" t="s">
        <v>113</v>
      </c>
      <c r="C128" s="54">
        <v>4</v>
      </c>
      <c r="D128" s="48">
        <v>12</v>
      </c>
      <c r="E128" s="49">
        <f t="shared" si="15"/>
        <v>2.9133284777858705E-3</v>
      </c>
      <c r="F128" s="49">
        <f t="shared" si="16"/>
        <v>5.5529847292919944E-3</v>
      </c>
      <c r="G128" s="49">
        <f t="shared" si="18"/>
        <v>2</v>
      </c>
      <c r="H128" s="55">
        <f t="shared" si="17"/>
        <v>5.826656955571741E-3</v>
      </c>
    </row>
    <row r="129" spans="1:8" x14ac:dyDescent="0.2">
      <c r="A129" s="8"/>
      <c r="B129" s="43" t="s">
        <v>114</v>
      </c>
      <c r="C129" s="54">
        <v>20</v>
      </c>
      <c r="D129" s="48">
        <v>36</v>
      </c>
      <c r="E129" s="49">
        <f t="shared" si="15"/>
        <v>1.4566642388929352E-2</v>
      </c>
      <c r="F129" s="49">
        <f t="shared" si="16"/>
        <v>1.6658954187875982E-2</v>
      </c>
      <c r="G129" s="49">
        <f t="shared" si="18"/>
        <v>0.8</v>
      </c>
      <c r="H129" s="55">
        <f t="shared" si="17"/>
        <v>1.1653313911143482E-2</v>
      </c>
    </row>
    <row r="130" spans="1:8" x14ac:dyDescent="0.2">
      <c r="A130" s="8"/>
      <c r="B130" s="43" t="s">
        <v>115</v>
      </c>
      <c r="C130" s="54">
        <v>14</v>
      </c>
      <c r="D130" s="48">
        <v>35</v>
      </c>
      <c r="E130" s="49">
        <f t="shared" si="15"/>
        <v>1.0196649672250545E-2</v>
      </c>
      <c r="F130" s="49">
        <f t="shared" si="16"/>
        <v>1.6196205460434984E-2</v>
      </c>
      <c r="G130" s="49">
        <f t="shared" si="18"/>
        <v>1.5</v>
      </c>
      <c r="H130" s="55">
        <f t="shared" si="17"/>
        <v>1.5294974508375818E-2</v>
      </c>
    </row>
    <row r="131" spans="1:8" x14ac:dyDescent="0.2">
      <c r="A131" s="8"/>
      <c r="B131" s="43" t="s">
        <v>116</v>
      </c>
      <c r="C131" s="54">
        <v>23</v>
      </c>
      <c r="D131" s="48">
        <v>11</v>
      </c>
      <c r="E131" s="49">
        <f t="shared" si="15"/>
        <v>1.6751638747268753E-2</v>
      </c>
      <c r="F131" s="49">
        <f t="shared" si="16"/>
        <v>5.0902360018509948E-3</v>
      </c>
      <c r="G131" s="49">
        <f t="shared" si="18"/>
        <v>-0.52173913043478259</v>
      </c>
      <c r="H131" s="55">
        <f t="shared" si="17"/>
        <v>-8.7399854333576107E-3</v>
      </c>
    </row>
    <row r="132" spans="1:8" x14ac:dyDescent="0.2">
      <c r="A132" s="8"/>
      <c r="B132" s="43" t="s">
        <v>117</v>
      </c>
      <c r="C132" s="54">
        <v>39</v>
      </c>
      <c r="D132" s="48">
        <v>125</v>
      </c>
      <c r="E132" s="49">
        <f t="shared" si="15"/>
        <v>2.8404952658412235E-2</v>
      </c>
      <c r="F132" s="49">
        <f t="shared" si="16"/>
        <v>5.7843590930124943E-2</v>
      </c>
      <c r="G132" s="49">
        <f t="shared" si="18"/>
        <v>2.2051282051282053</v>
      </c>
      <c r="H132" s="55">
        <f t="shared" si="17"/>
        <v>6.263656227239621E-2</v>
      </c>
    </row>
    <row r="133" spans="1:8" x14ac:dyDescent="0.2">
      <c r="A133" s="8"/>
      <c r="B133" s="43" t="s">
        <v>118</v>
      </c>
      <c r="C133" s="54"/>
      <c r="D133" s="48"/>
      <c r="E133" s="49" t="str">
        <f t="shared" si="15"/>
        <v/>
      </c>
      <c r="F133" s="49" t="str">
        <f t="shared" si="16"/>
        <v/>
      </c>
      <c r="G133" s="49" t="str">
        <f t="shared" si="18"/>
        <v xml:space="preserve"> 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>
        <v>27</v>
      </c>
      <c r="D134" s="48">
        <v>36</v>
      </c>
      <c r="E134" s="49">
        <f t="shared" si="15"/>
        <v>1.9664967225054626E-2</v>
      </c>
      <c r="F134" s="49">
        <f t="shared" si="16"/>
        <v>1.6658954187875982E-2</v>
      </c>
      <c r="G134" s="49">
        <f t="shared" si="18"/>
        <v>0.33333333333333331</v>
      </c>
      <c r="H134" s="55">
        <f t="shared" si="17"/>
        <v>6.5549890750182084E-3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186</v>
      </c>
      <c r="D136" s="48">
        <v>135</v>
      </c>
      <c r="E136" s="49">
        <f t="shared" si="15"/>
        <v>0.13546977421704298</v>
      </c>
      <c r="F136" s="49">
        <f t="shared" si="16"/>
        <v>6.2471078204534937E-2</v>
      </c>
      <c r="G136" s="49">
        <f t="shared" si="18"/>
        <v>-0.27419354838709675</v>
      </c>
      <c r="H136" s="55">
        <f t="shared" si="17"/>
        <v>-3.7144938091769844E-2</v>
      </c>
    </row>
    <row r="137" spans="1:8" x14ac:dyDescent="0.2">
      <c r="A137" s="8"/>
      <c r="B137" s="43" t="s">
        <v>122</v>
      </c>
      <c r="C137" s="54">
        <v>23</v>
      </c>
      <c r="D137" s="48">
        <v>33</v>
      </c>
      <c r="E137" s="49">
        <f t="shared" si="15"/>
        <v>1.6751638747268753E-2</v>
      </c>
      <c r="F137" s="49">
        <f t="shared" si="16"/>
        <v>1.5270708005552984E-2</v>
      </c>
      <c r="G137" s="49">
        <f t="shared" si="18"/>
        <v>0.43478260869565216</v>
      </c>
      <c r="H137" s="55">
        <f t="shared" si="17"/>
        <v>7.283321194464675E-3</v>
      </c>
    </row>
    <row r="138" spans="1:8" x14ac:dyDescent="0.2">
      <c r="A138" s="8"/>
      <c r="B138" s="43" t="s">
        <v>123</v>
      </c>
      <c r="C138" s="54">
        <v>2</v>
      </c>
      <c r="D138" s="48"/>
      <c r="E138" s="49">
        <f t="shared" si="15"/>
        <v>1.4566642388929353E-3</v>
      </c>
      <c r="F138" s="49" t="str">
        <f t="shared" si="16"/>
        <v/>
      </c>
      <c r="G138" s="49">
        <f t="shared" si="18"/>
        <v>-1</v>
      </c>
      <c r="H138" s="55">
        <f t="shared" si="17"/>
        <v>-1.4566642388929353E-3</v>
      </c>
    </row>
    <row r="139" spans="1:8" ht="15.75" customHeight="1" x14ac:dyDescent="0.2">
      <c r="A139" s="8"/>
      <c r="B139" s="43" t="s">
        <v>124</v>
      </c>
      <c r="C139" s="54">
        <v>161</v>
      </c>
      <c r="D139" s="48">
        <v>324</v>
      </c>
      <c r="E139" s="49">
        <f t="shared" si="15"/>
        <v>0.11726147123088128</v>
      </c>
      <c r="F139" s="49">
        <f t="shared" si="16"/>
        <v>0.14993058769088385</v>
      </c>
      <c r="G139" s="49">
        <f t="shared" si="18"/>
        <v>1.0124223602484472</v>
      </c>
      <c r="H139" s="55">
        <f t="shared" si="17"/>
        <v>0.11871813546977422</v>
      </c>
    </row>
    <row r="140" spans="1:8" x14ac:dyDescent="0.2">
      <c r="A140" s="8"/>
      <c r="B140" s="43" t="s">
        <v>125</v>
      </c>
      <c r="C140" s="54">
        <v>13</v>
      </c>
      <c r="D140" s="48">
        <v>17</v>
      </c>
      <c r="E140" s="49">
        <f t="shared" ref="E140:E175" si="19">+IF(C140=0,"",C140/C$76)</f>
        <v>9.468317552804079E-3</v>
      </c>
      <c r="F140" s="49">
        <f t="shared" ref="F140:F175" si="20">+IF(D140=0,"",D140/D$76)</f>
        <v>7.8667283664969924E-3</v>
      </c>
      <c r="G140" s="49">
        <f t="shared" si="18"/>
        <v>0.30769230769230771</v>
      </c>
      <c r="H140" s="55">
        <f t="shared" ref="H140:H171" si="21">+IF(OR(AND(E140=""),(G140="")),"",E140*G140)</f>
        <v>2.9133284777858705E-3</v>
      </c>
    </row>
    <row r="141" spans="1:8" x14ac:dyDescent="0.2">
      <c r="A141" s="8"/>
      <c r="B141" s="43" t="s">
        <v>126</v>
      </c>
      <c r="C141" s="54">
        <v>4</v>
      </c>
      <c r="D141" s="48">
        <v>27</v>
      </c>
      <c r="E141" s="49">
        <f t="shared" si="19"/>
        <v>2.9133284777858705E-3</v>
      </c>
      <c r="F141" s="49">
        <f t="shared" si="20"/>
        <v>1.2494215640906987E-2</v>
      </c>
      <c r="G141" s="49">
        <f t="shared" ref="G141:G175" si="22">+IF(AND(C141=0,D141=0)," ",IF(C141=0,1,IF(D141=0,-1,(D141-C141)/C141)))</f>
        <v>5.75</v>
      </c>
      <c r="H141" s="55">
        <f t="shared" si="21"/>
        <v>1.6751638747268757E-2</v>
      </c>
    </row>
    <row r="142" spans="1:8" x14ac:dyDescent="0.2">
      <c r="A142" s="8"/>
      <c r="B142" s="43" t="s">
        <v>127</v>
      </c>
      <c r="C142" s="54"/>
      <c r="D142" s="48">
        <v>3</v>
      </c>
      <c r="E142" s="49" t="str">
        <f t="shared" si="19"/>
        <v/>
      </c>
      <c r="F142" s="49">
        <f t="shared" si="20"/>
        <v>1.3882461823229986E-3</v>
      </c>
      <c r="G142" s="49">
        <f t="shared" si="22"/>
        <v>1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>
        <v>1</v>
      </c>
      <c r="D143" s="48">
        <v>14</v>
      </c>
      <c r="E143" s="49">
        <f t="shared" si="19"/>
        <v>7.2833211944646763E-4</v>
      </c>
      <c r="F143" s="49">
        <f t="shared" si="20"/>
        <v>6.4784821841739936E-3</v>
      </c>
      <c r="G143" s="49">
        <f t="shared" si="22"/>
        <v>13</v>
      </c>
      <c r="H143" s="55">
        <f t="shared" si="21"/>
        <v>9.468317552804079E-3</v>
      </c>
    </row>
    <row r="144" spans="1:8" x14ac:dyDescent="0.2">
      <c r="A144" s="8"/>
      <c r="B144" s="43" t="s">
        <v>129</v>
      </c>
      <c r="C144" s="54">
        <v>4</v>
      </c>
      <c r="D144" s="48"/>
      <c r="E144" s="49">
        <f t="shared" si="19"/>
        <v>2.9133284777858705E-3</v>
      </c>
      <c r="F144" s="49" t="str">
        <f t="shared" si="20"/>
        <v/>
      </c>
      <c r="G144" s="49">
        <f t="shared" si="22"/>
        <v>-1</v>
      </c>
      <c r="H144" s="55">
        <f t="shared" si="21"/>
        <v>-2.9133284777858705E-3</v>
      </c>
    </row>
    <row r="145" spans="1:8" x14ac:dyDescent="0.2">
      <c r="A145" s="8"/>
      <c r="B145" s="43" t="s">
        <v>130</v>
      </c>
      <c r="C145" s="54">
        <v>1</v>
      </c>
      <c r="D145" s="48">
        <v>3</v>
      </c>
      <c r="E145" s="49">
        <f t="shared" si="19"/>
        <v>7.2833211944646763E-4</v>
      </c>
      <c r="F145" s="49">
        <f t="shared" si="20"/>
        <v>1.3882461823229986E-3</v>
      </c>
      <c r="G145" s="49">
        <f t="shared" si="22"/>
        <v>2</v>
      </c>
      <c r="H145" s="55">
        <f t="shared" si="21"/>
        <v>1.4566642388929353E-3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>
        <v>2</v>
      </c>
      <c r="D147" s="48">
        <v>2</v>
      </c>
      <c r="E147" s="49">
        <f t="shared" si="19"/>
        <v>1.4566642388929353E-3</v>
      </c>
      <c r="F147" s="49">
        <f t="shared" si="20"/>
        <v>9.254974548819991E-4</v>
      </c>
      <c r="G147" s="49">
        <f t="shared" si="22"/>
        <v>0</v>
      </c>
      <c r="H147" s="55">
        <f t="shared" si="21"/>
        <v>0</v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>
        <v>4</v>
      </c>
      <c r="D149" s="48">
        <v>1</v>
      </c>
      <c r="E149" s="49">
        <f t="shared" si="19"/>
        <v>2.9133284777858705E-3</v>
      </c>
      <c r="F149" s="49">
        <f t="shared" si="20"/>
        <v>4.6274872744099955E-4</v>
      </c>
      <c r="G149" s="49">
        <f t="shared" si="22"/>
        <v>-0.75</v>
      </c>
      <c r="H149" s="55">
        <f t="shared" si="21"/>
        <v>-2.1849963583394031E-3</v>
      </c>
    </row>
    <row r="150" spans="1:8" ht="25.5" x14ac:dyDescent="0.2">
      <c r="A150" s="8"/>
      <c r="B150" s="43" t="s">
        <v>135</v>
      </c>
      <c r="C150" s="54">
        <v>21</v>
      </c>
      <c r="D150" s="48">
        <v>6</v>
      </c>
      <c r="E150" s="49">
        <f t="shared" si="19"/>
        <v>1.529497450837582E-2</v>
      </c>
      <c r="F150" s="49">
        <f t="shared" si="20"/>
        <v>2.7764923646459972E-3</v>
      </c>
      <c r="G150" s="49">
        <f t="shared" si="22"/>
        <v>-0.7142857142857143</v>
      </c>
      <c r="H150" s="55">
        <f t="shared" si="21"/>
        <v>-1.0924981791697014E-2</v>
      </c>
    </row>
    <row r="151" spans="1:8" ht="25.5" x14ac:dyDescent="0.2">
      <c r="A151" s="8"/>
      <c r="B151" s="43" t="s">
        <v>136</v>
      </c>
      <c r="C151" s="54">
        <v>11</v>
      </c>
      <c r="D151" s="48">
        <v>3</v>
      </c>
      <c r="E151" s="49">
        <f t="shared" si="19"/>
        <v>8.0116533139111441E-3</v>
      </c>
      <c r="F151" s="49">
        <f t="shared" si="20"/>
        <v>1.3882461823229986E-3</v>
      </c>
      <c r="G151" s="49">
        <f t="shared" si="22"/>
        <v>-0.72727272727272729</v>
      </c>
      <c r="H151" s="55">
        <f t="shared" si="21"/>
        <v>-5.826656955571741E-3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>
        <v>2</v>
      </c>
      <c r="D156" s="48"/>
      <c r="E156" s="49">
        <f t="shared" si="19"/>
        <v>1.4566642388929353E-3</v>
      </c>
      <c r="F156" s="49" t="str">
        <f t="shared" si="20"/>
        <v/>
      </c>
      <c r="G156" s="49">
        <f t="shared" si="22"/>
        <v>-1</v>
      </c>
      <c r="H156" s="55">
        <f t="shared" si="21"/>
        <v>-1.4566642388929353E-3</v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>
        <v>4</v>
      </c>
      <c r="D160" s="48"/>
      <c r="E160" s="49">
        <f t="shared" si="19"/>
        <v>2.9133284777858705E-3</v>
      </c>
      <c r="F160" s="49" t="str">
        <f t="shared" si="20"/>
        <v/>
      </c>
      <c r="G160" s="49">
        <f t="shared" si="22"/>
        <v>-1</v>
      </c>
      <c r="H160" s="55">
        <f t="shared" si="21"/>
        <v>-2.9133284777858705E-3</v>
      </c>
    </row>
    <row r="161" spans="1:8" x14ac:dyDescent="0.2">
      <c r="A161" s="8"/>
      <c r="B161" s="43" t="s">
        <v>146</v>
      </c>
      <c r="C161" s="54">
        <v>15</v>
      </c>
      <c r="D161" s="48">
        <v>10</v>
      </c>
      <c r="E161" s="49">
        <f t="shared" si="19"/>
        <v>1.0924981791697014E-2</v>
      </c>
      <c r="F161" s="49">
        <f t="shared" si="20"/>
        <v>4.6274872744099952E-3</v>
      </c>
      <c r="G161" s="49">
        <f t="shared" si="22"/>
        <v>-0.33333333333333331</v>
      </c>
      <c r="H161" s="55">
        <f t="shared" si="21"/>
        <v>-3.6416605972323379E-3</v>
      </c>
    </row>
    <row r="162" spans="1:8" x14ac:dyDescent="0.2">
      <c r="A162" s="8"/>
      <c r="B162" s="43" t="s">
        <v>147</v>
      </c>
      <c r="C162" s="54"/>
      <c r="D162" s="48">
        <v>537</v>
      </c>
      <c r="E162" s="49" t="str">
        <f t="shared" si="19"/>
        <v/>
      </c>
      <c r="F162" s="49">
        <f t="shared" si="20"/>
        <v>0.24849606663581675</v>
      </c>
      <c r="G162" s="49">
        <f t="shared" si="22"/>
        <v>1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>
        <v>2</v>
      </c>
      <c r="D163" s="48">
        <v>1</v>
      </c>
      <c r="E163" s="49">
        <f t="shared" si="19"/>
        <v>1.4566642388929353E-3</v>
      </c>
      <c r="F163" s="49">
        <f t="shared" si="20"/>
        <v>4.6274872744099955E-4</v>
      </c>
      <c r="G163" s="49">
        <f t="shared" si="22"/>
        <v>-0.5</v>
      </c>
      <c r="H163" s="55">
        <f t="shared" si="21"/>
        <v>-7.2833211944646763E-4</v>
      </c>
    </row>
    <row r="164" spans="1:8" x14ac:dyDescent="0.2">
      <c r="A164" s="8"/>
      <c r="B164" s="43" t="s">
        <v>149</v>
      </c>
      <c r="C164" s="54">
        <v>6</v>
      </c>
      <c r="D164" s="48">
        <v>2</v>
      </c>
      <c r="E164" s="49">
        <f t="shared" si="19"/>
        <v>4.3699927166788053E-3</v>
      </c>
      <c r="F164" s="49">
        <f t="shared" si="20"/>
        <v>9.254974548819991E-4</v>
      </c>
      <c r="G164" s="49">
        <f t="shared" si="22"/>
        <v>-0.66666666666666663</v>
      </c>
      <c r="H164" s="55">
        <f t="shared" si="21"/>
        <v>-2.9133284777858701E-3</v>
      </c>
    </row>
    <row r="165" spans="1:8" ht="25.5" x14ac:dyDescent="0.2">
      <c r="A165" s="8"/>
      <c r="B165" s="43" t="s">
        <v>150</v>
      </c>
      <c r="C165" s="54">
        <v>9</v>
      </c>
      <c r="D165" s="48">
        <v>1</v>
      </c>
      <c r="E165" s="49">
        <f t="shared" si="19"/>
        <v>6.5549890750182084E-3</v>
      </c>
      <c r="F165" s="49">
        <f t="shared" si="20"/>
        <v>4.6274872744099955E-4</v>
      </c>
      <c r="G165" s="49">
        <f t="shared" si="22"/>
        <v>-0.88888888888888884</v>
      </c>
      <c r="H165" s="55">
        <f t="shared" si="21"/>
        <v>-5.8266569555717402E-3</v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>
        <v>1</v>
      </c>
      <c r="E167" s="49" t="str">
        <f t="shared" si="19"/>
        <v/>
      </c>
      <c r="F167" s="49">
        <f t="shared" si="20"/>
        <v>4.6274872744099955E-4</v>
      </c>
      <c r="G167" s="49">
        <f t="shared" si="22"/>
        <v>1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10</v>
      </c>
      <c r="D172" s="48">
        <v>18</v>
      </c>
      <c r="E172" s="49">
        <f t="shared" si="19"/>
        <v>7.2833211944646759E-3</v>
      </c>
      <c r="F172" s="49">
        <f t="shared" si="20"/>
        <v>8.3294770939379911E-3</v>
      </c>
      <c r="G172" s="49">
        <f t="shared" si="22"/>
        <v>0.8</v>
      </c>
      <c r="H172" s="55">
        <f t="shared" ref="H172:H175" si="23">+IF(OR(AND(E172=""),(G172="")),"",E172*G172)</f>
        <v>5.826656955571741E-3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>
        <v>2</v>
      </c>
      <c r="D174" s="48"/>
      <c r="E174" s="49">
        <f t="shared" si="19"/>
        <v>1.4566642388929353E-3</v>
      </c>
      <c r="F174" s="49" t="str">
        <f t="shared" si="20"/>
        <v/>
      </c>
      <c r="G174" s="49">
        <f t="shared" si="22"/>
        <v>-1</v>
      </c>
      <c r="H174" s="55">
        <f t="shared" si="23"/>
        <v>-1.4566642388929353E-3</v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2970</v>
      </c>
      <c r="D181" s="60">
        <f>SUM(D182:D356)</f>
        <v>2069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-0.30336700336700334</v>
      </c>
      <c r="H181" s="47">
        <f t="shared" ref="H181:H212" si="26">+IF(OR(AND(E181=""),(G181="")),"",E181*G181)</f>
        <v>-0.30336700336700334</v>
      </c>
    </row>
    <row r="182" spans="1:8" x14ac:dyDescent="0.2">
      <c r="A182" s="8"/>
      <c r="B182" s="42" t="s">
        <v>161</v>
      </c>
      <c r="C182" s="50">
        <v>11</v>
      </c>
      <c r="D182" s="51">
        <v>20</v>
      </c>
      <c r="E182" s="52">
        <f t="shared" si="24"/>
        <v>3.7037037037037038E-3</v>
      </c>
      <c r="F182" s="52">
        <f t="shared" si="25"/>
        <v>9.6665055582406956E-3</v>
      </c>
      <c r="G182" s="52">
        <f t="shared" ref="G182:G213" si="27">+IF(AND(C182=0,D182=0)," ",IF(C182=0,1,IF(D182=0,-1,(D182-C182)/C182)))</f>
        <v>0.81818181818181823</v>
      </c>
      <c r="H182" s="53">
        <f t="shared" si="26"/>
        <v>3.0303030303030307E-3</v>
      </c>
    </row>
    <row r="183" spans="1:8" x14ac:dyDescent="0.2">
      <c r="A183" s="8"/>
      <c r="B183" s="43" t="s">
        <v>162</v>
      </c>
      <c r="C183" s="54">
        <v>2</v>
      </c>
      <c r="D183" s="48">
        <v>4</v>
      </c>
      <c r="E183" s="49">
        <f t="shared" si="24"/>
        <v>6.7340067340067344E-4</v>
      </c>
      <c r="F183" s="49">
        <f t="shared" si="25"/>
        <v>1.9333011116481392E-3</v>
      </c>
      <c r="G183" s="49">
        <f t="shared" si="27"/>
        <v>1</v>
      </c>
      <c r="H183" s="55">
        <f t="shared" si="26"/>
        <v>6.7340067340067344E-4</v>
      </c>
    </row>
    <row r="184" spans="1:8" ht="38.25" x14ac:dyDescent="0.2">
      <c r="A184" s="8"/>
      <c r="B184" s="43" t="s">
        <v>163</v>
      </c>
      <c r="C184" s="54">
        <v>3</v>
      </c>
      <c r="D184" s="48">
        <v>13</v>
      </c>
      <c r="E184" s="49">
        <f t="shared" si="24"/>
        <v>1.0101010101010101E-3</v>
      </c>
      <c r="F184" s="49">
        <f t="shared" si="25"/>
        <v>6.2832286128564523E-3</v>
      </c>
      <c r="G184" s="49">
        <f t="shared" si="27"/>
        <v>3.3333333333333335</v>
      </c>
      <c r="H184" s="55">
        <f t="shared" si="26"/>
        <v>3.3670033670033673E-3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25</v>
      </c>
      <c r="D186" s="48">
        <v>17</v>
      </c>
      <c r="E186" s="49">
        <f t="shared" si="24"/>
        <v>8.4175084175084174E-3</v>
      </c>
      <c r="F186" s="49">
        <f t="shared" si="25"/>
        <v>8.2165297245045919E-3</v>
      </c>
      <c r="G186" s="49">
        <f t="shared" si="27"/>
        <v>-0.32</v>
      </c>
      <c r="H186" s="55">
        <f t="shared" si="26"/>
        <v>-2.6936026936026937E-3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352</v>
      </c>
      <c r="D188" s="48">
        <v>553</v>
      </c>
      <c r="E188" s="49">
        <f t="shared" si="24"/>
        <v>0.11851851851851852</v>
      </c>
      <c r="F188" s="49">
        <f t="shared" si="25"/>
        <v>0.26727887868535527</v>
      </c>
      <c r="G188" s="49">
        <f t="shared" si="27"/>
        <v>0.57102272727272729</v>
      </c>
      <c r="H188" s="55">
        <f t="shared" si="26"/>
        <v>6.7676767676767682E-2</v>
      </c>
    </row>
    <row r="189" spans="1:8" x14ac:dyDescent="0.2">
      <c r="A189" s="8"/>
      <c r="B189" s="43" t="s">
        <v>168</v>
      </c>
      <c r="C189" s="54">
        <v>1</v>
      </c>
      <c r="D189" s="48">
        <v>1</v>
      </c>
      <c r="E189" s="49">
        <f t="shared" si="24"/>
        <v>3.3670033670033672E-4</v>
      </c>
      <c r="F189" s="49">
        <f t="shared" si="25"/>
        <v>4.833252779120348E-4</v>
      </c>
      <c r="G189" s="49">
        <f t="shared" si="27"/>
        <v>0</v>
      </c>
      <c r="H189" s="55">
        <f t="shared" si="26"/>
        <v>0</v>
      </c>
    </row>
    <row r="190" spans="1:8" x14ac:dyDescent="0.2">
      <c r="A190" s="8"/>
      <c r="B190" s="43" t="s">
        <v>169</v>
      </c>
      <c r="C190" s="54">
        <v>6</v>
      </c>
      <c r="D190" s="48">
        <v>10</v>
      </c>
      <c r="E190" s="49">
        <f t="shared" si="24"/>
        <v>2.0202020202020202E-3</v>
      </c>
      <c r="F190" s="49">
        <f t="shared" si="25"/>
        <v>4.8332527791203478E-3</v>
      </c>
      <c r="G190" s="49">
        <f t="shared" si="27"/>
        <v>0.66666666666666663</v>
      </c>
      <c r="H190" s="55">
        <f t="shared" si="26"/>
        <v>1.3468013468013467E-3</v>
      </c>
    </row>
    <row r="191" spans="1:8" x14ac:dyDescent="0.2">
      <c r="A191" s="8"/>
      <c r="B191" s="43" t="s">
        <v>170</v>
      </c>
      <c r="C191" s="54">
        <v>20</v>
      </c>
      <c r="D191" s="48">
        <v>8</v>
      </c>
      <c r="E191" s="49">
        <f t="shared" si="24"/>
        <v>6.7340067340067337E-3</v>
      </c>
      <c r="F191" s="49">
        <f t="shared" si="25"/>
        <v>3.8666022232962784E-3</v>
      </c>
      <c r="G191" s="49">
        <f t="shared" si="27"/>
        <v>-0.6</v>
      </c>
      <c r="H191" s="55">
        <f t="shared" si="26"/>
        <v>-4.0404040404040404E-3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>
        <v>3</v>
      </c>
      <c r="E194" s="49" t="str">
        <f t="shared" si="24"/>
        <v/>
      </c>
      <c r="F194" s="49">
        <f t="shared" si="25"/>
        <v>1.4499758337361043E-3</v>
      </c>
      <c r="G194" s="49">
        <f t="shared" si="27"/>
        <v>1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>
        <v>55</v>
      </c>
      <c r="D195" s="48">
        <v>40</v>
      </c>
      <c r="E195" s="49">
        <f t="shared" si="24"/>
        <v>1.8518518518518517E-2</v>
      </c>
      <c r="F195" s="49">
        <f t="shared" si="25"/>
        <v>1.9333011116481391E-2</v>
      </c>
      <c r="G195" s="49">
        <f t="shared" si="27"/>
        <v>-0.27272727272727271</v>
      </c>
      <c r="H195" s="55">
        <f t="shared" si="26"/>
        <v>-5.0505050505050501E-3</v>
      </c>
    </row>
    <row r="196" spans="1:8" x14ac:dyDescent="0.2">
      <c r="A196" s="8"/>
      <c r="B196" s="43" t="s">
        <v>175</v>
      </c>
      <c r="C196" s="54">
        <v>18</v>
      </c>
      <c r="D196" s="48">
        <v>25</v>
      </c>
      <c r="E196" s="49">
        <f t="shared" si="24"/>
        <v>6.0606060606060606E-3</v>
      </c>
      <c r="F196" s="49">
        <f t="shared" si="25"/>
        <v>1.2083131947800869E-2</v>
      </c>
      <c r="G196" s="49">
        <f t="shared" si="27"/>
        <v>0.3888888888888889</v>
      </c>
      <c r="H196" s="55">
        <f t="shared" si="26"/>
        <v>2.3569023569023568E-3</v>
      </c>
    </row>
    <row r="197" spans="1:8" ht="25.5" x14ac:dyDescent="0.2">
      <c r="A197" s="8"/>
      <c r="B197" s="43" t="s">
        <v>176</v>
      </c>
      <c r="C197" s="54">
        <v>26</v>
      </c>
      <c r="D197" s="48">
        <v>13</v>
      </c>
      <c r="E197" s="49">
        <f t="shared" si="24"/>
        <v>8.7542087542087539E-3</v>
      </c>
      <c r="F197" s="49">
        <f t="shared" si="25"/>
        <v>6.2832286128564523E-3</v>
      </c>
      <c r="G197" s="49">
        <f t="shared" si="27"/>
        <v>-0.5</v>
      </c>
      <c r="H197" s="55">
        <f t="shared" si="26"/>
        <v>-4.377104377104377E-3</v>
      </c>
    </row>
    <row r="198" spans="1:8" ht="25.5" x14ac:dyDescent="0.2">
      <c r="A198" s="8"/>
      <c r="B198" s="43" t="s">
        <v>177</v>
      </c>
      <c r="C198" s="54"/>
      <c r="D198" s="48">
        <v>4</v>
      </c>
      <c r="E198" s="49" t="str">
        <f t="shared" si="24"/>
        <v/>
      </c>
      <c r="F198" s="49">
        <f t="shared" si="25"/>
        <v>1.9333011116481392E-3</v>
      </c>
      <c r="G198" s="49">
        <f t="shared" si="27"/>
        <v>1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>
        <v>1</v>
      </c>
      <c r="D200" s="48">
        <v>4</v>
      </c>
      <c r="E200" s="49">
        <f t="shared" si="24"/>
        <v>3.3670033670033672E-4</v>
      </c>
      <c r="F200" s="49">
        <f t="shared" si="25"/>
        <v>1.9333011116481392E-3</v>
      </c>
      <c r="G200" s="49">
        <f t="shared" si="27"/>
        <v>3</v>
      </c>
      <c r="H200" s="55">
        <f t="shared" si="26"/>
        <v>1.0101010101010101E-3</v>
      </c>
    </row>
    <row r="201" spans="1:8" x14ac:dyDescent="0.2">
      <c r="A201" s="8"/>
      <c r="B201" s="43" t="s">
        <v>180</v>
      </c>
      <c r="C201" s="54">
        <v>5</v>
      </c>
      <c r="D201" s="48">
        <v>1</v>
      </c>
      <c r="E201" s="49">
        <f t="shared" si="24"/>
        <v>1.6835016835016834E-3</v>
      </c>
      <c r="F201" s="49">
        <f t="shared" si="25"/>
        <v>4.833252779120348E-4</v>
      </c>
      <c r="G201" s="49">
        <f t="shared" si="27"/>
        <v>-0.8</v>
      </c>
      <c r="H201" s="55">
        <f t="shared" si="26"/>
        <v>-1.3468013468013469E-3</v>
      </c>
    </row>
    <row r="202" spans="1:8" ht="15.75" customHeight="1" x14ac:dyDescent="0.2">
      <c r="A202" s="8"/>
      <c r="B202" s="43" t="s">
        <v>181</v>
      </c>
      <c r="C202" s="54">
        <v>1172</v>
      </c>
      <c r="D202" s="48">
        <v>37</v>
      </c>
      <c r="E202" s="49">
        <f t="shared" si="24"/>
        <v>0.39461279461279464</v>
      </c>
      <c r="F202" s="49">
        <f t="shared" si="25"/>
        <v>1.7883035282745288E-2</v>
      </c>
      <c r="G202" s="49">
        <f t="shared" si="27"/>
        <v>-0.96843003412969286</v>
      </c>
      <c r="H202" s="55">
        <f t="shared" si="26"/>
        <v>-0.38215488215488219</v>
      </c>
    </row>
    <row r="203" spans="1:8" x14ac:dyDescent="0.2">
      <c r="A203" s="8"/>
      <c r="B203" s="43" t="s">
        <v>182</v>
      </c>
      <c r="C203" s="54">
        <v>19</v>
      </c>
      <c r="D203" s="48">
        <v>22</v>
      </c>
      <c r="E203" s="49">
        <f t="shared" si="24"/>
        <v>6.3973063973063972E-3</v>
      </c>
      <c r="F203" s="49">
        <f t="shared" si="25"/>
        <v>1.0633156114064766E-2</v>
      </c>
      <c r="G203" s="49">
        <f t="shared" si="27"/>
        <v>0.15789473684210525</v>
      </c>
      <c r="H203" s="55">
        <f t="shared" si="26"/>
        <v>1.0101010101010101E-3</v>
      </c>
    </row>
    <row r="204" spans="1:8" x14ac:dyDescent="0.2">
      <c r="A204" s="8"/>
      <c r="B204" s="43" t="s">
        <v>183</v>
      </c>
      <c r="C204" s="54">
        <v>6</v>
      </c>
      <c r="D204" s="48"/>
      <c r="E204" s="49">
        <f t="shared" si="24"/>
        <v>2.0202020202020202E-3</v>
      </c>
      <c r="F204" s="49" t="str">
        <f t="shared" si="25"/>
        <v/>
      </c>
      <c r="G204" s="49">
        <f t="shared" si="27"/>
        <v>-1</v>
      </c>
      <c r="H204" s="55">
        <f t="shared" si="26"/>
        <v>-2.0202020202020202E-3</v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>
        <v>4</v>
      </c>
      <c r="D206" s="48"/>
      <c r="E206" s="49">
        <f t="shared" si="24"/>
        <v>1.3468013468013469E-3</v>
      </c>
      <c r="F206" s="49" t="str">
        <f t="shared" si="25"/>
        <v/>
      </c>
      <c r="G206" s="49">
        <f t="shared" si="27"/>
        <v>-1</v>
      </c>
      <c r="H206" s="55">
        <f t="shared" si="26"/>
        <v>-1.3468013468013469E-3</v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1</v>
      </c>
      <c r="D208" s="48">
        <v>10</v>
      </c>
      <c r="E208" s="49">
        <f t="shared" si="24"/>
        <v>3.3670033670033672E-4</v>
      </c>
      <c r="F208" s="49">
        <f t="shared" si="25"/>
        <v>4.8332527791203478E-3</v>
      </c>
      <c r="G208" s="49">
        <f t="shared" si="27"/>
        <v>9</v>
      </c>
      <c r="H208" s="55">
        <f t="shared" si="26"/>
        <v>3.0303030303030303E-3</v>
      </c>
    </row>
    <row r="209" spans="1:8" x14ac:dyDescent="0.2">
      <c r="A209" s="8"/>
      <c r="B209" s="43" t="s">
        <v>188</v>
      </c>
      <c r="C209" s="54">
        <v>2</v>
      </c>
      <c r="D209" s="48"/>
      <c r="E209" s="49">
        <f t="shared" si="24"/>
        <v>6.7340067340067344E-4</v>
      </c>
      <c r="F209" s="49" t="str">
        <f t="shared" si="25"/>
        <v/>
      </c>
      <c r="G209" s="49">
        <f t="shared" si="27"/>
        <v>-1</v>
      </c>
      <c r="H209" s="55">
        <f t="shared" si="26"/>
        <v>-6.7340067340067344E-4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62</v>
      </c>
      <c r="D211" s="48">
        <v>1</v>
      </c>
      <c r="E211" s="49">
        <f t="shared" si="24"/>
        <v>2.0875420875420877E-2</v>
      </c>
      <c r="F211" s="49">
        <f t="shared" si="25"/>
        <v>4.833252779120348E-4</v>
      </c>
      <c r="G211" s="49">
        <f t="shared" si="27"/>
        <v>-0.9838709677419355</v>
      </c>
      <c r="H211" s="55">
        <f t="shared" si="26"/>
        <v>-2.053872053872054E-2</v>
      </c>
    </row>
    <row r="212" spans="1:8" x14ac:dyDescent="0.2">
      <c r="A212" s="8"/>
      <c r="B212" s="43" t="s">
        <v>191</v>
      </c>
      <c r="C212" s="54">
        <v>73</v>
      </c>
      <c r="D212" s="48">
        <v>63</v>
      </c>
      <c r="E212" s="49">
        <f t="shared" si="24"/>
        <v>2.4579124579124579E-2</v>
      </c>
      <c r="F212" s="49">
        <f t="shared" si="25"/>
        <v>3.0449492508458194E-2</v>
      </c>
      <c r="G212" s="49">
        <f t="shared" si="27"/>
        <v>-0.13698630136986301</v>
      </c>
      <c r="H212" s="55">
        <f t="shared" si="26"/>
        <v>-3.3670033670033669E-3</v>
      </c>
    </row>
    <row r="213" spans="1:8" x14ac:dyDescent="0.2">
      <c r="A213" s="8"/>
      <c r="B213" s="43" t="s">
        <v>192</v>
      </c>
      <c r="C213" s="54">
        <v>68</v>
      </c>
      <c r="D213" s="48">
        <v>37</v>
      </c>
      <c r="E213" s="49">
        <f t="shared" ref="E213:E244" si="28">+IF(C213=0,"",C213/C$181)</f>
        <v>2.2895622895622896E-2</v>
      </c>
      <c r="F213" s="49">
        <f t="shared" ref="F213:F244" si="29">+IF(D213=0,"",D213/D$181)</f>
        <v>1.7883035282745288E-2</v>
      </c>
      <c r="G213" s="49">
        <f t="shared" si="27"/>
        <v>-0.45588235294117646</v>
      </c>
      <c r="H213" s="55">
        <f t="shared" ref="H213:H244" si="30">+IF(OR(AND(E213=""),(G213="")),"",E213*G213)</f>
        <v>-1.0437710437710438E-2</v>
      </c>
    </row>
    <row r="214" spans="1:8" x14ac:dyDescent="0.2">
      <c r="A214" s="8"/>
      <c r="B214" s="43" t="s">
        <v>193</v>
      </c>
      <c r="C214" s="54">
        <v>36</v>
      </c>
      <c r="D214" s="48">
        <v>146</v>
      </c>
      <c r="E214" s="49">
        <f t="shared" si="28"/>
        <v>1.2121212121212121E-2</v>
      </c>
      <c r="F214" s="49">
        <f t="shared" si="29"/>
        <v>7.0565490575157083E-2</v>
      </c>
      <c r="G214" s="49">
        <f t="shared" ref="G214:G245" si="31">+IF(AND(C214=0,D214=0)," ",IF(C214=0,1,IF(D214=0,-1,(D214-C214)/C214)))</f>
        <v>3.0555555555555554</v>
      </c>
      <c r="H214" s="55">
        <f t="shared" si="30"/>
        <v>3.7037037037037035E-2</v>
      </c>
    </row>
    <row r="215" spans="1:8" x14ac:dyDescent="0.2">
      <c r="A215" s="8"/>
      <c r="B215" s="43" t="s">
        <v>194</v>
      </c>
      <c r="C215" s="54">
        <v>6</v>
      </c>
      <c r="D215" s="48">
        <v>28</v>
      </c>
      <c r="E215" s="49">
        <f t="shared" si="28"/>
        <v>2.0202020202020202E-3</v>
      </c>
      <c r="F215" s="49">
        <f t="shared" si="29"/>
        <v>1.3533107781536975E-2</v>
      </c>
      <c r="G215" s="49">
        <f t="shared" si="31"/>
        <v>3.6666666666666665</v>
      </c>
      <c r="H215" s="55">
        <f t="shared" si="30"/>
        <v>7.4074074074074068E-3</v>
      </c>
    </row>
    <row r="216" spans="1:8" x14ac:dyDescent="0.2">
      <c r="A216" s="8"/>
      <c r="B216" s="43" t="s">
        <v>195</v>
      </c>
      <c r="C216" s="54">
        <v>14</v>
      </c>
      <c r="D216" s="48">
        <v>11</v>
      </c>
      <c r="E216" s="49">
        <f t="shared" si="28"/>
        <v>4.7138047138047135E-3</v>
      </c>
      <c r="F216" s="49">
        <f t="shared" si="29"/>
        <v>5.3165780570323829E-3</v>
      </c>
      <c r="G216" s="49">
        <f t="shared" si="31"/>
        <v>-0.21428571428571427</v>
      </c>
      <c r="H216" s="55">
        <f t="shared" si="30"/>
        <v>-1.0101010101010099E-3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8</v>
      </c>
      <c r="D218" s="48">
        <v>17</v>
      </c>
      <c r="E218" s="49">
        <f t="shared" si="28"/>
        <v>2.6936026936026937E-3</v>
      </c>
      <c r="F218" s="49">
        <f t="shared" si="29"/>
        <v>8.2165297245045919E-3</v>
      </c>
      <c r="G218" s="49">
        <f t="shared" si="31"/>
        <v>1.125</v>
      </c>
      <c r="H218" s="55">
        <f t="shared" si="30"/>
        <v>3.0303030303030303E-3</v>
      </c>
    </row>
    <row r="219" spans="1:8" x14ac:dyDescent="0.2">
      <c r="A219" s="8"/>
      <c r="B219" s="43" t="s">
        <v>198</v>
      </c>
      <c r="C219" s="54">
        <v>31</v>
      </c>
      <c r="D219" s="48">
        <v>12</v>
      </c>
      <c r="E219" s="49">
        <f t="shared" si="28"/>
        <v>1.0437710437710438E-2</v>
      </c>
      <c r="F219" s="49">
        <f t="shared" si="29"/>
        <v>5.7999033349444172E-3</v>
      </c>
      <c r="G219" s="49">
        <f t="shared" si="31"/>
        <v>-0.61290322580645162</v>
      </c>
      <c r="H219" s="55">
        <f t="shared" si="30"/>
        <v>-6.397306397306398E-3</v>
      </c>
    </row>
    <row r="220" spans="1:8" x14ac:dyDescent="0.2">
      <c r="A220" s="8"/>
      <c r="B220" s="43" t="s">
        <v>199</v>
      </c>
      <c r="C220" s="54">
        <v>12</v>
      </c>
      <c r="D220" s="48">
        <v>10</v>
      </c>
      <c r="E220" s="49">
        <f t="shared" si="28"/>
        <v>4.0404040404040404E-3</v>
      </c>
      <c r="F220" s="49">
        <f t="shared" si="29"/>
        <v>4.8332527791203478E-3</v>
      </c>
      <c r="G220" s="49">
        <f t="shared" si="31"/>
        <v>-0.16666666666666666</v>
      </c>
      <c r="H220" s="55">
        <f t="shared" si="30"/>
        <v>-6.7340067340067333E-4</v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>
        <v>2</v>
      </c>
      <c r="D222" s="48"/>
      <c r="E222" s="49">
        <f t="shared" si="28"/>
        <v>6.7340067340067344E-4</v>
      </c>
      <c r="F222" s="49" t="str">
        <f t="shared" si="29"/>
        <v/>
      </c>
      <c r="G222" s="49">
        <f t="shared" si="31"/>
        <v>-1</v>
      </c>
      <c r="H222" s="55">
        <f t="shared" si="30"/>
        <v>-6.7340067340067344E-4</v>
      </c>
    </row>
    <row r="223" spans="1:8" ht="25.5" x14ac:dyDescent="0.2">
      <c r="A223" s="8"/>
      <c r="B223" s="43" t="s">
        <v>202</v>
      </c>
      <c r="C223" s="54">
        <v>30</v>
      </c>
      <c r="D223" s="48">
        <v>69</v>
      </c>
      <c r="E223" s="49">
        <f t="shared" si="28"/>
        <v>1.0101010101010102E-2</v>
      </c>
      <c r="F223" s="49">
        <f t="shared" si="29"/>
        <v>3.3349444175930401E-2</v>
      </c>
      <c r="G223" s="49">
        <f t="shared" si="31"/>
        <v>1.3</v>
      </c>
      <c r="H223" s="55">
        <f t="shared" si="30"/>
        <v>1.3131313131313133E-2</v>
      </c>
    </row>
    <row r="224" spans="1:8" x14ac:dyDescent="0.2">
      <c r="A224" s="8"/>
      <c r="B224" s="43" t="s">
        <v>203</v>
      </c>
      <c r="C224" s="54">
        <v>2</v>
      </c>
      <c r="D224" s="48">
        <v>23</v>
      </c>
      <c r="E224" s="49">
        <f t="shared" si="28"/>
        <v>6.7340067340067344E-4</v>
      </c>
      <c r="F224" s="49">
        <f t="shared" si="29"/>
        <v>1.1116481391976801E-2</v>
      </c>
      <c r="G224" s="49">
        <f t="shared" si="31"/>
        <v>10.5</v>
      </c>
      <c r="H224" s="55">
        <f t="shared" si="30"/>
        <v>7.0707070707070711E-3</v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75</v>
      </c>
      <c r="D228" s="48">
        <v>53</v>
      </c>
      <c r="E228" s="49">
        <f t="shared" si="28"/>
        <v>2.5252525252525252E-2</v>
      </c>
      <c r="F228" s="49">
        <f t="shared" si="29"/>
        <v>2.5616239729337846E-2</v>
      </c>
      <c r="G228" s="49">
        <f t="shared" si="31"/>
        <v>-0.29333333333333333</v>
      </c>
      <c r="H228" s="55">
        <f t="shared" si="30"/>
        <v>-7.4074074074074077E-3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>
        <v>2</v>
      </c>
      <c r="D230" s="48"/>
      <c r="E230" s="49">
        <f t="shared" si="28"/>
        <v>6.7340067340067344E-4</v>
      </c>
      <c r="F230" s="49" t="str">
        <f t="shared" si="29"/>
        <v/>
      </c>
      <c r="G230" s="49">
        <f t="shared" si="31"/>
        <v>-1</v>
      </c>
      <c r="H230" s="55">
        <f t="shared" si="30"/>
        <v>-6.7340067340067344E-4</v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55</v>
      </c>
      <c r="D235" s="48">
        <v>30</v>
      </c>
      <c r="E235" s="49">
        <f t="shared" si="28"/>
        <v>1.8518518518518517E-2</v>
      </c>
      <c r="F235" s="49">
        <f t="shared" si="29"/>
        <v>1.4499758337361043E-2</v>
      </c>
      <c r="G235" s="49">
        <f t="shared" si="31"/>
        <v>-0.45454545454545453</v>
      </c>
      <c r="H235" s="55">
        <f t="shared" si="30"/>
        <v>-8.4175084175084174E-3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>
        <v>2</v>
      </c>
      <c r="D237" s="48">
        <v>8</v>
      </c>
      <c r="E237" s="49">
        <f t="shared" si="28"/>
        <v>6.7340067340067344E-4</v>
      </c>
      <c r="F237" s="49">
        <f t="shared" si="29"/>
        <v>3.8666022232962784E-3</v>
      </c>
      <c r="G237" s="49">
        <f t="shared" si="31"/>
        <v>3</v>
      </c>
      <c r="H237" s="55">
        <f t="shared" si="30"/>
        <v>2.0202020202020202E-3</v>
      </c>
    </row>
    <row r="238" spans="1:8" x14ac:dyDescent="0.2">
      <c r="A238" s="8"/>
      <c r="B238" s="43" t="s">
        <v>217</v>
      </c>
      <c r="C238" s="54">
        <v>3</v>
      </c>
      <c r="D238" s="48">
        <v>9</v>
      </c>
      <c r="E238" s="49">
        <f t="shared" si="28"/>
        <v>1.0101010101010101E-3</v>
      </c>
      <c r="F238" s="49">
        <f t="shared" si="29"/>
        <v>4.3499275012083135E-3</v>
      </c>
      <c r="G238" s="49">
        <f t="shared" si="31"/>
        <v>2</v>
      </c>
      <c r="H238" s="55">
        <f t="shared" si="30"/>
        <v>2.0202020202020202E-3</v>
      </c>
    </row>
    <row r="239" spans="1:8" x14ac:dyDescent="0.2">
      <c r="A239" s="8"/>
      <c r="B239" s="43" t="s">
        <v>218</v>
      </c>
      <c r="C239" s="54"/>
      <c r="D239" s="48">
        <v>2</v>
      </c>
      <c r="E239" s="49" t="str">
        <f t="shared" si="28"/>
        <v/>
      </c>
      <c r="F239" s="49">
        <f t="shared" si="29"/>
        <v>9.666505558240696E-4</v>
      </c>
      <c r="G239" s="49">
        <f t="shared" si="31"/>
        <v>1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15</v>
      </c>
      <c r="D241" s="48">
        <v>32</v>
      </c>
      <c r="E241" s="49">
        <f t="shared" si="28"/>
        <v>5.0505050505050509E-3</v>
      </c>
      <c r="F241" s="49">
        <f t="shared" si="29"/>
        <v>1.5466408893185114E-2</v>
      </c>
      <c r="G241" s="49">
        <f t="shared" si="31"/>
        <v>1.1333333333333333</v>
      </c>
      <c r="H241" s="55">
        <f t="shared" si="30"/>
        <v>5.723905723905724E-3</v>
      </c>
    </row>
    <row r="242" spans="1:8" x14ac:dyDescent="0.2">
      <c r="A242" s="8"/>
      <c r="B242" s="43" t="s">
        <v>221</v>
      </c>
      <c r="C242" s="54"/>
      <c r="D242" s="48">
        <v>1</v>
      </c>
      <c r="E242" s="49" t="str">
        <f t="shared" si="28"/>
        <v/>
      </c>
      <c r="F242" s="49">
        <f t="shared" si="29"/>
        <v>4.833252779120348E-4</v>
      </c>
      <c r="G242" s="49">
        <f t="shared" si="31"/>
        <v>1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>
        <v>3</v>
      </c>
      <c r="E243" s="49" t="str">
        <f t="shared" si="28"/>
        <v/>
      </c>
      <c r="F243" s="49">
        <f t="shared" si="29"/>
        <v>1.4499758337361043E-3</v>
      </c>
      <c r="G243" s="49">
        <f t="shared" si="31"/>
        <v>1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>
        <v>17</v>
      </c>
      <c r="D245" s="48">
        <v>40</v>
      </c>
      <c r="E245" s="49">
        <f t="shared" ref="E245:E276" si="32">+IF(C245=0,"",C245/C$181)</f>
        <v>5.723905723905724E-3</v>
      </c>
      <c r="F245" s="49">
        <f t="shared" ref="F245:F276" si="33">+IF(D245=0,"",D245/D$181)</f>
        <v>1.9333011116481391E-2</v>
      </c>
      <c r="G245" s="49">
        <f t="shared" si="31"/>
        <v>1.3529411764705883</v>
      </c>
      <c r="H245" s="55">
        <f t="shared" ref="H245:H276" si="34">+IF(OR(AND(E245=""),(G245="")),"",E245*G245)</f>
        <v>7.7441077441077451E-3</v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>
        <v>6</v>
      </c>
      <c r="D247" s="48">
        <v>2</v>
      </c>
      <c r="E247" s="49">
        <f t="shared" si="32"/>
        <v>2.0202020202020202E-3</v>
      </c>
      <c r="F247" s="49">
        <f t="shared" si="33"/>
        <v>9.666505558240696E-4</v>
      </c>
      <c r="G247" s="49">
        <f t="shared" si="35"/>
        <v>-0.66666666666666663</v>
      </c>
      <c r="H247" s="55">
        <f t="shared" si="34"/>
        <v>-1.3468013468013467E-3</v>
      </c>
    </row>
    <row r="248" spans="1:8" x14ac:dyDescent="0.2">
      <c r="A248" s="8"/>
      <c r="B248" s="43" t="s">
        <v>227</v>
      </c>
      <c r="C248" s="54">
        <v>35</v>
      </c>
      <c r="D248" s="48">
        <v>24</v>
      </c>
      <c r="E248" s="49">
        <f t="shared" si="32"/>
        <v>1.1784511784511785E-2</v>
      </c>
      <c r="F248" s="49">
        <f t="shared" si="33"/>
        <v>1.1599806669888834E-2</v>
      </c>
      <c r="G248" s="49">
        <f t="shared" si="35"/>
        <v>-0.31428571428571428</v>
      </c>
      <c r="H248" s="55">
        <f t="shared" si="34"/>
        <v>-3.7037037037037038E-3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>
        <v>2</v>
      </c>
      <c r="D250" s="48"/>
      <c r="E250" s="49">
        <f t="shared" si="32"/>
        <v>6.7340067340067344E-4</v>
      </c>
      <c r="F250" s="49" t="str">
        <f t="shared" si="33"/>
        <v/>
      </c>
      <c r="G250" s="49">
        <f t="shared" si="35"/>
        <v>-1</v>
      </c>
      <c r="H250" s="55">
        <f t="shared" si="34"/>
        <v>-6.7340067340067344E-4</v>
      </c>
    </row>
    <row r="251" spans="1:8" x14ac:dyDescent="0.2">
      <c r="A251" s="8"/>
      <c r="B251" s="43" t="s">
        <v>230</v>
      </c>
      <c r="C251" s="54">
        <v>58</v>
      </c>
      <c r="D251" s="48">
        <v>22</v>
      </c>
      <c r="E251" s="49">
        <f t="shared" si="32"/>
        <v>1.9528619528619527E-2</v>
      </c>
      <c r="F251" s="49">
        <f t="shared" si="33"/>
        <v>1.0633156114064766E-2</v>
      </c>
      <c r="G251" s="49">
        <f t="shared" si="35"/>
        <v>-0.62068965517241381</v>
      </c>
      <c r="H251" s="55">
        <f t="shared" si="34"/>
        <v>-1.2121212121212121E-2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>
        <v>1</v>
      </c>
      <c r="E253" s="49" t="str">
        <f t="shared" si="32"/>
        <v/>
      </c>
      <c r="F253" s="49">
        <f t="shared" si="33"/>
        <v>4.833252779120348E-4</v>
      </c>
      <c r="G253" s="49">
        <f t="shared" si="35"/>
        <v>1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>
        <v>4</v>
      </c>
      <c r="D254" s="48"/>
      <c r="E254" s="49">
        <f t="shared" si="32"/>
        <v>1.3468013468013469E-3</v>
      </c>
      <c r="F254" s="49" t="str">
        <f t="shared" si="33"/>
        <v/>
      </c>
      <c r="G254" s="49">
        <f t="shared" si="35"/>
        <v>-1</v>
      </c>
      <c r="H254" s="55">
        <f t="shared" si="34"/>
        <v>-1.3468013468013469E-3</v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>
        <v>2</v>
      </c>
      <c r="D256" s="48"/>
      <c r="E256" s="49">
        <f t="shared" si="32"/>
        <v>6.7340067340067344E-4</v>
      </c>
      <c r="F256" s="49" t="str">
        <f t="shared" si="33"/>
        <v/>
      </c>
      <c r="G256" s="49">
        <f t="shared" si="35"/>
        <v>-1</v>
      </c>
      <c r="H256" s="55">
        <f t="shared" si="34"/>
        <v>-6.7340067340067344E-4</v>
      </c>
    </row>
    <row r="257" spans="1:8" ht="25.5" x14ac:dyDescent="0.2">
      <c r="A257" s="8"/>
      <c r="B257" s="43" t="s">
        <v>236</v>
      </c>
      <c r="C257" s="54"/>
      <c r="D257" s="48">
        <v>16</v>
      </c>
      <c r="E257" s="49" t="str">
        <f t="shared" si="32"/>
        <v/>
      </c>
      <c r="F257" s="49">
        <f t="shared" si="33"/>
        <v>7.7332044465925568E-3</v>
      </c>
      <c r="G257" s="49">
        <f t="shared" si="35"/>
        <v>1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>
        <v>2</v>
      </c>
      <c r="E258" s="49" t="str">
        <f t="shared" si="32"/>
        <v/>
      </c>
      <c r="F258" s="49">
        <f t="shared" si="33"/>
        <v>9.666505558240696E-4</v>
      </c>
      <c r="G258" s="49">
        <f t="shared" si="35"/>
        <v>1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>
        <v>1</v>
      </c>
      <c r="E259" s="49" t="str">
        <f t="shared" si="32"/>
        <v/>
      </c>
      <c r="F259" s="49">
        <f t="shared" si="33"/>
        <v>4.833252779120348E-4</v>
      </c>
      <c r="G259" s="49">
        <f t="shared" si="35"/>
        <v>1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>
        <v>8</v>
      </c>
      <c r="D264" s="48">
        <v>5</v>
      </c>
      <c r="E264" s="49">
        <f t="shared" si="32"/>
        <v>2.6936026936026937E-3</v>
      </c>
      <c r="F264" s="49">
        <f t="shared" si="33"/>
        <v>2.4166263895601739E-3</v>
      </c>
      <c r="G264" s="49">
        <f t="shared" si="35"/>
        <v>-0.375</v>
      </c>
      <c r="H264" s="55">
        <f t="shared" si="34"/>
        <v>-1.0101010101010101E-3</v>
      </c>
    </row>
    <row r="265" spans="1:8" ht="25.5" x14ac:dyDescent="0.2">
      <c r="A265" s="8"/>
      <c r="B265" s="43" t="s">
        <v>244</v>
      </c>
      <c r="C265" s="54"/>
      <c r="D265" s="48">
        <v>4</v>
      </c>
      <c r="E265" s="49" t="str">
        <f t="shared" si="32"/>
        <v/>
      </c>
      <c r="F265" s="49">
        <f t="shared" si="33"/>
        <v>1.9333011116481392E-3</v>
      </c>
      <c r="G265" s="49">
        <f t="shared" si="35"/>
        <v>1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>
        <v>1</v>
      </c>
      <c r="D268" s="48">
        <v>2</v>
      </c>
      <c r="E268" s="49">
        <f t="shared" si="32"/>
        <v>3.3670033670033672E-4</v>
      </c>
      <c r="F268" s="49">
        <f t="shared" si="33"/>
        <v>9.666505558240696E-4</v>
      </c>
      <c r="G268" s="49">
        <f t="shared" si="35"/>
        <v>1</v>
      </c>
      <c r="H268" s="55">
        <f t="shared" si="34"/>
        <v>3.3670033670033672E-4</v>
      </c>
    </row>
    <row r="269" spans="1:8" ht="25.5" x14ac:dyDescent="0.2">
      <c r="A269" s="8"/>
      <c r="B269" s="43" t="s">
        <v>248</v>
      </c>
      <c r="C269" s="54">
        <v>1</v>
      </c>
      <c r="D269" s="48">
        <v>5</v>
      </c>
      <c r="E269" s="49">
        <f t="shared" si="32"/>
        <v>3.3670033670033672E-4</v>
      </c>
      <c r="F269" s="49">
        <f t="shared" si="33"/>
        <v>2.4166263895601739E-3</v>
      </c>
      <c r="G269" s="49">
        <f t="shared" si="35"/>
        <v>4</v>
      </c>
      <c r="H269" s="55">
        <f t="shared" si="34"/>
        <v>1.3468013468013469E-3</v>
      </c>
    </row>
    <row r="270" spans="1:8" x14ac:dyDescent="0.2">
      <c r="A270" s="8"/>
      <c r="B270" s="43" t="s">
        <v>249</v>
      </c>
      <c r="C270" s="54">
        <v>1</v>
      </c>
      <c r="D270" s="48"/>
      <c r="E270" s="49">
        <f t="shared" si="32"/>
        <v>3.3670033670033672E-4</v>
      </c>
      <c r="F270" s="49" t="str">
        <f t="shared" si="33"/>
        <v/>
      </c>
      <c r="G270" s="49">
        <f t="shared" si="35"/>
        <v>-1</v>
      </c>
      <c r="H270" s="55">
        <f t="shared" si="34"/>
        <v>-3.3670033670033672E-4</v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2</v>
      </c>
      <c r="D274" s="48"/>
      <c r="E274" s="49">
        <f t="shared" si="32"/>
        <v>6.7340067340067344E-4</v>
      </c>
      <c r="F274" s="49" t="str">
        <f t="shared" si="33"/>
        <v/>
      </c>
      <c r="G274" s="49">
        <f t="shared" si="35"/>
        <v>-1</v>
      </c>
      <c r="H274" s="55">
        <f t="shared" si="34"/>
        <v>-6.7340067340067344E-4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>
        <v>5</v>
      </c>
      <c r="E276" s="49" t="str">
        <f t="shared" si="32"/>
        <v/>
      </c>
      <c r="F276" s="49">
        <f t="shared" si="33"/>
        <v>2.4166263895601739E-3</v>
      </c>
      <c r="G276" s="49">
        <f t="shared" si="35"/>
        <v>1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>
        <v>1</v>
      </c>
      <c r="E277" s="49" t="str">
        <f t="shared" ref="E277:E308" si="36">+IF(C277=0,"",C277/C$181)</f>
        <v/>
      </c>
      <c r="F277" s="49">
        <f t="shared" ref="F277:F308" si="37">+IF(D277=0,"",D277/D$181)</f>
        <v>4.833252779120348E-4</v>
      </c>
      <c r="G277" s="49">
        <f t="shared" si="35"/>
        <v>1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>
        <v>5</v>
      </c>
      <c r="E280" s="49" t="str">
        <f t="shared" si="36"/>
        <v/>
      </c>
      <c r="F280" s="49">
        <f t="shared" si="37"/>
        <v>2.4166263895601739E-3</v>
      </c>
      <c r="G280" s="49">
        <f t="shared" si="39"/>
        <v>1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>
        <v>1</v>
      </c>
      <c r="D281" s="48">
        <v>5</v>
      </c>
      <c r="E281" s="49">
        <f t="shared" si="36"/>
        <v>3.3670033670033672E-4</v>
      </c>
      <c r="F281" s="49">
        <f t="shared" si="37"/>
        <v>2.4166263895601739E-3</v>
      </c>
      <c r="G281" s="49">
        <f t="shared" si="39"/>
        <v>4</v>
      </c>
      <c r="H281" s="55">
        <f t="shared" si="38"/>
        <v>1.3468013468013469E-3</v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7</v>
      </c>
      <c r="D285" s="48">
        <v>15</v>
      </c>
      <c r="E285" s="49">
        <f t="shared" si="36"/>
        <v>2.3569023569023568E-3</v>
      </c>
      <c r="F285" s="49">
        <f t="shared" si="37"/>
        <v>7.2498791686805217E-3</v>
      </c>
      <c r="G285" s="49">
        <f t="shared" si="39"/>
        <v>1.1428571428571428</v>
      </c>
      <c r="H285" s="55">
        <f t="shared" si="38"/>
        <v>2.6936026936026933E-3</v>
      </c>
    </row>
    <row r="286" spans="1:8" ht="25.5" x14ac:dyDescent="0.2">
      <c r="A286" s="8"/>
      <c r="B286" s="43" t="s">
        <v>265</v>
      </c>
      <c r="C286" s="54">
        <v>45</v>
      </c>
      <c r="D286" s="48">
        <v>93</v>
      </c>
      <c r="E286" s="49">
        <f t="shared" si="36"/>
        <v>1.5151515151515152E-2</v>
      </c>
      <c r="F286" s="49">
        <f t="shared" si="37"/>
        <v>4.4949250845819237E-2</v>
      </c>
      <c r="G286" s="49">
        <f t="shared" si="39"/>
        <v>1.0666666666666667</v>
      </c>
      <c r="H286" s="55">
        <f t="shared" si="38"/>
        <v>1.6161616161616162E-2</v>
      </c>
    </row>
    <row r="287" spans="1:8" x14ac:dyDescent="0.2">
      <c r="A287" s="8"/>
      <c r="B287" s="43" t="s">
        <v>266</v>
      </c>
      <c r="C287" s="54">
        <v>6</v>
      </c>
      <c r="D287" s="48">
        <v>8</v>
      </c>
      <c r="E287" s="49">
        <f t="shared" si="36"/>
        <v>2.0202020202020202E-3</v>
      </c>
      <c r="F287" s="49">
        <f t="shared" si="37"/>
        <v>3.8666022232962784E-3</v>
      </c>
      <c r="G287" s="49">
        <f t="shared" si="39"/>
        <v>0.33333333333333331</v>
      </c>
      <c r="H287" s="55">
        <f t="shared" si="38"/>
        <v>6.7340067340067333E-4</v>
      </c>
    </row>
    <row r="288" spans="1:8" x14ac:dyDescent="0.2">
      <c r="A288" s="8"/>
      <c r="B288" s="43" t="s">
        <v>267</v>
      </c>
      <c r="C288" s="54">
        <v>4</v>
      </c>
      <c r="D288" s="48">
        <v>2</v>
      </c>
      <c r="E288" s="49">
        <f t="shared" si="36"/>
        <v>1.3468013468013469E-3</v>
      </c>
      <c r="F288" s="49">
        <f t="shared" si="37"/>
        <v>9.666505558240696E-4</v>
      </c>
      <c r="G288" s="49">
        <f t="shared" si="39"/>
        <v>-0.5</v>
      </c>
      <c r="H288" s="55">
        <f t="shared" si="38"/>
        <v>-6.7340067340067344E-4</v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>
        <v>1</v>
      </c>
      <c r="D290" s="48">
        <v>1</v>
      </c>
      <c r="E290" s="49">
        <f t="shared" si="36"/>
        <v>3.3670033670033672E-4</v>
      </c>
      <c r="F290" s="49">
        <f t="shared" si="37"/>
        <v>4.833252779120348E-4</v>
      </c>
      <c r="G290" s="49">
        <f t="shared" si="39"/>
        <v>0</v>
      </c>
      <c r="H290" s="55">
        <f t="shared" si="38"/>
        <v>0</v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>
        <v>1</v>
      </c>
      <c r="D292" s="48">
        <v>40</v>
      </c>
      <c r="E292" s="49">
        <f t="shared" si="36"/>
        <v>3.3670033670033672E-4</v>
      </c>
      <c r="F292" s="49">
        <f t="shared" si="37"/>
        <v>1.9333011116481391E-2</v>
      </c>
      <c r="G292" s="49">
        <f t="shared" si="39"/>
        <v>39</v>
      </c>
      <c r="H292" s="55">
        <f t="shared" si="38"/>
        <v>1.3131313131313133E-2</v>
      </c>
    </row>
    <row r="293" spans="1:8" x14ac:dyDescent="0.2">
      <c r="A293" s="8"/>
      <c r="B293" s="43" t="s">
        <v>272</v>
      </c>
      <c r="C293" s="54">
        <v>5</v>
      </c>
      <c r="D293" s="48">
        <v>4</v>
      </c>
      <c r="E293" s="49">
        <f t="shared" si="36"/>
        <v>1.6835016835016834E-3</v>
      </c>
      <c r="F293" s="49">
        <f t="shared" si="37"/>
        <v>1.9333011116481392E-3</v>
      </c>
      <c r="G293" s="49">
        <f t="shared" si="39"/>
        <v>-0.2</v>
      </c>
      <c r="H293" s="55">
        <f t="shared" si="38"/>
        <v>-3.3670033670033672E-4</v>
      </c>
    </row>
    <row r="294" spans="1:8" x14ac:dyDescent="0.2">
      <c r="A294" s="8"/>
      <c r="B294" s="43" t="s">
        <v>273</v>
      </c>
      <c r="C294" s="54">
        <v>102</v>
      </c>
      <c r="D294" s="48">
        <v>71</v>
      </c>
      <c r="E294" s="49">
        <f t="shared" si="36"/>
        <v>3.4343434343434343E-2</v>
      </c>
      <c r="F294" s="49">
        <f t="shared" si="37"/>
        <v>3.4316094731754468E-2</v>
      </c>
      <c r="G294" s="49">
        <f t="shared" si="39"/>
        <v>-0.30392156862745096</v>
      </c>
      <c r="H294" s="55">
        <f t="shared" si="38"/>
        <v>-1.0437710437710437E-2</v>
      </c>
    </row>
    <row r="295" spans="1:8" x14ac:dyDescent="0.2">
      <c r="A295" s="8"/>
      <c r="B295" s="43" t="s">
        <v>274</v>
      </c>
      <c r="C295" s="54">
        <v>3</v>
      </c>
      <c r="D295" s="48"/>
      <c r="E295" s="49">
        <f t="shared" si="36"/>
        <v>1.0101010101010101E-3</v>
      </c>
      <c r="F295" s="49" t="str">
        <f t="shared" si="37"/>
        <v/>
      </c>
      <c r="G295" s="49">
        <f t="shared" si="39"/>
        <v>-1</v>
      </c>
      <c r="H295" s="55">
        <f t="shared" si="38"/>
        <v>-1.0101010101010101E-3</v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>
        <v>51</v>
      </c>
      <c r="D297" s="48">
        <v>1</v>
      </c>
      <c r="E297" s="49">
        <f t="shared" si="36"/>
        <v>1.7171717171717171E-2</v>
      </c>
      <c r="F297" s="49">
        <f t="shared" si="37"/>
        <v>4.833252779120348E-4</v>
      </c>
      <c r="G297" s="49">
        <f t="shared" si="39"/>
        <v>-0.98039215686274506</v>
      </c>
      <c r="H297" s="55">
        <f t="shared" si="38"/>
        <v>-1.6835016835016835E-2</v>
      </c>
    </row>
    <row r="298" spans="1:8" x14ac:dyDescent="0.2">
      <c r="A298" s="8"/>
      <c r="B298" s="43" t="s">
        <v>277</v>
      </c>
      <c r="C298" s="54">
        <v>1</v>
      </c>
      <c r="D298" s="48">
        <v>6</v>
      </c>
      <c r="E298" s="49">
        <f t="shared" si="36"/>
        <v>3.3670033670033672E-4</v>
      </c>
      <c r="F298" s="49">
        <f t="shared" si="37"/>
        <v>2.8999516674722086E-3</v>
      </c>
      <c r="G298" s="49">
        <f t="shared" si="39"/>
        <v>5</v>
      </c>
      <c r="H298" s="55">
        <f t="shared" si="38"/>
        <v>1.6835016835016836E-3</v>
      </c>
    </row>
    <row r="299" spans="1:8" x14ac:dyDescent="0.2">
      <c r="A299" s="8"/>
      <c r="B299" s="43" t="s">
        <v>278</v>
      </c>
      <c r="C299" s="54">
        <v>95</v>
      </c>
      <c r="D299" s="48">
        <v>122</v>
      </c>
      <c r="E299" s="49">
        <f t="shared" si="36"/>
        <v>3.1986531986531987E-2</v>
      </c>
      <c r="F299" s="49">
        <f t="shared" si="37"/>
        <v>5.8965683905268247E-2</v>
      </c>
      <c r="G299" s="49">
        <f t="shared" si="39"/>
        <v>0.28421052631578947</v>
      </c>
      <c r="H299" s="55">
        <f t="shared" si="38"/>
        <v>9.0909090909090905E-3</v>
      </c>
    </row>
    <row r="300" spans="1:8" x14ac:dyDescent="0.2">
      <c r="A300" s="8"/>
      <c r="B300" s="43" t="s">
        <v>279</v>
      </c>
      <c r="C300" s="54">
        <v>8</v>
      </c>
      <c r="D300" s="48">
        <v>48</v>
      </c>
      <c r="E300" s="49">
        <f t="shared" si="36"/>
        <v>2.6936026936026937E-3</v>
      </c>
      <c r="F300" s="49">
        <f t="shared" si="37"/>
        <v>2.3199613339777669E-2</v>
      </c>
      <c r="G300" s="49">
        <f t="shared" si="39"/>
        <v>5</v>
      </c>
      <c r="H300" s="55">
        <f t="shared" si="38"/>
        <v>1.3468013468013469E-2</v>
      </c>
    </row>
    <row r="301" spans="1:8" x14ac:dyDescent="0.2">
      <c r="A301" s="8"/>
      <c r="B301" s="43" t="s">
        <v>280</v>
      </c>
      <c r="C301" s="54">
        <v>5</v>
      </c>
      <c r="D301" s="48">
        <v>2</v>
      </c>
      <c r="E301" s="49">
        <f t="shared" si="36"/>
        <v>1.6835016835016834E-3</v>
      </c>
      <c r="F301" s="49">
        <f t="shared" si="37"/>
        <v>9.666505558240696E-4</v>
      </c>
      <c r="G301" s="49">
        <f t="shared" si="39"/>
        <v>-0.6</v>
      </c>
      <c r="H301" s="55">
        <f t="shared" si="38"/>
        <v>-1.0101010101010101E-3</v>
      </c>
    </row>
    <row r="302" spans="1:8" x14ac:dyDescent="0.2">
      <c r="A302" s="8"/>
      <c r="B302" s="43" t="s">
        <v>281</v>
      </c>
      <c r="C302" s="54">
        <v>8</v>
      </c>
      <c r="D302" s="48">
        <v>12</v>
      </c>
      <c r="E302" s="49">
        <f t="shared" si="36"/>
        <v>2.6936026936026937E-3</v>
      </c>
      <c r="F302" s="49">
        <f t="shared" si="37"/>
        <v>5.7999033349444172E-3</v>
      </c>
      <c r="G302" s="49">
        <f t="shared" si="39"/>
        <v>0.5</v>
      </c>
      <c r="H302" s="55">
        <f t="shared" si="38"/>
        <v>1.3468013468013469E-3</v>
      </c>
    </row>
    <row r="303" spans="1:8" x14ac:dyDescent="0.2">
      <c r="A303" s="8"/>
      <c r="B303" s="43" t="s">
        <v>282</v>
      </c>
      <c r="C303" s="54"/>
      <c r="D303" s="48">
        <v>53</v>
      </c>
      <c r="E303" s="49" t="str">
        <f t="shared" si="36"/>
        <v/>
      </c>
      <c r="F303" s="49">
        <f t="shared" si="37"/>
        <v>2.5616239729337846E-2</v>
      </c>
      <c r="G303" s="49">
        <f t="shared" si="39"/>
        <v>1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>
        <v>1</v>
      </c>
      <c r="E304" s="49" t="str">
        <f t="shared" si="36"/>
        <v/>
      </c>
      <c r="F304" s="49">
        <f t="shared" si="37"/>
        <v>4.833252779120348E-4</v>
      </c>
      <c r="G304" s="49">
        <f t="shared" si="39"/>
        <v>1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19</v>
      </c>
      <c r="D305" s="48">
        <v>16</v>
      </c>
      <c r="E305" s="49">
        <f t="shared" si="36"/>
        <v>6.3973063973063972E-3</v>
      </c>
      <c r="F305" s="49">
        <f t="shared" si="37"/>
        <v>7.7332044465925568E-3</v>
      </c>
      <c r="G305" s="49">
        <f t="shared" si="39"/>
        <v>-0.15789473684210525</v>
      </c>
      <c r="H305" s="55">
        <f t="shared" si="38"/>
        <v>-1.0101010101010101E-3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>
        <v>12</v>
      </c>
      <c r="D309" s="48"/>
      <c r="E309" s="49">
        <f t="shared" ref="E309:E340" si="40">+IF(C309=0,"",C309/C$181)</f>
        <v>4.0404040404040404E-3</v>
      </c>
      <c r="F309" s="49" t="str">
        <f t="shared" ref="F309:F340" si="41">+IF(D309=0,"",D309/D$181)</f>
        <v/>
      </c>
      <c r="G309" s="49">
        <f t="shared" si="39"/>
        <v>-1</v>
      </c>
      <c r="H309" s="55">
        <f t="shared" ref="H309:H340" si="42">+IF(OR(AND(E309=""),(G309="")),"",E309*G309)</f>
        <v>-4.0404040404040404E-3</v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>
        <v>29</v>
      </c>
      <c r="D311" s="48">
        <v>5</v>
      </c>
      <c r="E311" s="49">
        <f t="shared" si="40"/>
        <v>9.7643097643097636E-3</v>
      </c>
      <c r="F311" s="49">
        <f t="shared" si="41"/>
        <v>2.4166263895601739E-3</v>
      </c>
      <c r="G311" s="49">
        <f t="shared" si="43"/>
        <v>-0.82758620689655171</v>
      </c>
      <c r="H311" s="55">
        <f t="shared" si="42"/>
        <v>-8.0808080808080808E-3</v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>
        <v>10</v>
      </c>
      <c r="D313" s="48">
        <v>9</v>
      </c>
      <c r="E313" s="49">
        <f t="shared" si="40"/>
        <v>3.3670033670033669E-3</v>
      </c>
      <c r="F313" s="49">
        <f t="shared" si="41"/>
        <v>4.3499275012083135E-3</v>
      </c>
      <c r="G313" s="49">
        <f t="shared" si="43"/>
        <v>-0.1</v>
      </c>
      <c r="H313" s="55">
        <f t="shared" si="42"/>
        <v>-3.3670033670033672E-4</v>
      </c>
    </row>
    <row r="314" spans="1:8" ht="25.5" x14ac:dyDescent="0.2">
      <c r="A314" s="8"/>
      <c r="B314" s="43" t="s">
        <v>293</v>
      </c>
      <c r="C314" s="54">
        <v>76</v>
      </c>
      <c r="D314" s="48">
        <v>27</v>
      </c>
      <c r="E314" s="49">
        <f t="shared" si="40"/>
        <v>2.5589225589225589E-2</v>
      </c>
      <c r="F314" s="49">
        <f t="shared" si="41"/>
        <v>1.304978250362494E-2</v>
      </c>
      <c r="G314" s="49">
        <f t="shared" si="43"/>
        <v>-0.64473684210526316</v>
      </c>
      <c r="H314" s="55">
        <f t="shared" si="42"/>
        <v>-1.6498316498316498E-2</v>
      </c>
    </row>
    <row r="315" spans="1:8" x14ac:dyDescent="0.2">
      <c r="A315" s="8"/>
      <c r="B315" s="43" t="s">
        <v>294</v>
      </c>
      <c r="C315" s="54">
        <v>8</v>
      </c>
      <c r="D315" s="48"/>
      <c r="E315" s="49">
        <f t="shared" si="40"/>
        <v>2.6936026936026937E-3</v>
      </c>
      <c r="F315" s="49" t="str">
        <f t="shared" si="41"/>
        <v/>
      </c>
      <c r="G315" s="49">
        <f t="shared" si="43"/>
        <v>-1</v>
      </c>
      <c r="H315" s="55">
        <f t="shared" si="42"/>
        <v>-2.6936026936026937E-3</v>
      </c>
    </row>
    <row r="316" spans="1:8" ht="25.5" x14ac:dyDescent="0.2">
      <c r="A316" s="8"/>
      <c r="B316" s="43" t="s">
        <v>295</v>
      </c>
      <c r="C316" s="54">
        <v>2</v>
      </c>
      <c r="D316" s="48">
        <v>6</v>
      </c>
      <c r="E316" s="49">
        <f t="shared" si="40"/>
        <v>6.7340067340067344E-4</v>
      </c>
      <c r="F316" s="49">
        <f t="shared" si="41"/>
        <v>2.8999516674722086E-3</v>
      </c>
      <c r="G316" s="49">
        <f t="shared" si="43"/>
        <v>2</v>
      </c>
      <c r="H316" s="55">
        <f t="shared" si="42"/>
        <v>1.3468013468013469E-3</v>
      </c>
    </row>
    <row r="317" spans="1:8" x14ac:dyDescent="0.2">
      <c r="A317" s="8"/>
      <c r="B317" s="43" t="s">
        <v>296</v>
      </c>
      <c r="C317" s="54">
        <v>8</v>
      </c>
      <c r="D317" s="48">
        <v>2</v>
      </c>
      <c r="E317" s="49">
        <f t="shared" si="40"/>
        <v>2.6936026936026937E-3</v>
      </c>
      <c r="F317" s="49">
        <f t="shared" si="41"/>
        <v>9.666505558240696E-4</v>
      </c>
      <c r="G317" s="49">
        <f t="shared" si="43"/>
        <v>-0.75</v>
      </c>
      <c r="H317" s="55">
        <f t="shared" si="42"/>
        <v>-2.0202020202020202E-3</v>
      </c>
    </row>
    <row r="318" spans="1:8" x14ac:dyDescent="0.2">
      <c r="A318" s="8"/>
      <c r="B318" s="43" t="s">
        <v>297</v>
      </c>
      <c r="C318" s="54">
        <v>22</v>
      </c>
      <c r="D318" s="48">
        <v>1</v>
      </c>
      <c r="E318" s="49">
        <f t="shared" si="40"/>
        <v>7.4074074074074077E-3</v>
      </c>
      <c r="F318" s="49">
        <f t="shared" si="41"/>
        <v>4.833252779120348E-4</v>
      </c>
      <c r="G318" s="49">
        <f t="shared" si="43"/>
        <v>-0.95454545454545459</v>
      </c>
      <c r="H318" s="55">
        <f t="shared" si="42"/>
        <v>-7.0707070707070711E-3</v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>
        <v>7</v>
      </c>
      <c r="D320" s="48">
        <v>1</v>
      </c>
      <c r="E320" s="49">
        <f t="shared" si="40"/>
        <v>2.3569023569023568E-3</v>
      </c>
      <c r="F320" s="49">
        <f t="shared" si="41"/>
        <v>4.833252779120348E-4</v>
      </c>
      <c r="G320" s="49">
        <f t="shared" si="43"/>
        <v>-0.8571428571428571</v>
      </c>
      <c r="H320" s="55">
        <f t="shared" si="42"/>
        <v>-2.0202020202020198E-3</v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>
        <v>1</v>
      </c>
      <c r="D324" s="48"/>
      <c r="E324" s="49">
        <f t="shared" si="40"/>
        <v>3.3670033670033672E-4</v>
      </c>
      <c r="F324" s="49" t="str">
        <f t="shared" si="41"/>
        <v/>
      </c>
      <c r="G324" s="49">
        <f t="shared" si="43"/>
        <v>-1</v>
      </c>
      <c r="H324" s="55">
        <f t="shared" si="42"/>
        <v>-3.3670033670033672E-4</v>
      </c>
    </row>
    <row r="325" spans="1:8" x14ac:dyDescent="0.2">
      <c r="A325" s="8"/>
      <c r="B325" s="43" t="s">
        <v>304</v>
      </c>
      <c r="C325" s="54">
        <v>3</v>
      </c>
      <c r="D325" s="48">
        <v>6</v>
      </c>
      <c r="E325" s="49">
        <f t="shared" si="40"/>
        <v>1.0101010101010101E-3</v>
      </c>
      <c r="F325" s="49">
        <f t="shared" si="41"/>
        <v>2.8999516674722086E-3</v>
      </c>
      <c r="G325" s="49">
        <f t="shared" si="43"/>
        <v>1</v>
      </c>
      <c r="H325" s="55">
        <f t="shared" si="42"/>
        <v>1.0101010101010101E-3</v>
      </c>
    </row>
    <row r="326" spans="1:8" x14ac:dyDescent="0.2">
      <c r="A326" s="8"/>
      <c r="B326" s="43" t="s">
        <v>305</v>
      </c>
      <c r="C326" s="54">
        <v>1</v>
      </c>
      <c r="D326" s="48"/>
      <c r="E326" s="49">
        <f t="shared" si="40"/>
        <v>3.3670033670033672E-4</v>
      </c>
      <c r="F326" s="49" t="str">
        <f t="shared" si="41"/>
        <v/>
      </c>
      <c r="G326" s="49">
        <f t="shared" si="43"/>
        <v>-1</v>
      </c>
      <c r="H326" s="55">
        <f t="shared" si="42"/>
        <v>-3.3670033670033672E-4</v>
      </c>
    </row>
    <row r="327" spans="1:8" ht="25.5" x14ac:dyDescent="0.2">
      <c r="A327" s="8"/>
      <c r="B327" s="43" t="s">
        <v>306</v>
      </c>
      <c r="C327" s="54">
        <v>2</v>
      </c>
      <c r="D327" s="48">
        <v>1</v>
      </c>
      <c r="E327" s="49">
        <f t="shared" si="40"/>
        <v>6.7340067340067344E-4</v>
      </c>
      <c r="F327" s="49">
        <f t="shared" si="41"/>
        <v>4.833252779120348E-4</v>
      </c>
      <c r="G327" s="49">
        <f t="shared" si="43"/>
        <v>-0.5</v>
      </c>
      <c r="H327" s="55">
        <f t="shared" si="42"/>
        <v>-3.3670033670033672E-4</v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14</v>
      </c>
      <c r="D329" s="48">
        <v>7</v>
      </c>
      <c r="E329" s="49">
        <f t="shared" si="40"/>
        <v>4.7138047138047135E-3</v>
      </c>
      <c r="F329" s="49">
        <f t="shared" si="41"/>
        <v>3.3832769453842437E-3</v>
      </c>
      <c r="G329" s="49">
        <f t="shared" si="43"/>
        <v>-0.5</v>
      </c>
      <c r="H329" s="55">
        <f t="shared" si="42"/>
        <v>-2.3569023569023568E-3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23</v>
      </c>
      <c r="D331" s="48">
        <v>14</v>
      </c>
      <c r="E331" s="49">
        <f t="shared" si="40"/>
        <v>7.7441077441077442E-3</v>
      </c>
      <c r="F331" s="49">
        <f t="shared" si="41"/>
        <v>6.7665538907684874E-3</v>
      </c>
      <c r="G331" s="49">
        <f t="shared" si="43"/>
        <v>-0.39130434782608697</v>
      </c>
      <c r="H331" s="55">
        <f t="shared" si="42"/>
        <v>-3.0303030303030303E-3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3</v>
      </c>
      <c r="D333" s="48"/>
      <c r="E333" s="49">
        <f t="shared" si="40"/>
        <v>1.0101010101010101E-3</v>
      </c>
      <c r="F333" s="49" t="str">
        <f t="shared" si="41"/>
        <v/>
      </c>
      <c r="G333" s="49">
        <f t="shared" si="43"/>
        <v>-1</v>
      </c>
      <c r="H333" s="55">
        <f t="shared" si="42"/>
        <v>-1.0101010101010101E-3</v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>
        <v>10</v>
      </c>
      <c r="D335" s="48"/>
      <c r="E335" s="49">
        <f t="shared" si="40"/>
        <v>3.3670033670033669E-3</v>
      </c>
      <c r="F335" s="49" t="str">
        <f t="shared" si="41"/>
        <v/>
      </c>
      <c r="G335" s="49">
        <f t="shared" si="43"/>
        <v>-1</v>
      </c>
      <c r="H335" s="55">
        <f t="shared" si="42"/>
        <v>-3.3670033670033669E-3</v>
      </c>
    </row>
    <row r="336" spans="1:8" ht="25.5" x14ac:dyDescent="0.2">
      <c r="A336" s="8"/>
      <c r="B336" s="43" t="s">
        <v>315</v>
      </c>
      <c r="C336" s="54">
        <v>2</v>
      </c>
      <c r="D336" s="48">
        <v>3</v>
      </c>
      <c r="E336" s="49">
        <f t="shared" si="40"/>
        <v>6.7340067340067344E-4</v>
      </c>
      <c r="F336" s="49">
        <f t="shared" si="41"/>
        <v>1.4499758337361043E-3</v>
      </c>
      <c r="G336" s="49">
        <f t="shared" si="43"/>
        <v>0.5</v>
      </c>
      <c r="H336" s="55">
        <f t="shared" si="42"/>
        <v>3.3670033670033672E-4</v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>
        <v>11</v>
      </c>
      <c r="D340" s="48">
        <v>4</v>
      </c>
      <c r="E340" s="49">
        <f t="shared" si="40"/>
        <v>3.7037037037037038E-3</v>
      </c>
      <c r="F340" s="49">
        <f t="shared" si="41"/>
        <v>1.9333011116481392E-3</v>
      </c>
      <c r="G340" s="49">
        <f t="shared" si="43"/>
        <v>-0.63636363636363635</v>
      </c>
      <c r="H340" s="55">
        <f t="shared" si="42"/>
        <v>-2.3569023569023568E-3</v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>
        <v>4</v>
      </c>
      <c r="E346" s="49" t="str">
        <f t="shared" si="44"/>
        <v/>
      </c>
      <c r="F346" s="49">
        <f t="shared" si="45"/>
        <v>1.9333011116481392E-3</v>
      </c>
      <c r="G346" s="49">
        <f t="shared" si="47"/>
        <v>1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>
        <v>1</v>
      </c>
      <c r="D348" s="48">
        <v>2</v>
      </c>
      <c r="E348" s="49">
        <f t="shared" si="44"/>
        <v>3.3670033670033672E-4</v>
      </c>
      <c r="F348" s="49">
        <f t="shared" si="45"/>
        <v>9.666505558240696E-4</v>
      </c>
      <c r="G348" s="49">
        <f t="shared" si="47"/>
        <v>1</v>
      </c>
      <c r="H348" s="55">
        <f t="shared" si="46"/>
        <v>3.3670033670033672E-4</v>
      </c>
    </row>
    <row r="349" spans="1:8" x14ac:dyDescent="0.2">
      <c r="A349" s="8"/>
      <c r="B349" s="43" t="s">
        <v>328</v>
      </c>
      <c r="C349" s="54"/>
      <c r="D349" s="48">
        <v>1</v>
      </c>
      <c r="E349" s="49" t="str">
        <f t="shared" si="44"/>
        <v/>
      </c>
      <c r="F349" s="49">
        <f t="shared" si="45"/>
        <v>4.833252779120348E-4</v>
      </c>
      <c r="G349" s="49">
        <f t="shared" si="47"/>
        <v>1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>
        <v>1</v>
      </c>
      <c r="D354" s="48">
        <v>1</v>
      </c>
      <c r="E354" s="49">
        <f t="shared" si="44"/>
        <v>3.3670033670033672E-4</v>
      </c>
      <c r="F354" s="49">
        <f t="shared" si="45"/>
        <v>4.833252779120348E-4</v>
      </c>
      <c r="G354" s="49">
        <f t="shared" si="47"/>
        <v>0</v>
      </c>
      <c r="H354" s="55">
        <f t="shared" si="46"/>
        <v>0</v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7793</v>
      </c>
      <c r="D362" s="60">
        <f>SUM(D363:D595)</f>
        <v>7758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-4.491210060310535E-3</v>
      </c>
      <c r="H362" s="47">
        <f t="shared" ref="H362:H425" si="50">+IF(OR(AND(E362=""),(G362="")),"",E362*G362)</f>
        <v>-4.491210060310535E-3</v>
      </c>
    </row>
    <row r="363" spans="1:8" x14ac:dyDescent="0.2">
      <c r="A363" s="8"/>
      <c r="B363" s="42" t="s">
        <v>336</v>
      </c>
      <c r="C363" s="50">
        <v>45</v>
      </c>
      <c r="D363" s="51">
        <v>68</v>
      </c>
      <c r="E363" s="52">
        <f t="shared" si="48"/>
        <v>5.774412934684974E-3</v>
      </c>
      <c r="F363" s="52">
        <f t="shared" si="49"/>
        <v>8.7651456560969322E-3</v>
      </c>
      <c r="G363" s="52">
        <f t="shared" ref="G363:G426" si="51">+IF(AND(C363=0,D363=0)," ",IF(C363=0,1,IF(D363=0,-1,(D363-C363)/C363)))</f>
        <v>0.51111111111111107</v>
      </c>
      <c r="H363" s="53">
        <f t="shared" si="50"/>
        <v>2.9513666110612085E-3</v>
      </c>
    </row>
    <row r="364" spans="1:8" x14ac:dyDescent="0.2">
      <c r="A364" s="8"/>
      <c r="B364" s="43" t="s">
        <v>337</v>
      </c>
      <c r="C364" s="54">
        <v>11</v>
      </c>
      <c r="D364" s="48">
        <v>6</v>
      </c>
      <c r="E364" s="49">
        <f t="shared" si="48"/>
        <v>1.4115231618118825E-3</v>
      </c>
      <c r="F364" s="49">
        <f t="shared" si="49"/>
        <v>7.7339520494972935E-4</v>
      </c>
      <c r="G364" s="49">
        <f t="shared" si="51"/>
        <v>-0.45454545454545453</v>
      </c>
      <c r="H364" s="55">
        <f t="shared" si="50"/>
        <v>-6.4160143718721926E-4</v>
      </c>
    </row>
    <row r="365" spans="1:8" x14ac:dyDescent="0.2">
      <c r="A365" s="8"/>
      <c r="B365" s="43" t="s">
        <v>338</v>
      </c>
      <c r="C365" s="54">
        <v>7</v>
      </c>
      <c r="D365" s="48">
        <v>8</v>
      </c>
      <c r="E365" s="49">
        <f t="shared" si="48"/>
        <v>8.9824201206210701E-4</v>
      </c>
      <c r="F365" s="49">
        <f t="shared" si="49"/>
        <v>1.0311936065996391E-3</v>
      </c>
      <c r="G365" s="49">
        <f t="shared" si="51"/>
        <v>0.14285714285714285</v>
      </c>
      <c r="H365" s="55">
        <f t="shared" si="50"/>
        <v>1.2832028743744385E-4</v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293</v>
      </c>
      <c r="D368" s="48">
        <v>272</v>
      </c>
      <c r="E368" s="49">
        <f t="shared" si="48"/>
        <v>3.7597844219171048E-2</v>
      </c>
      <c r="F368" s="49">
        <f t="shared" si="49"/>
        <v>3.5060582624387729E-2</v>
      </c>
      <c r="G368" s="49">
        <f t="shared" si="51"/>
        <v>-7.1672354948805458E-2</v>
      </c>
      <c r="H368" s="55">
        <f t="shared" si="50"/>
        <v>-2.6947260361863206E-3</v>
      </c>
    </row>
    <row r="369" spans="1:8" x14ac:dyDescent="0.2">
      <c r="A369" s="8"/>
      <c r="B369" s="43" t="s">
        <v>342</v>
      </c>
      <c r="C369" s="54">
        <v>3</v>
      </c>
      <c r="D369" s="48">
        <v>31</v>
      </c>
      <c r="E369" s="49">
        <f t="shared" si="48"/>
        <v>3.8496086231233157E-4</v>
      </c>
      <c r="F369" s="49">
        <f t="shared" si="49"/>
        <v>3.9958752255736018E-3</v>
      </c>
      <c r="G369" s="49">
        <f t="shared" si="51"/>
        <v>9.3333333333333339</v>
      </c>
      <c r="H369" s="55">
        <f t="shared" si="50"/>
        <v>3.592968048248428E-3</v>
      </c>
    </row>
    <row r="370" spans="1:8" x14ac:dyDescent="0.2">
      <c r="A370" s="8"/>
      <c r="B370" s="43" t="s">
        <v>343</v>
      </c>
      <c r="C370" s="54"/>
      <c r="D370" s="48">
        <v>3</v>
      </c>
      <c r="E370" s="49" t="str">
        <f t="shared" si="48"/>
        <v/>
      </c>
      <c r="F370" s="49">
        <f t="shared" si="49"/>
        <v>3.8669760247486468E-4</v>
      </c>
      <c r="G370" s="49">
        <f t="shared" si="51"/>
        <v>1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>
        <v>350</v>
      </c>
      <c r="D371" s="48">
        <v>309</v>
      </c>
      <c r="E371" s="49">
        <f t="shared" si="48"/>
        <v>4.4912100603105354E-2</v>
      </c>
      <c r="F371" s="49">
        <f t="shared" si="49"/>
        <v>3.982985305491106E-2</v>
      </c>
      <c r="G371" s="49">
        <f t="shared" si="51"/>
        <v>-0.11714285714285715</v>
      </c>
      <c r="H371" s="55">
        <f t="shared" si="50"/>
        <v>-5.2611317849351989E-3</v>
      </c>
    </row>
    <row r="372" spans="1:8" x14ac:dyDescent="0.2">
      <c r="A372" s="8"/>
      <c r="B372" s="43" t="s">
        <v>345</v>
      </c>
      <c r="C372" s="54">
        <v>6</v>
      </c>
      <c r="D372" s="48">
        <v>6</v>
      </c>
      <c r="E372" s="49">
        <f t="shared" si="48"/>
        <v>7.6992172462466313E-4</v>
      </c>
      <c r="F372" s="49">
        <f t="shared" si="49"/>
        <v>7.7339520494972935E-4</v>
      </c>
      <c r="G372" s="49">
        <f t="shared" si="51"/>
        <v>0</v>
      </c>
      <c r="H372" s="55">
        <f t="shared" si="50"/>
        <v>0</v>
      </c>
    </row>
    <row r="373" spans="1:8" x14ac:dyDescent="0.2">
      <c r="A373" s="8"/>
      <c r="B373" s="43" t="s">
        <v>346</v>
      </c>
      <c r="C373" s="54">
        <v>1</v>
      </c>
      <c r="D373" s="48">
        <v>1</v>
      </c>
      <c r="E373" s="49">
        <f t="shared" si="48"/>
        <v>1.2832028743744385E-4</v>
      </c>
      <c r="F373" s="49">
        <f t="shared" si="49"/>
        <v>1.2889920082495489E-4</v>
      </c>
      <c r="G373" s="49">
        <f t="shared" si="51"/>
        <v>0</v>
      </c>
      <c r="H373" s="55">
        <f t="shared" si="50"/>
        <v>0</v>
      </c>
    </row>
    <row r="374" spans="1:8" x14ac:dyDescent="0.2">
      <c r="A374" s="8"/>
      <c r="B374" s="43" t="s">
        <v>347</v>
      </c>
      <c r="C374" s="54">
        <v>285</v>
      </c>
      <c r="D374" s="48">
        <v>608</v>
      </c>
      <c r="E374" s="49">
        <f t="shared" si="48"/>
        <v>3.6571281919671503E-2</v>
      </c>
      <c r="F374" s="49">
        <f t="shared" si="49"/>
        <v>7.8370714101572564E-2</v>
      </c>
      <c r="G374" s="49">
        <f t="shared" si="51"/>
        <v>1.1333333333333333</v>
      </c>
      <c r="H374" s="55">
        <f t="shared" si="50"/>
        <v>4.1447452842294369E-2</v>
      </c>
    </row>
    <row r="375" spans="1:8" x14ac:dyDescent="0.2">
      <c r="A375" s="8"/>
      <c r="B375" s="43" t="s">
        <v>348</v>
      </c>
      <c r="C375" s="54">
        <v>20</v>
      </c>
      <c r="D375" s="48">
        <v>10</v>
      </c>
      <c r="E375" s="49">
        <f t="shared" si="48"/>
        <v>2.566405748748877E-3</v>
      </c>
      <c r="F375" s="49">
        <f t="shared" si="49"/>
        <v>1.2889920082495489E-3</v>
      </c>
      <c r="G375" s="49">
        <f t="shared" si="51"/>
        <v>-0.5</v>
      </c>
      <c r="H375" s="55">
        <f t="shared" si="50"/>
        <v>-1.2832028743744385E-3</v>
      </c>
    </row>
    <row r="376" spans="1:8" x14ac:dyDescent="0.2">
      <c r="A376" s="8"/>
      <c r="B376" s="43" t="s">
        <v>349</v>
      </c>
      <c r="C376" s="54"/>
      <c r="D376" s="48">
        <v>1</v>
      </c>
      <c r="E376" s="49" t="str">
        <f t="shared" si="48"/>
        <v/>
      </c>
      <c r="F376" s="49">
        <f t="shared" si="49"/>
        <v>1.2889920082495489E-4</v>
      </c>
      <c r="G376" s="49">
        <f t="shared" si="51"/>
        <v>1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189</v>
      </c>
      <c r="D377" s="48">
        <v>22</v>
      </c>
      <c r="E377" s="49">
        <f t="shared" si="48"/>
        <v>2.4252534325676891E-2</v>
      </c>
      <c r="F377" s="49">
        <f t="shared" si="49"/>
        <v>2.8357824181490074E-3</v>
      </c>
      <c r="G377" s="49">
        <f t="shared" si="51"/>
        <v>-0.8835978835978836</v>
      </c>
      <c r="H377" s="55">
        <f t="shared" si="50"/>
        <v>-2.1429488002053125E-2</v>
      </c>
    </row>
    <row r="378" spans="1:8" x14ac:dyDescent="0.2">
      <c r="A378" s="8"/>
      <c r="B378" s="43" t="s">
        <v>351</v>
      </c>
      <c r="C378" s="54">
        <v>8</v>
      </c>
      <c r="D378" s="48">
        <v>52</v>
      </c>
      <c r="E378" s="49">
        <f t="shared" si="48"/>
        <v>1.0265622994995508E-3</v>
      </c>
      <c r="F378" s="49">
        <f t="shared" si="49"/>
        <v>6.7027584428976539E-3</v>
      </c>
      <c r="G378" s="49">
        <f t="shared" si="51"/>
        <v>5.5</v>
      </c>
      <c r="H378" s="55">
        <f t="shared" si="50"/>
        <v>5.6460926472475291E-3</v>
      </c>
    </row>
    <row r="379" spans="1:8" x14ac:dyDescent="0.2">
      <c r="A379" s="8"/>
      <c r="B379" s="43" t="s">
        <v>352</v>
      </c>
      <c r="C379" s="54"/>
      <c r="D379" s="48">
        <v>4</v>
      </c>
      <c r="E379" s="49" t="str">
        <f t="shared" si="48"/>
        <v/>
      </c>
      <c r="F379" s="49">
        <f t="shared" si="49"/>
        <v>5.1559680329981957E-4</v>
      </c>
      <c r="G379" s="49">
        <f t="shared" si="51"/>
        <v>1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>
        <v>3</v>
      </c>
      <c r="D380" s="48"/>
      <c r="E380" s="49">
        <f t="shared" si="48"/>
        <v>3.8496086231233157E-4</v>
      </c>
      <c r="F380" s="49" t="str">
        <f t="shared" si="49"/>
        <v/>
      </c>
      <c r="G380" s="49">
        <f t="shared" si="51"/>
        <v>-1</v>
      </c>
      <c r="H380" s="55">
        <f t="shared" si="50"/>
        <v>-3.8496086231233157E-4</v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647</v>
      </c>
      <c r="D382" s="48">
        <v>934</v>
      </c>
      <c r="E382" s="49">
        <f t="shared" si="48"/>
        <v>8.3023225972026174E-2</v>
      </c>
      <c r="F382" s="49">
        <f t="shared" si="49"/>
        <v>0.12039185357050786</v>
      </c>
      <c r="G382" s="49">
        <f t="shared" si="51"/>
        <v>0.44358578052550229</v>
      </c>
      <c r="H382" s="55">
        <f t="shared" si="50"/>
        <v>3.6827922494546382E-2</v>
      </c>
    </row>
    <row r="383" spans="1:8" x14ac:dyDescent="0.2">
      <c r="A383" s="8"/>
      <c r="B383" s="43" t="s">
        <v>356</v>
      </c>
      <c r="C383" s="54">
        <v>80</v>
      </c>
      <c r="D383" s="48">
        <v>47</v>
      </c>
      <c r="E383" s="49">
        <f t="shared" si="48"/>
        <v>1.0265622994995508E-2</v>
      </c>
      <c r="F383" s="49">
        <f t="shared" si="49"/>
        <v>6.05826243877288E-3</v>
      </c>
      <c r="G383" s="49">
        <f t="shared" si="51"/>
        <v>-0.41249999999999998</v>
      </c>
      <c r="H383" s="55">
        <f t="shared" si="50"/>
        <v>-4.2345694854356471E-3</v>
      </c>
    </row>
    <row r="384" spans="1:8" x14ac:dyDescent="0.2">
      <c r="A384" s="8"/>
      <c r="B384" s="43" t="s">
        <v>357</v>
      </c>
      <c r="C384" s="54"/>
      <c r="D384" s="48">
        <v>2</v>
      </c>
      <c r="E384" s="49" t="str">
        <f t="shared" si="48"/>
        <v/>
      </c>
      <c r="F384" s="49">
        <f t="shared" si="49"/>
        <v>2.5779840164990978E-4</v>
      </c>
      <c r="G384" s="49">
        <f t="shared" si="51"/>
        <v>1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21</v>
      </c>
      <c r="D385" s="48">
        <v>55</v>
      </c>
      <c r="E385" s="49">
        <f t="shared" si="48"/>
        <v>2.694726036186321E-3</v>
      </c>
      <c r="F385" s="49">
        <f t="shared" si="49"/>
        <v>7.0894560453725183E-3</v>
      </c>
      <c r="G385" s="49">
        <f t="shared" si="51"/>
        <v>1.6190476190476191</v>
      </c>
      <c r="H385" s="55">
        <f t="shared" si="50"/>
        <v>4.3628897728730911E-3</v>
      </c>
    </row>
    <row r="386" spans="1:8" x14ac:dyDescent="0.2">
      <c r="A386" s="8"/>
      <c r="B386" s="43" t="s">
        <v>359</v>
      </c>
      <c r="C386" s="54">
        <v>229</v>
      </c>
      <c r="D386" s="48">
        <v>163</v>
      </c>
      <c r="E386" s="49">
        <f t="shared" si="48"/>
        <v>2.9385345823174643E-2</v>
      </c>
      <c r="F386" s="49">
        <f t="shared" si="49"/>
        <v>2.1010569734467646E-2</v>
      </c>
      <c r="G386" s="49">
        <f t="shared" si="51"/>
        <v>-0.28820960698689957</v>
      </c>
      <c r="H386" s="55">
        <f t="shared" si="50"/>
        <v>-8.4691389708712941E-3</v>
      </c>
    </row>
    <row r="387" spans="1:8" x14ac:dyDescent="0.2">
      <c r="A387" s="8"/>
      <c r="B387" s="43" t="s">
        <v>360</v>
      </c>
      <c r="C387" s="54">
        <v>37</v>
      </c>
      <c r="D387" s="48">
        <v>39</v>
      </c>
      <c r="E387" s="49">
        <f t="shared" si="48"/>
        <v>4.747850635185423E-3</v>
      </c>
      <c r="F387" s="49">
        <f t="shared" si="49"/>
        <v>5.0270688321732409E-3</v>
      </c>
      <c r="G387" s="49">
        <f t="shared" si="51"/>
        <v>5.4054054054054057E-2</v>
      </c>
      <c r="H387" s="55">
        <f t="shared" si="50"/>
        <v>2.5664057487488775E-4</v>
      </c>
    </row>
    <row r="388" spans="1:8" x14ac:dyDescent="0.2">
      <c r="A388" s="8"/>
      <c r="B388" s="43" t="s">
        <v>361</v>
      </c>
      <c r="C388" s="54">
        <v>3</v>
      </c>
      <c r="D388" s="48"/>
      <c r="E388" s="49">
        <f t="shared" si="48"/>
        <v>3.8496086231233157E-4</v>
      </c>
      <c r="F388" s="49" t="str">
        <f t="shared" si="49"/>
        <v/>
      </c>
      <c r="G388" s="49">
        <f t="shared" si="51"/>
        <v>-1</v>
      </c>
      <c r="H388" s="55">
        <f t="shared" si="50"/>
        <v>-3.8496086231233157E-4</v>
      </c>
    </row>
    <row r="389" spans="1:8" x14ac:dyDescent="0.2">
      <c r="A389" s="8"/>
      <c r="B389" s="43" t="s">
        <v>362</v>
      </c>
      <c r="C389" s="54">
        <v>5</v>
      </c>
      <c r="D389" s="48">
        <v>2</v>
      </c>
      <c r="E389" s="49">
        <f t="shared" si="48"/>
        <v>6.4160143718721926E-4</v>
      </c>
      <c r="F389" s="49">
        <f t="shared" si="49"/>
        <v>2.5779840164990978E-4</v>
      </c>
      <c r="G389" s="49">
        <f t="shared" si="51"/>
        <v>-0.6</v>
      </c>
      <c r="H389" s="55">
        <f t="shared" si="50"/>
        <v>-3.8496086231233157E-4</v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>
        <v>1</v>
      </c>
      <c r="E391" s="49" t="str">
        <f t="shared" si="48"/>
        <v/>
      </c>
      <c r="F391" s="49">
        <f t="shared" si="49"/>
        <v>1.2889920082495489E-4</v>
      </c>
      <c r="G391" s="49">
        <f t="shared" si="51"/>
        <v>1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>
        <v>4</v>
      </c>
      <c r="D392" s="48">
        <v>2</v>
      </c>
      <c r="E392" s="49">
        <f t="shared" si="48"/>
        <v>5.1328114974977539E-4</v>
      </c>
      <c r="F392" s="49">
        <f t="shared" si="49"/>
        <v>2.5779840164990978E-4</v>
      </c>
      <c r="G392" s="49">
        <f t="shared" si="51"/>
        <v>-0.5</v>
      </c>
      <c r="H392" s="55">
        <f t="shared" si="50"/>
        <v>-2.5664057487488769E-4</v>
      </c>
    </row>
    <row r="393" spans="1:8" x14ac:dyDescent="0.2">
      <c r="A393" s="8"/>
      <c r="B393" s="43" t="s">
        <v>366</v>
      </c>
      <c r="C393" s="54">
        <v>10</v>
      </c>
      <c r="D393" s="48">
        <v>22</v>
      </c>
      <c r="E393" s="49">
        <f t="shared" si="48"/>
        <v>1.2832028743744385E-3</v>
      </c>
      <c r="F393" s="49">
        <f t="shared" si="49"/>
        <v>2.8357824181490074E-3</v>
      </c>
      <c r="G393" s="49">
        <f t="shared" si="51"/>
        <v>1.2</v>
      </c>
      <c r="H393" s="55">
        <f t="shared" si="50"/>
        <v>1.5398434492493263E-3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>
        <v>11</v>
      </c>
      <c r="D395" s="48">
        <v>4</v>
      </c>
      <c r="E395" s="49">
        <f t="shared" si="48"/>
        <v>1.4115231618118825E-3</v>
      </c>
      <c r="F395" s="49">
        <f t="shared" si="49"/>
        <v>5.1559680329981957E-4</v>
      </c>
      <c r="G395" s="49">
        <f t="shared" si="51"/>
        <v>-0.63636363636363635</v>
      </c>
      <c r="H395" s="55">
        <f t="shared" si="50"/>
        <v>-8.9824201206210701E-4</v>
      </c>
    </row>
    <row r="396" spans="1:8" ht="25.5" x14ac:dyDescent="0.2">
      <c r="A396" s="8"/>
      <c r="B396" s="43" t="s">
        <v>369</v>
      </c>
      <c r="C396" s="54">
        <v>82</v>
      </c>
      <c r="D396" s="48">
        <v>9</v>
      </c>
      <c r="E396" s="49">
        <f t="shared" si="48"/>
        <v>1.0522263569870396E-2</v>
      </c>
      <c r="F396" s="49">
        <f t="shared" si="49"/>
        <v>1.1600928074245939E-3</v>
      </c>
      <c r="G396" s="49">
        <f t="shared" si="51"/>
        <v>-0.8902439024390244</v>
      </c>
      <c r="H396" s="55">
        <f t="shared" si="50"/>
        <v>-9.3673809829334011E-3</v>
      </c>
    </row>
    <row r="397" spans="1:8" x14ac:dyDescent="0.2">
      <c r="A397" s="8"/>
      <c r="B397" s="43" t="s">
        <v>370</v>
      </c>
      <c r="C397" s="54">
        <v>194</v>
      </c>
      <c r="D397" s="48">
        <v>688</v>
      </c>
      <c r="E397" s="49">
        <f t="shared" si="48"/>
        <v>2.489413576286411E-2</v>
      </c>
      <c r="F397" s="49">
        <f t="shared" si="49"/>
        <v>8.868265016756896E-2</v>
      </c>
      <c r="G397" s="49">
        <f t="shared" si="51"/>
        <v>2.5463917525773194</v>
      </c>
      <c r="H397" s="55">
        <f t="shared" si="50"/>
        <v>6.3390221994097259E-2</v>
      </c>
    </row>
    <row r="398" spans="1:8" x14ac:dyDescent="0.2">
      <c r="A398" s="8"/>
      <c r="B398" s="43" t="s">
        <v>371</v>
      </c>
      <c r="C398" s="54">
        <v>4</v>
      </c>
      <c r="D398" s="48">
        <v>5</v>
      </c>
      <c r="E398" s="49">
        <f t="shared" si="48"/>
        <v>5.1328114974977539E-4</v>
      </c>
      <c r="F398" s="49">
        <f t="shared" si="49"/>
        <v>6.4449600412477446E-4</v>
      </c>
      <c r="G398" s="49">
        <f t="shared" si="51"/>
        <v>0.25</v>
      </c>
      <c r="H398" s="55">
        <f t="shared" si="50"/>
        <v>1.2832028743744385E-4</v>
      </c>
    </row>
    <row r="399" spans="1:8" x14ac:dyDescent="0.2">
      <c r="A399" s="8"/>
      <c r="B399" s="43" t="s">
        <v>372</v>
      </c>
      <c r="C399" s="54">
        <v>17</v>
      </c>
      <c r="D399" s="48">
        <v>31</v>
      </c>
      <c r="E399" s="49">
        <f t="shared" si="48"/>
        <v>2.1814448864365455E-3</v>
      </c>
      <c r="F399" s="49">
        <f t="shared" si="49"/>
        <v>3.9958752255736018E-3</v>
      </c>
      <c r="G399" s="49">
        <f t="shared" si="51"/>
        <v>0.82352941176470584</v>
      </c>
      <c r="H399" s="55">
        <f t="shared" si="50"/>
        <v>1.7964840241242138E-3</v>
      </c>
    </row>
    <row r="400" spans="1:8" x14ac:dyDescent="0.2">
      <c r="A400" s="8"/>
      <c r="B400" s="43" t="s">
        <v>373</v>
      </c>
      <c r="C400" s="54">
        <v>1</v>
      </c>
      <c r="D400" s="48"/>
      <c r="E400" s="49">
        <f t="shared" si="48"/>
        <v>1.2832028743744385E-4</v>
      </c>
      <c r="F400" s="49" t="str">
        <f t="shared" si="49"/>
        <v/>
      </c>
      <c r="G400" s="49">
        <f t="shared" si="51"/>
        <v>-1</v>
      </c>
      <c r="H400" s="55">
        <f t="shared" si="50"/>
        <v>-1.2832028743744385E-4</v>
      </c>
    </row>
    <row r="401" spans="1:8" x14ac:dyDescent="0.2">
      <c r="A401" s="8"/>
      <c r="B401" s="43" t="s">
        <v>374</v>
      </c>
      <c r="C401" s="54">
        <v>33</v>
      </c>
      <c r="D401" s="48">
        <v>31</v>
      </c>
      <c r="E401" s="49">
        <f t="shared" si="48"/>
        <v>4.2345694854356471E-3</v>
      </c>
      <c r="F401" s="49">
        <f t="shared" si="49"/>
        <v>3.9958752255736018E-3</v>
      </c>
      <c r="G401" s="49">
        <f t="shared" si="51"/>
        <v>-6.0606060606060608E-2</v>
      </c>
      <c r="H401" s="55">
        <f t="shared" si="50"/>
        <v>-2.5664057487488769E-4</v>
      </c>
    </row>
    <row r="402" spans="1:8" x14ac:dyDescent="0.2">
      <c r="A402" s="8"/>
      <c r="B402" s="43" t="s">
        <v>375</v>
      </c>
      <c r="C402" s="54">
        <v>5</v>
      </c>
      <c r="D402" s="48"/>
      <c r="E402" s="49">
        <f t="shared" si="48"/>
        <v>6.4160143718721926E-4</v>
      </c>
      <c r="F402" s="49" t="str">
        <f t="shared" si="49"/>
        <v/>
      </c>
      <c r="G402" s="49">
        <f t="shared" si="51"/>
        <v>-1</v>
      </c>
      <c r="H402" s="55">
        <f t="shared" si="50"/>
        <v>-6.4160143718721926E-4</v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10</v>
      </c>
      <c r="D404" s="48">
        <v>24</v>
      </c>
      <c r="E404" s="49">
        <f t="shared" si="48"/>
        <v>1.2832028743744385E-3</v>
      </c>
      <c r="F404" s="49">
        <f t="shared" si="49"/>
        <v>3.0935808197989174E-3</v>
      </c>
      <c r="G404" s="49">
        <f t="shared" si="51"/>
        <v>1.4</v>
      </c>
      <c r="H404" s="55">
        <f t="shared" si="50"/>
        <v>1.7964840241242138E-3</v>
      </c>
    </row>
    <row r="405" spans="1:8" x14ac:dyDescent="0.2">
      <c r="A405" s="8"/>
      <c r="B405" s="43" t="s">
        <v>378</v>
      </c>
      <c r="C405" s="54"/>
      <c r="D405" s="48">
        <v>1</v>
      </c>
      <c r="E405" s="49" t="str">
        <f t="shared" si="48"/>
        <v/>
      </c>
      <c r="F405" s="49">
        <f t="shared" si="49"/>
        <v>1.2889920082495489E-4</v>
      </c>
      <c r="G405" s="49">
        <f t="shared" si="51"/>
        <v>1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>
        <v>4</v>
      </c>
      <c r="D407" s="48">
        <v>3</v>
      </c>
      <c r="E407" s="49">
        <f t="shared" si="48"/>
        <v>5.1328114974977539E-4</v>
      </c>
      <c r="F407" s="49">
        <f t="shared" si="49"/>
        <v>3.8669760247486468E-4</v>
      </c>
      <c r="G407" s="49">
        <f t="shared" si="51"/>
        <v>-0.25</v>
      </c>
      <c r="H407" s="55">
        <f t="shared" si="50"/>
        <v>-1.2832028743744385E-4</v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744</v>
      </c>
      <c r="D410" s="48">
        <v>816</v>
      </c>
      <c r="E410" s="49">
        <f t="shared" si="48"/>
        <v>9.5470293853458232E-2</v>
      </c>
      <c r="F410" s="49">
        <f t="shared" si="49"/>
        <v>0.10518174787316319</v>
      </c>
      <c r="G410" s="49">
        <f t="shared" si="51"/>
        <v>9.6774193548387094E-2</v>
      </c>
      <c r="H410" s="55">
        <f t="shared" si="50"/>
        <v>9.239060695495958E-3</v>
      </c>
    </row>
    <row r="411" spans="1:8" x14ac:dyDescent="0.2">
      <c r="A411" s="8"/>
      <c r="B411" s="43" t="s">
        <v>384</v>
      </c>
      <c r="C411" s="54">
        <v>4</v>
      </c>
      <c r="D411" s="48"/>
      <c r="E411" s="49">
        <f t="shared" si="48"/>
        <v>5.1328114974977539E-4</v>
      </c>
      <c r="F411" s="49" t="str">
        <f t="shared" si="49"/>
        <v/>
      </c>
      <c r="G411" s="49">
        <f t="shared" si="51"/>
        <v>-1</v>
      </c>
      <c r="H411" s="55">
        <f t="shared" si="50"/>
        <v>-5.1328114974977539E-4</v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54</v>
      </c>
      <c r="D413" s="48">
        <v>82</v>
      </c>
      <c r="E413" s="49">
        <f t="shared" si="48"/>
        <v>6.9292955216219681E-3</v>
      </c>
      <c r="F413" s="49">
        <f t="shared" si="49"/>
        <v>1.0569734467646301E-2</v>
      </c>
      <c r="G413" s="49">
        <f t="shared" si="51"/>
        <v>0.51851851851851849</v>
      </c>
      <c r="H413" s="55">
        <f t="shared" si="50"/>
        <v>3.5929680482484276E-3</v>
      </c>
    </row>
    <row r="414" spans="1:8" x14ac:dyDescent="0.2">
      <c r="A414" s="8"/>
      <c r="B414" s="43" t="s">
        <v>387</v>
      </c>
      <c r="C414" s="54">
        <v>360</v>
      </c>
      <c r="D414" s="48">
        <v>389</v>
      </c>
      <c r="E414" s="49">
        <f t="shared" si="48"/>
        <v>4.6195303477479792E-2</v>
      </c>
      <c r="F414" s="49">
        <f t="shared" si="49"/>
        <v>5.014178912090745E-2</v>
      </c>
      <c r="G414" s="49">
        <f t="shared" si="51"/>
        <v>8.0555555555555561E-2</v>
      </c>
      <c r="H414" s="55">
        <f t="shared" si="50"/>
        <v>3.7212883356858724E-3</v>
      </c>
    </row>
    <row r="415" spans="1:8" x14ac:dyDescent="0.2">
      <c r="A415" s="8"/>
      <c r="B415" s="43" t="s">
        <v>388</v>
      </c>
      <c r="C415" s="54">
        <v>169</v>
      </c>
      <c r="D415" s="48">
        <v>75</v>
      </c>
      <c r="E415" s="49">
        <f t="shared" si="48"/>
        <v>2.1686128576928011E-2</v>
      </c>
      <c r="F415" s="49">
        <f t="shared" si="49"/>
        <v>9.6674400618716166E-3</v>
      </c>
      <c r="G415" s="49">
        <f t="shared" si="51"/>
        <v>-0.55621301775147924</v>
      </c>
      <c r="H415" s="55">
        <f t="shared" si="50"/>
        <v>-1.206210701911972E-2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>
        <v>27</v>
      </c>
      <c r="D417" s="48">
        <v>6</v>
      </c>
      <c r="E417" s="49">
        <f t="shared" si="48"/>
        <v>3.464647760810984E-3</v>
      </c>
      <c r="F417" s="49">
        <f t="shared" si="49"/>
        <v>7.7339520494972935E-4</v>
      </c>
      <c r="G417" s="49">
        <f t="shared" si="51"/>
        <v>-0.77777777777777779</v>
      </c>
      <c r="H417" s="55">
        <f t="shared" si="50"/>
        <v>-2.694726036186321E-3</v>
      </c>
    </row>
    <row r="418" spans="1:8" ht="25.5" x14ac:dyDescent="0.2">
      <c r="A418" s="8"/>
      <c r="B418" s="43" t="s">
        <v>391</v>
      </c>
      <c r="C418" s="54">
        <v>2</v>
      </c>
      <c r="D418" s="48"/>
      <c r="E418" s="49">
        <f t="shared" si="48"/>
        <v>2.5664057487488769E-4</v>
      </c>
      <c r="F418" s="49" t="str">
        <f t="shared" si="49"/>
        <v/>
      </c>
      <c r="G418" s="49">
        <f t="shared" si="51"/>
        <v>-1</v>
      </c>
      <c r="H418" s="55">
        <f t="shared" si="50"/>
        <v>-2.5664057487488769E-4</v>
      </c>
    </row>
    <row r="419" spans="1:8" x14ac:dyDescent="0.2">
      <c r="A419" s="8"/>
      <c r="B419" s="43" t="s">
        <v>392</v>
      </c>
      <c r="C419" s="54">
        <v>4</v>
      </c>
      <c r="D419" s="48"/>
      <c r="E419" s="49">
        <f t="shared" si="48"/>
        <v>5.1328114974977539E-4</v>
      </c>
      <c r="F419" s="49" t="str">
        <f t="shared" si="49"/>
        <v/>
      </c>
      <c r="G419" s="49">
        <f t="shared" si="51"/>
        <v>-1</v>
      </c>
      <c r="H419" s="55">
        <f t="shared" si="50"/>
        <v>-5.1328114974977539E-4</v>
      </c>
    </row>
    <row r="420" spans="1:8" x14ac:dyDescent="0.2">
      <c r="A420" s="8"/>
      <c r="B420" s="43" t="s">
        <v>393</v>
      </c>
      <c r="C420" s="54">
        <v>3</v>
      </c>
      <c r="D420" s="48">
        <v>3</v>
      </c>
      <c r="E420" s="49">
        <f t="shared" si="48"/>
        <v>3.8496086231233157E-4</v>
      </c>
      <c r="F420" s="49">
        <f t="shared" si="49"/>
        <v>3.8669760247486468E-4</v>
      </c>
      <c r="G420" s="49">
        <f t="shared" si="51"/>
        <v>0</v>
      </c>
      <c r="H420" s="55">
        <f t="shared" si="50"/>
        <v>0</v>
      </c>
    </row>
    <row r="421" spans="1:8" x14ac:dyDescent="0.2">
      <c r="A421" s="8"/>
      <c r="B421" s="43" t="s">
        <v>394</v>
      </c>
      <c r="C421" s="54">
        <v>40</v>
      </c>
      <c r="D421" s="48">
        <v>15</v>
      </c>
      <c r="E421" s="49">
        <f t="shared" si="48"/>
        <v>5.1328114974977541E-3</v>
      </c>
      <c r="F421" s="49">
        <f t="shared" si="49"/>
        <v>1.9334880123743233E-3</v>
      </c>
      <c r="G421" s="49">
        <f t="shared" si="51"/>
        <v>-0.625</v>
      </c>
      <c r="H421" s="55">
        <f t="shared" si="50"/>
        <v>-3.2080071859360961E-3</v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>
        <v>6</v>
      </c>
      <c r="D424" s="48">
        <v>9</v>
      </c>
      <c r="E424" s="49">
        <f t="shared" si="48"/>
        <v>7.6992172462466313E-4</v>
      </c>
      <c r="F424" s="49">
        <f t="shared" si="49"/>
        <v>1.1600928074245939E-3</v>
      </c>
      <c r="G424" s="49">
        <f t="shared" si="51"/>
        <v>0.5</v>
      </c>
      <c r="H424" s="55">
        <f t="shared" si="50"/>
        <v>3.8496086231233157E-4</v>
      </c>
    </row>
    <row r="425" spans="1:8" x14ac:dyDescent="0.2">
      <c r="A425" s="8"/>
      <c r="B425" s="43" t="s">
        <v>398</v>
      </c>
      <c r="C425" s="54">
        <v>26</v>
      </c>
      <c r="D425" s="48">
        <v>24</v>
      </c>
      <c r="E425" s="49">
        <f t="shared" si="48"/>
        <v>3.3363274733735405E-3</v>
      </c>
      <c r="F425" s="49">
        <f t="shared" si="49"/>
        <v>3.0935808197989174E-3</v>
      </c>
      <c r="G425" s="49">
        <f t="shared" si="51"/>
        <v>-7.6923076923076927E-2</v>
      </c>
      <c r="H425" s="55">
        <f t="shared" si="50"/>
        <v>-2.5664057487488775E-4</v>
      </c>
    </row>
    <row r="426" spans="1:8" x14ac:dyDescent="0.2">
      <c r="A426" s="8"/>
      <c r="B426" s="43" t="s">
        <v>399</v>
      </c>
      <c r="C426" s="54">
        <v>388</v>
      </c>
      <c r="D426" s="48">
        <v>150</v>
      </c>
      <c r="E426" s="49">
        <f t="shared" ref="E426:E489" si="52">+IF(C426=0,"",C426/C$362)</f>
        <v>4.978827152572822E-2</v>
      </c>
      <c r="F426" s="49">
        <f t="shared" ref="F426:F489" si="53">+IF(D426=0,"",D426/D$362)</f>
        <v>1.9334880123743233E-2</v>
      </c>
      <c r="G426" s="49">
        <f t="shared" si="51"/>
        <v>-0.61340206185567014</v>
      </c>
      <c r="H426" s="55">
        <f t="shared" ref="H426:H489" si="54">+IF(OR(AND(E426=""),(G426="")),"",E426*G426)</f>
        <v>-3.0540228410111642E-2</v>
      </c>
    </row>
    <row r="427" spans="1:8" x14ac:dyDescent="0.2">
      <c r="A427" s="8"/>
      <c r="B427" s="43" t="s">
        <v>400</v>
      </c>
      <c r="C427" s="54">
        <v>5</v>
      </c>
      <c r="D427" s="48">
        <v>8</v>
      </c>
      <c r="E427" s="49">
        <f t="shared" si="52"/>
        <v>6.4160143718721926E-4</v>
      </c>
      <c r="F427" s="49">
        <f t="shared" si="53"/>
        <v>1.0311936065996391E-3</v>
      </c>
      <c r="G427" s="49">
        <f t="shared" ref="G427:G490" si="55">+IF(AND(C427=0,D427=0)," ",IF(C427=0,1,IF(D427=0,-1,(D427-C427)/C427)))</f>
        <v>0.6</v>
      </c>
      <c r="H427" s="55">
        <f t="shared" si="54"/>
        <v>3.8496086231233157E-4</v>
      </c>
    </row>
    <row r="428" spans="1:8" x14ac:dyDescent="0.2">
      <c r="A428" s="8"/>
      <c r="B428" s="43" t="s">
        <v>401</v>
      </c>
      <c r="C428" s="54">
        <v>37</v>
      </c>
      <c r="D428" s="48">
        <v>52</v>
      </c>
      <c r="E428" s="49">
        <f t="shared" si="52"/>
        <v>4.747850635185423E-3</v>
      </c>
      <c r="F428" s="49">
        <f t="shared" si="53"/>
        <v>6.7027584428976539E-3</v>
      </c>
      <c r="G428" s="49">
        <f t="shared" si="55"/>
        <v>0.40540540540540543</v>
      </c>
      <c r="H428" s="55">
        <f t="shared" si="54"/>
        <v>1.924804311561658E-3</v>
      </c>
    </row>
    <row r="429" spans="1:8" x14ac:dyDescent="0.2">
      <c r="A429" s="8"/>
      <c r="B429" s="43" t="s">
        <v>402</v>
      </c>
      <c r="C429" s="54">
        <v>7</v>
      </c>
      <c r="D429" s="48">
        <v>17</v>
      </c>
      <c r="E429" s="49">
        <f t="shared" si="52"/>
        <v>8.9824201206210701E-4</v>
      </c>
      <c r="F429" s="49">
        <f t="shared" si="53"/>
        <v>2.1912864140242331E-3</v>
      </c>
      <c r="G429" s="49">
        <f t="shared" si="55"/>
        <v>1.4285714285714286</v>
      </c>
      <c r="H429" s="55">
        <f t="shared" si="54"/>
        <v>1.2832028743744385E-3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>
        <v>3</v>
      </c>
      <c r="D433" s="48">
        <v>6</v>
      </c>
      <c r="E433" s="49">
        <f t="shared" si="52"/>
        <v>3.8496086231233157E-4</v>
      </c>
      <c r="F433" s="49">
        <f t="shared" si="53"/>
        <v>7.7339520494972935E-4</v>
      </c>
      <c r="G433" s="49">
        <f t="shared" si="55"/>
        <v>1</v>
      </c>
      <c r="H433" s="55">
        <f t="shared" si="54"/>
        <v>3.8496086231233157E-4</v>
      </c>
    </row>
    <row r="434" spans="1:8" x14ac:dyDescent="0.2">
      <c r="A434" s="8"/>
      <c r="B434" s="43" t="s">
        <v>407</v>
      </c>
      <c r="C434" s="54">
        <v>1</v>
      </c>
      <c r="D434" s="48">
        <v>2</v>
      </c>
      <c r="E434" s="49">
        <f t="shared" si="52"/>
        <v>1.2832028743744385E-4</v>
      </c>
      <c r="F434" s="49">
        <f t="shared" si="53"/>
        <v>2.5779840164990978E-4</v>
      </c>
      <c r="G434" s="49">
        <f t="shared" si="55"/>
        <v>1</v>
      </c>
      <c r="H434" s="55">
        <f t="shared" si="54"/>
        <v>1.2832028743744385E-4</v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303</v>
      </c>
      <c r="D437" s="48">
        <v>129</v>
      </c>
      <c r="E437" s="49">
        <f t="shared" si="52"/>
        <v>3.8881047093545493E-2</v>
      </c>
      <c r="F437" s="49">
        <f t="shared" si="53"/>
        <v>1.6627996906419182E-2</v>
      </c>
      <c r="G437" s="49">
        <f t="shared" si="55"/>
        <v>-0.57425742574257421</v>
      </c>
      <c r="H437" s="55">
        <f t="shared" si="54"/>
        <v>-2.232773001411523E-2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>
        <v>53</v>
      </c>
      <c r="D439" s="48">
        <v>561</v>
      </c>
      <c r="E439" s="49">
        <f t="shared" si="52"/>
        <v>6.800975234184525E-3</v>
      </c>
      <c r="F439" s="49">
        <f t="shared" si="53"/>
        <v>7.231245166279969E-2</v>
      </c>
      <c r="G439" s="49">
        <f t="shared" si="55"/>
        <v>9.584905660377359</v>
      </c>
      <c r="H439" s="55">
        <f t="shared" si="54"/>
        <v>6.5186706018221491E-2</v>
      </c>
    </row>
    <row r="440" spans="1:8" x14ac:dyDescent="0.2">
      <c r="A440" s="8"/>
      <c r="B440" s="43" t="s">
        <v>413</v>
      </c>
      <c r="C440" s="54">
        <v>2</v>
      </c>
      <c r="D440" s="48"/>
      <c r="E440" s="49">
        <f t="shared" si="52"/>
        <v>2.5664057487488769E-4</v>
      </c>
      <c r="F440" s="49" t="str">
        <f t="shared" si="53"/>
        <v/>
      </c>
      <c r="G440" s="49">
        <f t="shared" si="55"/>
        <v>-1</v>
      </c>
      <c r="H440" s="55">
        <f t="shared" si="54"/>
        <v>-2.5664057487488769E-4</v>
      </c>
    </row>
    <row r="441" spans="1:8" x14ac:dyDescent="0.2">
      <c r="A441" s="8"/>
      <c r="B441" s="43" t="s">
        <v>414</v>
      </c>
      <c r="C441" s="54">
        <v>7</v>
      </c>
      <c r="D441" s="48">
        <v>26</v>
      </c>
      <c r="E441" s="49">
        <f t="shared" si="52"/>
        <v>8.9824201206210701E-4</v>
      </c>
      <c r="F441" s="49">
        <f t="shared" si="53"/>
        <v>3.351379221448827E-3</v>
      </c>
      <c r="G441" s="49">
        <f t="shared" si="55"/>
        <v>2.7142857142857144</v>
      </c>
      <c r="H441" s="55">
        <f t="shared" si="54"/>
        <v>2.4380854613114335E-3</v>
      </c>
    </row>
    <row r="442" spans="1:8" x14ac:dyDescent="0.2">
      <c r="A442" s="8"/>
      <c r="B442" s="43" t="s">
        <v>415</v>
      </c>
      <c r="C442" s="54"/>
      <c r="D442" s="48">
        <v>1</v>
      </c>
      <c r="E442" s="49" t="str">
        <f t="shared" si="52"/>
        <v/>
      </c>
      <c r="F442" s="49">
        <f t="shared" si="53"/>
        <v>1.2889920082495489E-4</v>
      </c>
      <c r="G442" s="49">
        <f t="shared" si="55"/>
        <v>1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3</v>
      </c>
      <c r="D445" s="48">
        <v>14</v>
      </c>
      <c r="E445" s="49">
        <f t="shared" si="52"/>
        <v>3.8496086231233157E-4</v>
      </c>
      <c r="F445" s="49">
        <f t="shared" si="53"/>
        <v>1.8045888115493685E-3</v>
      </c>
      <c r="G445" s="49">
        <f t="shared" si="55"/>
        <v>3.6666666666666665</v>
      </c>
      <c r="H445" s="55">
        <f t="shared" si="54"/>
        <v>1.4115231618118823E-3</v>
      </c>
    </row>
    <row r="446" spans="1:8" x14ac:dyDescent="0.2">
      <c r="A446" s="8"/>
      <c r="B446" s="43" t="s">
        <v>419</v>
      </c>
      <c r="C446" s="54">
        <v>7</v>
      </c>
      <c r="D446" s="48">
        <v>9</v>
      </c>
      <c r="E446" s="49">
        <f t="shared" si="52"/>
        <v>8.9824201206210701E-4</v>
      </c>
      <c r="F446" s="49">
        <f t="shared" si="53"/>
        <v>1.1600928074245939E-3</v>
      </c>
      <c r="G446" s="49">
        <f t="shared" si="55"/>
        <v>0.2857142857142857</v>
      </c>
      <c r="H446" s="55">
        <f t="shared" si="54"/>
        <v>2.5664057487488769E-4</v>
      </c>
    </row>
    <row r="447" spans="1:8" x14ac:dyDescent="0.2">
      <c r="A447" s="8"/>
      <c r="B447" s="43" t="s">
        <v>420</v>
      </c>
      <c r="C447" s="54">
        <v>7</v>
      </c>
      <c r="D447" s="48"/>
      <c r="E447" s="49">
        <f t="shared" si="52"/>
        <v>8.9824201206210701E-4</v>
      </c>
      <c r="F447" s="49" t="str">
        <f t="shared" si="53"/>
        <v/>
      </c>
      <c r="G447" s="49">
        <f t="shared" si="55"/>
        <v>-1</v>
      </c>
      <c r="H447" s="55">
        <f t="shared" si="54"/>
        <v>-8.9824201206210701E-4</v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>
        <v>18</v>
      </c>
      <c r="D449" s="48"/>
      <c r="E449" s="49">
        <f t="shared" si="52"/>
        <v>2.3097651738739895E-3</v>
      </c>
      <c r="F449" s="49" t="str">
        <f t="shared" si="53"/>
        <v/>
      </c>
      <c r="G449" s="49">
        <f t="shared" si="55"/>
        <v>-1</v>
      </c>
      <c r="H449" s="55">
        <f t="shared" si="54"/>
        <v>-2.3097651738739895E-3</v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119</v>
      </c>
      <c r="D451" s="48">
        <v>74</v>
      </c>
      <c r="E451" s="49">
        <f t="shared" si="52"/>
        <v>1.5270114205055819E-2</v>
      </c>
      <c r="F451" s="49">
        <f t="shared" si="53"/>
        <v>9.5385408610466609E-3</v>
      </c>
      <c r="G451" s="49">
        <f t="shared" si="55"/>
        <v>-0.37815126050420167</v>
      </c>
      <c r="H451" s="55">
        <f t="shared" si="54"/>
        <v>-5.7744129346849731E-3</v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>
        <v>4</v>
      </c>
      <c r="D453" s="48">
        <v>1</v>
      </c>
      <c r="E453" s="49">
        <f t="shared" si="52"/>
        <v>5.1328114974977539E-4</v>
      </c>
      <c r="F453" s="49">
        <f t="shared" si="53"/>
        <v>1.2889920082495489E-4</v>
      </c>
      <c r="G453" s="49">
        <f t="shared" si="55"/>
        <v>-0.75</v>
      </c>
      <c r="H453" s="55">
        <f t="shared" si="54"/>
        <v>-3.8496086231233151E-4</v>
      </c>
    </row>
    <row r="454" spans="1:8" ht="25.5" x14ac:dyDescent="0.2">
      <c r="A454" s="8"/>
      <c r="B454" s="43" t="s">
        <v>427</v>
      </c>
      <c r="C454" s="54">
        <v>1</v>
      </c>
      <c r="D454" s="48"/>
      <c r="E454" s="49">
        <f t="shared" si="52"/>
        <v>1.2832028743744385E-4</v>
      </c>
      <c r="F454" s="49" t="str">
        <f t="shared" si="53"/>
        <v/>
      </c>
      <c r="G454" s="49">
        <f t="shared" si="55"/>
        <v>-1</v>
      </c>
      <c r="H454" s="55">
        <f t="shared" si="54"/>
        <v>-1.2832028743744385E-4</v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>
        <v>8</v>
      </c>
      <c r="D456" s="48">
        <v>27</v>
      </c>
      <c r="E456" s="49">
        <f t="shared" si="52"/>
        <v>1.0265622994995508E-3</v>
      </c>
      <c r="F456" s="49">
        <f t="shared" si="53"/>
        <v>3.4802784222737818E-3</v>
      </c>
      <c r="G456" s="49">
        <f t="shared" si="55"/>
        <v>2.375</v>
      </c>
      <c r="H456" s="55">
        <f t="shared" si="54"/>
        <v>2.4380854613114331E-3</v>
      </c>
    </row>
    <row r="457" spans="1:8" x14ac:dyDescent="0.2">
      <c r="A457" s="8"/>
      <c r="B457" s="43" t="s">
        <v>430</v>
      </c>
      <c r="C457" s="54">
        <v>13</v>
      </c>
      <c r="D457" s="48">
        <v>19</v>
      </c>
      <c r="E457" s="49">
        <f t="shared" si="52"/>
        <v>1.6681637366867702E-3</v>
      </c>
      <c r="F457" s="49">
        <f t="shared" si="53"/>
        <v>2.4490848156741426E-3</v>
      </c>
      <c r="G457" s="49">
        <f t="shared" si="55"/>
        <v>0.46153846153846156</v>
      </c>
      <c r="H457" s="55">
        <f t="shared" si="54"/>
        <v>7.6992172462466324E-4</v>
      </c>
    </row>
    <row r="458" spans="1:8" x14ac:dyDescent="0.2">
      <c r="A458" s="8"/>
      <c r="B458" s="43" t="s">
        <v>431</v>
      </c>
      <c r="C458" s="54">
        <v>30</v>
      </c>
      <c r="D458" s="48">
        <v>32</v>
      </c>
      <c r="E458" s="49">
        <f t="shared" si="52"/>
        <v>3.849608623123316E-3</v>
      </c>
      <c r="F458" s="49">
        <f t="shared" si="53"/>
        <v>4.1247744263985565E-3</v>
      </c>
      <c r="G458" s="49">
        <f t="shared" si="55"/>
        <v>6.6666666666666666E-2</v>
      </c>
      <c r="H458" s="55">
        <f t="shared" si="54"/>
        <v>2.5664057487488775E-4</v>
      </c>
    </row>
    <row r="459" spans="1:8" x14ac:dyDescent="0.2">
      <c r="A459" s="8"/>
      <c r="B459" s="43" t="s">
        <v>432</v>
      </c>
      <c r="C459" s="54"/>
      <c r="D459" s="48">
        <v>1</v>
      </c>
      <c r="E459" s="49" t="str">
        <f t="shared" si="52"/>
        <v/>
      </c>
      <c r="F459" s="49">
        <f t="shared" si="53"/>
        <v>1.2889920082495489E-4</v>
      </c>
      <c r="G459" s="49">
        <f t="shared" si="55"/>
        <v>1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>
        <v>30</v>
      </c>
      <c r="D460" s="48">
        <v>29</v>
      </c>
      <c r="E460" s="49">
        <f t="shared" si="52"/>
        <v>3.849608623123316E-3</v>
      </c>
      <c r="F460" s="49">
        <f t="shared" si="53"/>
        <v>3.7380768239236918E-3</v>
      </c>
      <c r="G460" s="49">
        <f t="shared" si="55"/>
        <v>-3.3333333333333333E-2</v>
      </c>
      <c r="H460" s="55">
        <f t="shared" si="54"/>
        <v>-1.2832028743744387E-4</v>
      </c>
    </row>
    <row r="461" spans="1:8" x14ac:dyDescent="0.2">
      <c r="A461" s="8"/>
      <c r="B461" s="43" t="s">
        <v>434</v>
      </c>
      <c r="C461" s="54">
        <v>99</v>
      </c>
      <c r="D461" s="48">
        <v>61</v>
      </c>
      <c r="E461" s="49">
        <f t="shared" si="52"/>
        <v>1.2703708456306943E-2</v>
      </c>
      <c r="F461" s="49">
        <f t="shared" si="53"/>
        <v>7.8628512503222479E-3</v>
      </c>
      <c r="G461" s="49">
        <f t="shared" si="55"/>
        <v>-0.38383838383838381</v>
      </c>
      <c r="H461" s="55">
        <f t="shared" si="54"/>
        <v>-4.876170922622867E-3</v>
      </c>
    </row>
    <row r="462" spans="1:8" x14ac:dyDescent="0.2">
      <c r="A462" s="8"/>
      <c r="B462" s="43" t="s">
        <v>435</v>
      </c>
      <c r="C462" s="54">
        <v>617</v>
      </c>
      <c r="D462" s="48">
        <v>180</v>
      </c>
      <c r="E462" s="49">
        <f t="shared" si="52"/>
        <v>7.9173617348902867E-2</v>
      </c>
      <c r="F462" s="49">
        <f t="shared" si="53"/>
        <v>2.3201856148491878E-2</v>
      </c>
      <c r="G462" s="49">
        <f t="shared" si="55"/>
        <v>-0.70826580226904379</v>
      </c>
      <c r="H462" s="55">
        <f t="shared" si="54"/>
        <v>-5.6075965610162974E-2</v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24</v>
      </c>
      <c r="D464" s="48">
        <v>23</v>
      </c>
      <c r="E464" s="49">
        <f t="shared" si="52"/>
        <v>3.0796868984986525E-3</v>
      </c>
      <c r="F464" s="49">
        <f t="shared" si="53"/>
        <v>2.9646816189739622E-3</v>
      </c>
      <c r="G464" s="49">
        <f t="shared" si="55"/>
        <v>-4.1666666666666664E-2</v>
      </c>
      <c r="H464" s="55">
        <f t="shared" si="54"/>
        <v>-1.2832028743744385E-4</v>
      </c>
    </row>
    <row r="465" spans="1:8" x14ac:dyDescent="0.2">
      <c r="A465" s="8"/>
      <c r="B465" s="43" t="s">
        <v>438</v>
      </c>
      <c r="C465" s="54">
        <v>8</v>
      </c>
      <c r="D465" s="48"/>
      <c r="E465" s="49">
        <f t="shared" si="52"/>
        <v>1.0265622994995508E-3</v>
      </c>
      <c r="F465" s="49" t="str">
        <f t="shared" si="53"/>
        <v/>
      </c>
      <c r="G465" s="49">
        <f t="shared" si="55"/>
        <v>-1</v>
      </c>
      <c r="H465" s="55">
        <f t="shared" si="54"/>
        <v>-1.0265622994995508E-3</v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>
        <v>2</v>
      </c>
      <c r="E469" s="49" t="str">
        <f t="shared" si="52"/>
        <v/>
      </c>
      <c r="F469" s="49">
        <f t="shared" si="53"/>
        <v>2.5779840164990978E-4</v>
      </c>
      <c r="G469" s="49">
        <f t="shared" si="55"/>
        <v>1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36</v>
      </c>
      <c r="D472" s="48">
        <v>90</v>
      </c>
      <c r="E472" s="49">
        <f t="shared" si="52"/>
        <v>4.619530347747979E-3</v>
      </c>
      <c r="F472" s="49">
        <f t="shared" si="53"/>
        <v>1.1600928074245939E-2</v>
      </c>
      <c r="G472" s="49">
        <f t="shared" si="55"/>
        <v>1.5</v>
      </c>
      <c r="H472" s="55">
        <f t="shared" si="54"/>
        <v>6.9292955216219681E-3</v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8</v>
      </c>
      <c r="D474" s="48">
        <v>5</v>
      </c>
      <c r="E474" s="49">
        <f t="shared" si="52"/>
        <v>1.0265622994995508E-3</v>
      </c>
      <c r="F474" s="49">
        <f t="shared" si="53"/>
        <v>6.4449600412477446E-4</v>
      </c>
      <c r="G474" s="49">
        <f t="shared" si="55"/>
        <v>-0.375</v>
      </c>
      <c r="H474" s="55">
        <f t="shared" si="54"/>
        <v>-3.8496086231233151E-4</v>
      </c>
    </row>
    <row r="475" spans="1:8" x14ac:dyDescent="0.2">
      <c r="A475" s="8"/>
      <c r="B475" s="43" t="s">
        <v>448</v>
      </c>
      <c r="C475" s="54">
        <v>44</v>
      </c>
      <c r="D475" s="48">
        <v>35</v>
      </c>
      <c r="E475" s="49">
        <f t="shared" si="52"/>
        <v>5.64609264724753E-3</v>
      </c>
      <c r="F475" s="49">
        <f t="shared" si="53"/>
        <v>4.5114720288734209E-3</v>
      </c>
      <c r="G475" s="49">
        <f t="shared" si="55"/>
        <v>-0.20454545454545456</v>
      </c>
      <c r="H475" s="55">
        <f t="shared" si="54"/>
        <v>-1.1548825869369948E-3</v>
      </c>
    </row>
    <row r="476" spans="1:8" x14ac:dyDescent="0.2">
      <c r="A476" s="8"/>
      <c r="B476" s="43" t="s">
        <v>449</v>
      </c>
      <c r="C476" s="54">
        <v>19</v>
      </c>
      <c r="D476" s="48">
        <v>12</v>
      </c>
      <c r="E476" s="49">
        <f t="shared" si="52"/>
        <v>2.4380854613114335E-3</v>
      </c>
      <c r="F476" s="49">
        <f t="shared" si="53"/>
        <v>1.5467904098994587E-3</v>
      </c>
      <c r="G476" s="49">
        <f t="shared" si="55"/>
        <v>-0.36842105263157893</v>
      </c>
      <c r="H476" s="55">
        <f t="shared" si="54"/>
        <v>-8.9824201206210701E-4</v>
      </c>
    </row>
    <row r="477" spans="1:8" ht="25.5" x14ac:dyDescent="0.2">
      <c r="A477" s="8"/>
      <c r="B477" s="43" t="s">
        <v>450</v>
      </c>
      <c r="C477" s="54">
        <v>8</v>
      </c>
      <c r="D477" s="48">
        <v>17</v>
      </c>
      <c r="E477" s="49">
        <f t="shared" si="52"/>
        <v>1.0265622994995508E-3</v>
      </c>
      <c r="F477" s="49">
        <f t="shared" si="53"/>
        <v>2.1912864140242331E-3</v>
      </c>
      <c r="G477" s="49">
        <f t="shared" si="55"/>
        <v>1.125</v>
      </c>
      <c r="H477" s="55">
        <f t="shared" si="54"/>
        <v>1.1548825869369945E-3</v>
      </c>
    </row>
    <row r="478" spans="1:8" ht="25.5" x14ac:dyDescent="0.2">
      <c r="A478" s="8"/>
      <c r="B478" s="43" t="s">
        <v>451</v>
      </c>
      <c r="C478" s="54">
        <v>19</v>
      </c>
      <c r="D478" s="48">
        <v>54</v>
      </c>
      <c r="E478" s="49">
        <f t="shared" si="52"/>
        <v>2.4380854613114335E-3</v>
      </c>
      <c r="F478" s="49">
        <f t="shared" si="53"/>
        <v>6.9605568445475635E-3</v>
      </c>
      <c r="G478" s="49">
        <f t="shared" si="55"/>
        <v>1.8421052631578947</v>
      </c>
      <c r="H478" s="55">
        <f t="shared" si="54"/>
        <v>4.491210060310535E-3</v>
      </c>
    </row>
    <row r="479" spans="1:8" ht="25.5" x14ac:dyDescent="0.2">
      <c r="A479" s="8"/>
      <c r="B479" s="43" t="s">
        <v>452</v>
      </c>
      <c r="C479" s="54">
        <v>1</v>
      </c>
      <c r="D479" s="48">
        <v>4</v>
      </c>
      <c r="E479" s="49">
        <f t="shared" si="52"/>
        <v>1.2832028743744385E-4</v>
      </c>
      <c r="F479" s="49">
        <f t="shared" si="53"/>
        <v>5.1559680329981957E-4</v>
      </c>
      <c r="G479" s="49">
        <f t="shared" si="55"/>
        <v>3</v>
      </c>
      <c r="H479" s="55">
        <f t="shared" si="54"/>
        <v>3.8496086231233151E-4</v>
      </c>
    </row>
    <row r="480" spans="1:8" x14ac:dyDescent="0.2">
      <c r="A480" s="8"/>
      <c r="B480" s="43" t="s">
        <v>453</v>
      </c>
      <c r="C480" s="54">
        <v>4</v>
      </c>
      <c r="D480" s="48">
        <v>1</v>
      </c>
      <c r="E480" s="49">
        <f t="shared" si="52"/>
        <v>5.1328114974977539E-4</v>
      </c>
      <c r="F480" s="49">
        <f t="shared" si="53"/>
        <v>1.2889920082495489E-4</v>
      </c>
      <c r="G480" s="49">
        <f t="shared" si="55"/>
        <v>-0.75</v>
      </c>
      <c r="H480" s="55">
        <f t="shared" si="54"/>
        <v>-3.8496086231233151E-4</v>
      </c>
    </row>
    <row r="481" spans="1:8" ht="25.5" x14ac:dyDescent="0.2">
      <c r="A481" s="8"/>
      <c r="B481" s="43" t="s">
        <v>454</v>
      </c>
      <c r="C481" s="54">
        <v>1</v>
      </c>
      <c r="D481" s="48">
        <v>1</v>
      </c>
      <c r="E481" s="49">
        <f t="shared" si="52"/>
        <v>1.2832028743744385E-4</v>
      </c>
      <c r="F481" s="49">
        <f t="shared" si="53"/>
        <v>1.2889920082495489E-4</v>
      </c>
      <c r="G481" s="49">
        <f t="shared" si="55"/>
        <v>0</v>
      </c>
      <c r="H481" s="55">
        <f t="shared" si="54"/>
        <v>0</v>
      </c>
    </row>
    <row r="482" spans="1:8" x14ac:dyDescent="0.2">
      <c r="A482" s="8"/>
      <c r="B482" s="43" t="s">
        <v>455</v>
      </c>
      <c r="C482" s="54">
        <v>17</v>
      </c>
      <c r="D482" s="48">
        <v>10</v>
      </c>
      <c r="E482" s="49">
        <f t="shared" si="52"/>
        <v>2.1814448864365455E-3</v>
      </c>
      <c r="F482" s="49">
        <f t="shared" si="53"/>
        <v>1.2889920082495489E-3</v>
      </c>
      <c r="G482" s="49">
        <f t="shared" si="55"/>
        <v>-0.41176470588235292</v>
      </c>
      <c r="H482" s="55">
        <f t="shared" si="54"/>
        <v>-8.982420120621069E-4</v>
      </c>
    </row>
    <row r="483" spans="1:8" x14ac:dyDescent="0.2">
      <c r="A483" s="8"/>
      <c r="B483" s="43" t="s">
        <v>456</v>
      </c>
      <c r="C483" s="54">
        <v>37</v>
      </c>
      <c r="D483" s="48">
        <v>8</v>
      </c>
      <c r="E483" s="49">
        <f t="shared" si="52"/>
        <v>4.747850635185423E-3</v>
      </c>
      <c r="F483" s="49">
        <f t="shared" si="53"/>
        <v>1.0311936065996391E-3</v>
      </c>
      <c r="G483" s="49">
        <f t="shared" si="55"/>
        <v>-0.78378378378378377</v>
      </c>
      <c r="H483" s="55">
        <f t="shared" si="54"/>
        <v>-3.721288335685872E-3</v>
      </c>
    </row>
    <row r="484" spans="1:8" x14ac:dyDescent="0.2">
      <c r="A484" s="8"/>
      <c r="B484" s="43" t="s">
        <v>457</v>
      </c>
      <c r="C484" s="54">
        <v>124</v>
      </c>
      <c r="D484" s="48">
        <v>119</v>
      </c>
      <c r="E484" s="49">
        <f t="shared" si="52"/>
        <v>1.591171564224304E-2</v>
      </c>
      <c r="F484" s="49">
        <f t="shared" si="53"/>
        <v>1.5339004898169631E-2</v>
      </c>
      <c r="G484" s="49">
        <f t="shared" si="55"/>
        <v>-4.0322580645161289E-2</v>
      </c>
      <c r="H484" s="55">
        <f t="shared" si="54"/>
        <v>-6.4160143718721937E-4</v>
      </c>
    </row>
    <row r="485" spans="1:8" x14ac:dyDescent="0.2">
      <c r="A485" s="8"/>
      <c r="B485" s="43" t="s">
        <v>458</v>
      </c>
      <c r="C485" s="54">
        <v>44</v>
      </c>
      <c r="D485" s="48">
        <v>16</v>
      </c>
      <c r="E485" s="49">
        <f t="shared" si="52"/>
        <v>5.64609264724753E-3</v>
      </c>
      <c r="F485" s="49">
        <f t="shared" si="53"/>
        <v>2.0623872131992783E-3</v>
      </c>
      <c r="G485" s="49">
        <f t="shared" si="55"/>
        <v>-0.63636363636363635</v>
      </c>
      <c r="H485" s="55">
        <f t="shared" si="54"/>
        <v>-3.592968048248428E-3</v>
      </c>
    </row>
    <row r="486" spans="1:8" x14ac:dyDescent="0.2">
      <c r="A486" s="8"/>
      <c r="B486" s="43" t="s">
        <v>459</v>
      </c>
      <c r="C486" s="54">
        <v>2</v>
      </c>
      <c r="D486" s="48">
        <v>4</v>
      </c>
      <c r="E486" s="49">
        <f t="shared" si="52"/>
        <v>2.5664057487488769E-4</v>
      </c>
      <c r="F486" s="49">
        <f t="shared" si="53"/>
        <v>5.1559680329981957E-4</v>
      </c>
      <c r="G486" s="49">
        <f t="shared" si="55"/>
        <v>1</v>
      </c>
      <c r="H486" s="55">
        <f t="shared" si="54"/>
        <v>2.5664057487488769E-4</v>
      </c>
    </row>
    <row r="487" spans="1:8" x14ac:dyDescent="0.2">
      <c r="A487" s="8"/>
      <c r="B487" s="43" t="s">
        <v>460</v>
      </c>
      <c r="C487" s="54">
        <v>48</v>
      </c>
      <c r="D487" s="48">
        <v>4</v>
      </c>
      <c r="E487" s="49">
        <f t="shared" si="52"/>
        <v>6.1593737969973051E-3</v>
      </c>
      <c r="F487" s="49">
        <f t="shared" si="53"/>
        <v>5.1559680329981957E-4</v>
      </c>
      <c r="G487" s="49">
        <f t="shared" si="55"/>
        <v>-0.91666666666666663</v>
      </c>
      <c r="H487" s="55">
        <f t="shared" si="54"/>
        <v>-5.6460926472475291E-3</v>
      </c>
    </row>
    <row r="488" spans="1:8" x14ac:dyDescent="0.2">
      <c r="A488" s="8"/>
      <c r="B488" s="43" t="s">
        <v>461</v>
      </c>
      <c r="C488" s="54">
        <v>17</v>
      </c>
      <c r="D488" s="48">
        <v>24</v>
      </c>
      <c r="E488" s="49">
        <f t="shared" si="52"/>
        <v>2.1814448864365455E-3</v>
      </c>
      <c r="F488" s="49">
        <f t="shared" si="53"/>
        <v>3.0935808197989174E-3</v>
      </c>
      <c r="G488" s="49">
        <f t="shared" si="55"/>
        <v>0.41176470588235292</v>
      </c>
      <c r="H488" s="55">
        <f t="shared" si="54"/>
        <v>8.982420120621069E-4</v>
      </c>
    </row>
    <row r="489" spans="1:8" x14ac:dyDescent="0.2">
      <c r="A489" s="8"/>
      <c r="B489" s="43" t="s">
        <v>462</v>
      </c>
      <c r="C489" s="54">
        <v>2</v>
      </c>
      <c r="D489" s="48">
        <v>1</v>
      </c>
      <c r="E489" s="49">
        <f t="shared" si="52"/>
        <v>2.5664057487488769E-4</v>
      </c>
      <c r="F489" s="49">
        <f t="shared" si="53"/>
        <v>1.2889920082495489E-4</v>
      </c>
      <c r="G489" s="49">
        <f t="shared" si="55"/>
        <v>-0.5</v>
      </c>
      <c r="H489" s="55">
        <f t="shared" si="54"/>
        <v>-1.2832028743744385E-4</v>
      </c>
    </row>
    <row r="490" spans="1:8" x14ac:dyDescent="0.2">
      <c r="A490" s="8"/>
      <c r="B490" s="43" t="s">
        <v>463</v>
      </c>
      <c r="C490" s="54">
        <v>179</v>
      </c>
      <c r="D490" s="48">
        <v>71</v>
      </c>
      <c r="E490" s="49">
        <f t="shared" ref="E490:E553" si="56">+IF(C490=0,"",C490/C$362)</f>
        <v>2.2969331451302449E-2</v>
      </c>
      <c r="F490" s="49">
        <f t="shared" ref="F490:F553" si="57">+IF(D490=0,"",D490/D$362)</f>
        <v>9.1518432585717974E-3</v>
      </c>
      <c r="G490" s="49">
        <f t="shared" si="55"/>
        <v>-0.6033519553072626</v>
      </c>
      <c r="H490" s="55">
        <f t="shared" ref="H490:H553" si="58">+IF(OR(AND(E490=""),(G490="")),"",E490*G490)</f>
        <v>-1.3858591043243936E-2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>
        <v>2</v>
      </c>
      <c r="D492" s="48"/>
      <c r="E492" s="49">
        <f t="shared" si="56"/>
        <v>2.5664057487488769E-4</v>
      </c>
      <c r="F492" s="49" t="str">
        <f t="shared" si="57"/>
        <v/>
      </c>
      <c r="G492" s="49">
        <f t="shared" si="59"/>
        <v>-1</v>
      </c>
      <c r="H492" s="55">
        <f t="shared" si="58"/>
        <v>-2.5664057487488769E-4</v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>
        <v>14</v>
      </c>
      <c r="D494" s="48"/>
      <c r="E494" s="49">
        <f t="shared" si="56"/>
        <v>1.796484024124214E-3</v>
      </c>
      <c r="F494" s="49" t="str">
        <f t="shared" si="57"/>
        <v/>
      </c>
      <c r="G494" s="49">
        <f t="shared" si="59"/>
        <v>-1</v>
      </c>
      <c r="H494" s="55">
        <f t="shared" si="58"/>
        <v>-1.796484024124214E-3</v>
      </c>
    </row>
    <row r="495" spans="1:8" x14ac:dyDescent="0.2">
      <c r="A495" s="8"/>
      <c r="B495" s="43" t="s">
        <v>468</v>
      </c>
      <c r="C495" s="54">
        <v>6</v>
      </c>
      <c r="D495" s="48">
        <v>5</v>
      </c>
      <c r="E495" s="49">
        <f t="shared" si="56"/>
        <v>7.6992172462466313E-4</v>
      </c>
      <c r="F495" s="49">
        <f t="shared" si="57"/>
        <v>6.4449600412477446E-4</v>
      </c>
      <c r="G495" s="49">
        <f t="shared" si="59"/>
        <v>-0.16666666666666666</v>
      </c>
      <c r="H495" s="55">
        <f t="shared" si="58"/>
        <v>-1.2832028743744385E-4</v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>
        <v>2</v>
      </c>
      <c r="D497" s="48"/>
      <c r="E497" s="49">
        <f t="shared" si="56"/>
        <v>2.5664057487488769E-4</v>
      </c>
      <c r="F497" s="49" t="str">
        <f t="shared" si="57"/>
        <v/>
      </c>
      <c r="G497" s="49">
        <f t="shared" si="59"/>
        <v>-1</v>
      </c>
      <c r="H497" s="55">
        <f t="shared" si="58"/>
        <v>-2.5664057487488769E-4</v>
      </c>
    </row>
    <row r="498" spans="1:8" x14ac:dyDescent="0.2">
      <c r="A498" s="8"/>
      <c r="B498" s="43" t="s">
        <v>471</v>
      </c>
      <c r="C498" s="54">
        <v>33</v>
      </c>
      <c r="D498" s="48">
        <v>37</v>
      </c>
      <c r="E498" s="49">
        <f t="shared" si="56"/>
        <v>4.2345694854356471E-3</v>
      </c>
      <c r="F498" s="49">
        <f t="shared" si="57"/>
        <v>4.7692704305233305E-3</v>
      </c>
      <c r="G498" s="49">
        <f t="shared" si="59"/>
        <v>0.12121212121212122</v>
      </c>
      <c r="H498" s="55">
        <f t="shared" si="58"/>
        <v>5.1328114974977539E-4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>
        <v>8</v>
      </c>
      <c r="D500" s="48">
        <v>2</v>
      </c>
      <c r="E500" s="49">
        <f t="shared" si="56"/>
        <v>1.0265622994995508E-3</v>
      </c>
      <c r="F500" s="49">
        <f t="shared" si="57"/>
        <v>2.5779840164990978E-4</v>
      </c>
      <c r="G500" s="49">
        <f t="shared" si="59"/>
        <v>-0.75</v>
      </c>
      <c r="H500" s="55">
        <f t="shared" si="58"/>
        <v>-7.6992172462466302E-4</v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11</v>
      </c>
      <c r="D502" s="48">
        <v>3</v>
      </c>
      <c r="E502" s="49">
        <f t="shared" si="56"/>
        <v>1.4115231618118825E-3</v>
      </c>
      <c r="F502" s="49">
        <f t="shared" si="57"/>
        <v>3.8669760247486468E-4</v>
      </c>
      <c r="G502" s="49">
        <f t="shared" si="59"/>
        <v>-0.72727272727272729</v>
      </c>
      <c r="H502" s="55">
        <f t="shared" si="58"/>
        <v>-1.026562299499551E-3</v>
      </c>
    </row>
    <row r="503" spans="1:8" x14ac:dyDescent="0.2">
      <c r="A503" s="8"/>
      <c r="B503" s="43" t="s">
        <v>476</v>
      </c>
      <c r="C503" s="54">
        <v>21</v>
      </c>
      <c r="D503" s="48">
        <v>28</v>
      </c>
      <c r="E503" s="49">
        <f t="shared" si="56"/>
        <v>2.694726036186321E-3</v>
      </c>
      <c r="F503" s="49">
        <f t="shared" si="57"/>
        <v>3.609177623098737E-3</v>
      </c>
      <c r="G503" s="49">
        <f t="shared" si="59"/>
        <v>0.33333333333333331</v>
      </c>
      <c r="H503" s="55">
        <f t="shared" si="58"/>
        <v>8.9824201206210701E-4</v>
      </c>
    </row>
    <row r="504" spans="1:8" x14ac:dyDescent="0.2">
      <c r="A504" s="8"/>
      <c r="B504" s="43" t="s">
        <v>477</v>
      </c>
      <c r="C504" s="54">
        <v>3</v>
      </c>
      <c r="D504" s="48">
        <v>3</v>
      </c>
      <c r="E504" s="49">
        <f t="shared" si="56"/>
        <v>3.8496086231233157E-4</v>
      </c>
      <c r="F504" s="49">
        <f t="shared" si="57"/>
        <v>3.8669760247486468E-4</v>
      </c>
      <c r="G504" s="49">
        <f t="shared" si="59"/>
        <v>0</v>
      </c>
      <c r="H504" s="55">
        <f t="shared" si="58"/>
        <v>0</v>
      </c>
    </row>
    <row r="505" spans="1:8" x14ac:dyDescent="0.2">
      <c r="A505" s="8"/>
      <c r="B505" s="43" t="s">
        <v>478</v>
      </c>
      <c r="C505" s="54">
        <v>5</v>
      </c>
      <c r="D505" s="48">
        <v>1</v>
      </c>
      <c r="E505" s="49">
        <f t="shared" si="56"/>
        <v>6.4160143718721926E-4</v>
      </c>
      <c r="F505" s="49">
        <f t="shared" si="57"/>
        <v>1.2889920082495489E-4</v>
      </c>
      <c r="G505" s="49">
        <f t="shared" si="59"/>
        <v>-0.8</v>
      </c>
      <c r="H505" s="55">
        <f t="shared" si="58"/>
        <v>-5.1328114974977539E-4</v>
      </c>
    </row>
    <row r="506" spans="1:8" x14ac:dyDescent="0.2">
      <c r="A506" s="8"/>
      <c r="B506" s="43" t="s">
        <v>479</v>
      </c>
      <c r="C506" s="54">
        <v>2</v>
      </c>
      <c r="D506" s="48"/>
      <c r="E506" s="49">
        <f t="shared" si="56"/>
        <v>2.5664057487488769E-4</v>
      </c>
      <c r="F506" s="49" t="str">
        <f t="shared" si="57"/>
        <v/>
      </c>
      <c r="G506" s="49">
        <f t="shared" si="59"/>
        <v>-1</v>
      </c>
      <c r="H506" s="55">
        <f t="shared" si="58"/>
        <v>-2.5664057487488769E-4</v>
      </c>
    </row>
    <row r="507" spans="1:8" x14ac:dyDescent="0.2">
      <c r="A507" s="8"/>
      <c r="B507" s="43" t="s">
        <v>480</v>
      </c>
      <c r="C507" s="54">
        <v>5</v>
      </c>
      <c r="D507" s="48">
        <v>5</v>
      </c>
      <c r="E507" s="49">
        <f t="shared" si="56"/>
        <v>6.4160143718721926E-4</v>
      </c>
      <c r="F507" s="49">
        <f t="shared" si="57"/>
        <v>6.4449600412477446E-4</v>
      </c>
      <c r="G507" s="49">
        <f t="shared" si="59"/>
        <v>0</v>
      </c>
      <c r="H507" s="55">
        <f t="shared" si="58"/>
        <v>0</v>
      </c>
    </row>
    <row r="508" spans="1:8" x14ac:dyDescent="0.2">
      <c r="A508" s="8"/>
      <c r="B508" s="43" t="s">
        <v>481</v>
      </c>
      <c r="C508" s="54">
        <v>10</v>
      </c>
      <c r="D508" s="48">
        <v>7</v>
      </c>
      <c r="E508" s="49">
        <f t="shared" si="56"/>
        <v>1.2832028743744385E-3</v>
      </c>
      <c r="F508" s="49">
        <f t="shared" si="57"/>
        <v>9.0229440577468424E-4</v>
      </c>
      <c r="G508" s="49">
        <f t="shared" si="59"/>
        <v>-0.3</v>
      </c>
      <c r="H508" s="55">
        <f t="shared" si="58"/>
        <v>-3.8496086231233157E-4</v>
      </c>
    </row>
    <row r="509" spans="1:8" x14ac:dyDescent="0.2">
      <c r="A509" s="8"/>
      <c r="B509" s="43" t="s">
        <v>482</v>
      </c>
      <c r="C509" s="54">
        <v>15</v>
      </c>
      <c r="D509" s="48">
        <v>20</v>
      </c>
      <c r="E509" s="49">
        <f t="shared" si="56"/>
        <v>1.924804311561658E-3</v>
      </c>
      <c r="F509" s="49">
        <f t="shared" si="57"/>
        <v>2.5779840164990978E-3</v>
      </c>
      <c r="G509" s="49">
        <f t="shared" si="59"/>
        <v>0.33333333333333331</v>
      </c>
      <c r="H509" s="55">
        <f t="shared" si="58"/>
        <v>6.4160143718721926E-4</v>
      </c>
    </row>
    <row r="510" spans="1:8" x14ac:dyDescent="0.2">
      <c r="A510" s="8"/>
      <c r="B510" s="43" t="s">
        <v>483</v>
      </c>
      <c r="C510" s="54">
        <v>2</v>
      </c>
      <c r="D510" s="48"/>
      <c r="E510" s="49">
        <f t="shared" si="56"/>
        <v>2.5664057487488769E-4</v>
      </c>
      <c r="F510" s="49" t="str">
        <f t="shared" si="57"/>
        <v/>
      </c>
      <c r="G510" s="49">
        <f t="shared" si="59"/>
        <v>-1</v>
      </c>
      <c r="H510" s="55">
        <f t="shared" si="58"/>
        <v>-2.5664057487488769E-4</v>
      </c>
    </row>
    <row r="511" spans="1:8" ht="25.5" x14ac:dyDescent="0.2">
      <c r="A511" s="8"/>
      <c r="B511" s="43" t="s">
        <v>484</v>
      </c>
      <c r="C511" s="54">
        <v>2</v>
      </c>
      <c r="D511" s="48"/>
      <c r="E511" s="49">
        <f t="shared" si="56"/>
        <v>2.5664057487488769E-4</v>
      </c>
      <c r="F511" s="49" t="str">
        <f t="shared" si="57"/>
        <v/>
      </c>
      <c r="G511" s="49">
        <f t="shared" si="59"/>
        <v>-1</v>
      </c>
      <c r="H511" s="55">
        <f t="shared" si="58"/>
        <v>-2.5664057487488769E-4</v>
      </c>
    </row>
    <row r="512" spans="1:8" x14ac:dyDescent="0.2">
      <c r="A512" s="8"/>
      <c r="B512" s="43" t="s">
        <v>485</v>
      </c>
      <c r="C512" s="54">
        <v>2</v>
      </c>
      <c r="D512" s="48">
        <v>86</v>
      </c>
      <c r="E512" s="49">
        <f t="shared" si="56"/>
        <v>2.5664057487488769E-4</v>
      </c>
      <c r="F512" s="49">
        <f t="shared" si="57"/>
        <v>1.108533127094612E-2</v>
      </c>
      <c r="G512" s="49">
        <f t="shared" si="59"/>
        <v>42</v>
      </c>
      <c r="H512" s="55">
        <f t="shared" si="58"/>
        <v>1.0778904144745282E-2</v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>
        <v>33</v>
      </c>
      <c r="D514" s="48"/>
      <c r="E514" s="49">
        <f t="shared" si="56"/>
        <v>4.2345694854356471E-3</v>
      </c>
      <c r="F514" s="49" t="str">
        <f t="shared" si="57"/>
        <v/>
      </c>
      <c r="G514" s="49">
        <f t="shared" si="59"/>
        <v>-1</v>
      </c>
      <c r="H514" s="55">
        <f t="shared" si="58"/>
        <v>-4.2345694854356471E-3</v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>
        <v>12</v>
      </c>
      <c r="D516" s="48">
        <v>4</v>
      </c>
      <c r="E516" s="49">
        <f t="shared" si="56"/>
        <v>1.5398434492493263E-3</v>
      </c>
      <c r="F516" s="49">
        <f t="shared" si="57"/>
        <v>5.1559680329981957E-4</v>
      </c>
      <c r="G516" s="49">
        <f t="shared" si="59"/>
        <v>-0.66666666666666663</v>
      </c>
      <c r="H516" s="55">
        <f t="shared" si="58"/>
        <v>-1.0265622994995508E-3</v>
      </c>
    </row>
    <row r="517" spans="1:8" ht="25.5" x14ac:dyDescent="0.2">
      <c r="A517" s="8"/>
      <c r="B517" s="43" t="s">
        <v>490</v>
      </c>
      <c r="C517" s="54">
        <v>6</v>
      </c>
      <c r="D517" s="48">
        <v>14</v>
      </c>
      <c r="E517" s="49">
        <f t="shared" si="56"/>
        <v>7.6992172462466313E-4</v>
      </c>
      <c r="F517" s="49">
        <f t="shared" si="57"/>
        <v>1.8045888115493685E-3</v>
      </c>
      <c r="G517" s="49">
        <f t="shared" si="59"/>
        <v>1.3333333333333333</v>
      </c>
      <c r="H517" s="55">
        <f t="shared" si="58"/>
        <v>1.0265622994995508E-3</v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13</v>
      </c>
      <c r="D519" s="48">
        <v>7</v>
      </c>
      <c r="E519" s="49">
        <f t="shared" si="56"/>
        <v>1.6681637366867702E-3</v>
      </c>
      <c r="F519" s="49">
        <f t="shared" si="57"/>
        <v>9.0229440577468424E-4</v>
      </c>
      <c r="G519" s="49">
        <f t="shared" si="59"/>
        <v>-0.46153846153846156</v>
      </c>
      <c r="H519" s="55">
        <f t="shared" si="58"/>
        <v>-7.6992172462466324E-4</v>
      </c>
    </row>
    <row r="520" spans="1:8" x14ac:dyDescent="0.2">
      <c r="A520" s="8"/>
      <c r="B520" s="43" t="s">
        <v>493</v>
      </c>
      <c r="C520" s="54">
        <v>1</v>
      </c>
      <c r="D520" s="48"/>
      <c r="E520" s="49">
        <f t="shared" si="56"/>
        <v>1.2832028743744385E-4</v>
      </c>
      <c r="F520" s="49" t="str">
        <f t="shared" si="57"/>
        <v/>
      </c>
      <c r="G520" s="49">
        <f t="shared" si="59"/>
        <v>-1</v>
      </c>
      <c r="H520" s="55">
        <f t="shared" si="58"/>
        <v>-1.2832028743744385E-4</v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>
        <v>2</v>
      </c>
      <c r="E526" s="49" t="str">
        <f t="shared" si="56"/>
        <v/>
      </c>
      <c r="F526" s="49">
        <f t="shared" si="57"/>
        <v>2.5779840164990978E-4</v>
      </c>
      <c r="G526" s="49">
        <f t="shared" si="59"/>
        <v>1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>
        <v>1</v>
      </c>
      <c r="E527" s="49" t="str">
        <f t="shared" si="56"/>
        <v/>
      </c>
      <c r="F527" s="49">
        <f t="shared" si="57"/>
        <v>1.2889920082495489E-4</v>
      </c>
      <c r="G527" s="49">
        <f t="shared" si="59"/>
        <v>1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>
        <v>4</v>
      </c>
      <c r="D528" s="48">
        <v>2</v>
      </c>
      <c r="E528" s="49">
        <f t="shared" si="56"/>
        <v>5.1328114974977539E-4</v>
      </c>
      <c r="F528" s="49">
        <f t="shared" si="57"/>
        <v>2.5779840164990978E-4</v>
      </c>
      <c r="G528" s="49">
        <f t="shared" si="59"/>
        <v>-0.5</v>
      </c>
      <c r="H528" s="55">
        <f t="shared" si="58"/>
        <v>-2.5664057487488769E-4</v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>
        <v>60</v>
      </c>
      <c r="D530" s="48">
        <v>28</v>
      </c>
      <c r="E530" s="49">
        <f t="shared" si="56"/>
        <v>7.699217246246632E-3</v>
      </c>
      <c r="F530" s="49">
        <f t="shared" si="57"/>
        <v>3.609177623098737E-3</v>
      </c>
      <c r="G530" s="49">
        <f t="shared" si="59"/>
        <v>-0.53333333333333333</v>
      </c>
      <c r="H530" s="55">
        <f t="shared" si="58"/>
        <v>-4.106249197998204E-3</v>
      </c>
    </row>
    <row r="531" spans="1:8" x14ac:dyDescent="0.2">
      <c r="A531" s="8"/>
      <c r="B531" s="43" t="s">
        <v>504</v>
      </c>
      <c r="C531" s="54">
        <v>8</v>
      </c>
      <c r="D531" s="48">
        <v>7</v>
      </c>
      <c r="E531" s="49">
        <f t="shared" si="56"/>
        <v>1.0265622994995508E-3</v>
      </c>
      <c r="F531" s="49">
        <f t="shared" si="57"/>
        <v>9.0229440577468424E-4</v>
      </c>
      <c r="G531" s="49">
        <f t="shared" si="59"/>
        <v>-0.125</v>
      </c>
      <c r="H531" s="55">
        <f t="shared" si="58"/>
        <v>-1.2832028743744385E-4</v>
      </c>
    </row>
    <row r="532" spans="1:8" ht="30" customHeight="1" x14ac:dyDescent="0.2">
      <c r="A532" s="8"/>
      <c r="B532" s="43" t="s">
        <v>505</v>
      </c>
      <c r="C532" s="54">
        <v>20</v>
      </c>
      <c r="D532" s="48">
        <v>15</v>
      </c>
      <c r="E532" s="49">
        <f t="shared" si="56"/>
        <v>2.566405748748877E-3</v>
      </c>
      <c r="F532" s="49">
        <f t="shared" si="57"/>
        <v>1.9334880123743233E-3</v>
      </c>
      <c r="G532" s="49">
        <f t="shared" si="59"/>
        <v>-0.25</v>
      </c>
      <c r="H532" s="55">
        <f t="shared" si="58"/>
        <v>-6.4160143718721926E-4</v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>
        <v>2</v>
      </c>
      <c r="D534" s="48"/>
      <c r="E534" s="49">
        <f t="shared" si="56"/>
        <v>2.5664057487488769E-4</v>
      </c>
      <c r="F534" s="49" t="str">
        <f t="shared" si="57"/>
        <v/>
      </c>
      <c r="G534" s="49">
        <f t="shared" si="59"/>
        <v>-1</v>
      </c>
      <c r="H534" s="55">
        <f t="shared" si="58"/>
        <v>-2.5664057487488769E-4</v>
      </c>
    </row>
    <row r="535" spans="1:8" ht="25.5" x14ac:dyDescent="0.2">
      <c r="A535" s="8"/>
      <c r="B535" s="43" t="s">
        <v>508</v>
      </c>
      <c r="C535" s="54"/>
      <c r="D535" s="48">
        <v>9</v>
      </c>
      <c r="E535" s="49" t="str">
        <f t="shared" si="56"/>
        <v/>
      </c>
      <c r="F535" s="49">
        <f t="shared" si="57"/>
        <v>1.1600928074245939E-3</v>
      </c>
      <c r="G535" s="49">
        <f t="shared" si="59"/>
        <v>1</v>
      </c>
      <c r="H535" s="55" t="str">
        <f t="shared" si="58"/>
        <v/>
      </c>
    </row>
    <row r="536" spans="1:8" x14ac:dyDescent="0.2">
      <c r="A536" s="8"/>
      <c r="B536" s="43" t="s">
        <v>509</v>
      </c>
      <c r="C536" s="54">
        <v>206</v>
      </c>
      <c r="D536" s="48">
        <v>59</v>
      </c>
      <c r="E536" s="49">
        <f t="shared" si="56"/>
        <v>2.6433979212113434E-2</v>
      </c>
      <c r="F536" s="49">
        <f t="shared" si="57"/>
        <v>7.6050528486723383E-3</v>
      </c>
      <c r="G536" s="49">
        <f t="shared" si="59"/>
        <v>-0.71359223300970875</v>
      </c>
      <c r="H536" s="55">
        <f t="shared" si="58"/>
        <v>-1.8863082253304249E-2</v>
      </c>
    </row>
    <row r="537" spans="1:8" ht="25.5" x14ac:dyDescent="0.2">
      <c r="A537" s="8"/>
      <c r="B537" s="43" t="s">
        <v>510</v>
      </c>
      <c r="C537" s="54">
        <v>9</v>
      </c>
      <c r="D537" s="48">
        <v>22</v>
      </c>
      <c r="E537" s="49">
        <f t="shared" si="56"/>
        <v>1.1548825869369948E-3</v>
      </c>
      <c r="F537" s="49">
        <f t="shared" si="57"/>
        <v>2.8357824181490074E-3</v>
      </c>
      <c r="G537" s="49">
        <f t="shared" si="59"/>
        <v>1.4444444444444444</v>
      </c>
      <c r="H537" s="55">
        <f t="shared" si="58"/>
        <v>1.6681637366867702E-3</v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>
        <v>2</v>
      </c>
      <c r="E541" s="49" t="str">
        <f t="shared" si="56"/>
        <v/>
      </c>
      <c r="F541" s="49">
        <f t="shared" si="57"/>
        <v>2.5779840164990978E-4</v>
      </c>
      <c r="G541" s="49">
        <f t="shared" si="59"/>
        <v>1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>
        <v>1</v>
      </c>
      <c r="E543" s="49" t="str">
        <f t="shared" si="56"/>
        <v/>
      </c>
      <c r="F543" s="49">
        <f t="shared" si="57"/>
        <v>1.2889920082495489E-4</v>
      </c>
      <c r="G543" s="49">
        <f t="shared" si="59"/>
        <v>1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>
        <v>1</v>
      </c>
      <c r="D544" s="48">
        <v>10</v>
      </c>
      <c r="E544" s="49">
        <f t="shared" si="56"/>
        <v>1.2832028743744385E-4</v>
      </c>
      <c r="F544" s="49">
        <f t="shared" si="57"/>
        <v>1.2889920082495489E-3</v>
      </c>
      <c r="G544" s="49">
        <f t="shared" si="59"/>
        <v>9</v>
      </c>
      <c r="H544" s="55">
        <f t="shared" si="58"/>
        <v>1.1548825869369945E-3</v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>
        <v>1</v>
      </c>
      <c r="D548" s="48"/>
      <c r="E548" s="49">
        <f t="shared" si="56"/>
        <v>1.2832028743744385E-4</v>
      </c>
      <c r="F548" s="49" t="str">
        <f t="shared" si="57"/>
        <v/>
      </c>
      <c r="G548" s="49">
        <f t="shared" si="59"/>
        <v>-1</v>
      </c>
      <c r="H548" s="55">
        <f t="shared" si="58"/>
        <v>-1.2832028743744385E-4</v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>
        <v>2</v>
      </c>
      <c r="D550" s="48"/>
      <c r="E550" s="49">
        <f t="shared" si="56"/>
        <v>2.5664057487488769E-4</v>
      </c>
      <c r="F550" s="49" t="str">
        <f t="shared" si="57"/>
        <v/>
      </c>
      <c r="G550" s="49">
        <f t="shared" si="59"/>
        <v>-1</v>
      </c>
      <c r="H550" s="55">
        <f t="shared" si="58"/>
        <v>-2.5664057487488769E-4</v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>
        <v>17</v>
      </c>
      <c r="D552" s="48">
        <v>5</v>
      </c>
      <c r="E552" s="49">
        <f t="shared" si="56"/>
        <v>2.1814448864365455E-3</v>
      </c>
      <c r="F552" s="49">
        <f t="shared" si="57"/>
        <v>6.4449600412477446E-4</v>
      </c>
      <c r="G552" s="49">
        <f t="shared" si="59"/>
        <v>-0.70588235294117652</v>
      </c>
      <c r="H552" s="55">
        <f t="shared" si="58"/>
        <v>-1.5398434492493263E-3</v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>
        <v>1</v>
      </c>
      <c r="D554" s="48">
        <v>4</v>
      </c>
      <c r="E554" s="49">
        <f t="shared" ref="E554:E595" si="60">+IF(C554=0,"",C554/C$362)</f>
        <v>1.2832028743744385E-4</v>
      </c>
      <c r="F554" s="49">
        <f t="shared" ref="F554:F595" si="61">+IF(D554=0,"",D554/D$362)</f>
        <v>5.1559680329981957E-4</v>
      </c>
      <c r="G554" s="49">
        <f t="shared" si="59"/>
        <v>3</v>
      </c>
      <c r="H554" s="55">
        <f t="shared" ref="H554:H595" si="62">+IF(OR(AND(E554=""),(G554="")),"",E554*G554)</f>
        <v>3.8496086231233151E-4</v>
      </c>
    </row>
    <row r="555" spans="1:8" x14ac:dyDescent="0.2">
      <c r="A555" s="8"/>
      <c r="B555" s="43" t="s">
        <v>528</v>
      </c>
      <c r="C555" s="54">
        <v>25</v>
      </c>
      <c r="D555" s="48">
        <v>16</v>
      </c>
      <c r="E555" s="49">
        <f t="shared" si="60"/>
        <v>3.2080071859360965E-3</v>
      </c>
      <c r="F555" s="49">
        <f t="shared" si="61"/>
        <v>2.0623872131992783E-3</v>
      </c>
      <c r="G555" s="49">
        <f t="shared" ref="G555:G595" si="63">+IF(AND(C555=0,D555=0)," ",IF(C555=0,1,IF(D555=0,-1,(D555-C555)/C555)))</f>
        <v>-0.36</v>
      </c>
      <c r="H555" s="55">
        <f t="shared" si="62"/>
        <v>-1.1548825869369948E-3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51</v>
      </c>
      <c r="D558" s="48">
        <v>55</v>
      </c>
      <c r="E558" s="49">
        <f t="shared" si="60"/>
        <v>6.544334659309637E-3</v>
      </c>
      <c r="F558" s="49">
        <f t="shared" si="61"/>
        <v>7.0894560453725183E-3</v>
      </c>
      <c r="G558" s="49">
        <f t="shared" si="63"/>
        <v>7.8431372549019607E-2</v>
      </c>
      <c r="H558" s="55">
        <f t="shared" si="62"/>
        <v>5.1328114974977549E-4</v>
      </c>
    </row>
    <row r="559" spans="1:8" x14ac:dyDescent="0.2">
      <c r="A559" s="8"/>
      <c r="B559" s="43" t="s">
        <v>532</v>
      </c>
      <c r="C559" s="54">
        <v>25</v>
      </c>
      <c r="D559" s="48">
        <v>50</v>
      </c>
      <c r="E559" s="49">
        <f t="shared" si="60"/>
        <v>3.2080071859360965E-3</v>
      </c>
      <c r="F559" s="49">
        <f t="shared" si="61"/>
        <v>6.4449600412477444E-3</v>
      </c>
      <c r="G559" s="49">
        <f t="shared" si="63"/>
        <v>1</v>
      </c>
      <c r="H559" s="55">
        <f t="shared" si="62"/>
        <v>3.2080071859360965E-3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>
        <v>1</v>
      </c>
      <c r="D561" s="48">
        <v>4</v>
      </c>
      <c r="E561" s="49">
        <f t="shared" si="60"/>
        <v>1.2832028743744385E-4</v>
      </c>
      <c r="F561" s="49">
        <f t="shared" si="61"/>
        <v>5.1559680329981957E-4</v>
      </c>
      <c r="G561" s="49">
        <f t="shared" si="63"/>
        <v>3</v>
      </c>
      <c r="H561" s="55">
        <f t="shared" si="62"/>
        <v>3.8496086231233151E-4</v>
      </c>
    </row>
    <row r="562" spans="1:8" x14ac:dyDescent="0.2">
      <c r="A562" s="8"/>
      <c r="B562" s="43" t="s">
        <v>535</v>
      </c>
      <c r="C562" s="54">
        <v>3</v>
      </c>
      <c r="D562" s="48">
        <v>10</v>
      </c>
      <c r="E562" s="49">
        <f t="shared" si="60"/>
        <v>3.8496086231233157E-4</v>
      </c>
      <c r="F562" s="49">
        <f t="shared" si="61"/>
        <v>1.2889920082495489E-3</v>
      </c>
      <c r="G562" s="49">
        <f t="shared" si="63"/>
        <v>2.3333333333333335</v>
      </c>
      <c r="H562" s="55">
        <f t="shared" si="62"/>
        <v>8.9824201206210701E-4</v>
      </c>
    </row>
    <row r="563" spans="1:8" x14ac:dyDescent="0.2">
      <c r="A563" s="8"/>
      <c r="B563" s="43" t="s">
        <v>536</v>
      </c>
      <c r="C563" s="54"/>
      <c r="D563" s="48">
        <v>3</v>
      </c>
      <c r="E563" s="49" t="str">
        <f t="shared" si="60"/>
        <v/>
      </c>
      <c r="F563" s="49">
        <f t="shared" si="61"/>
        <v>3.8669760247486468E-4</v>
      </c>
      <c r="G563" s="49">
        <f t="shared" si="63"/>
        <v>1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>
        <v>1</v>
      </c>
      <c r="E565" s="49" t="str">
        <f t="shared" si="60"/>
        <v/>
      </c>
      <c r="F565" s="49">
        <f t="shared" si="61"/>
        <v>1.2889920082495489E-4</v>
      </c>
      <c r="G565" s="49">
        <f t="shared" si="63"/>
        <v>1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31</v>
      </c>
      <c r="D568" s="48">
        <v>26</v>
      </c>
      <c r="E568" s="49">
        <f t="shared" si="60"/>
        <v>3.97792891056076E-3</v>
      </c>
      <c r="F568" s="49">
        <f t="shared" si="61"/>
        <v>3.351379221448827E-3</v>
      </c>
      <c r="G568" s="49">
        <f t="shared" si="63"/>
        <v>-0.16129032258064516</v>
      </c>
      <c r="H568" s="55">
        <f t="shared" si="62"/>
        <v>-6.4160143718721937E-4</v>
      </c>
    </row>
    <row r="569" spans="1:8" ht="25.5" x14ac:dyDescent="0.2">
      <c r="A569" s="8"/>
      <c r="B569" s="43" t="s">
        <v>542</v>
      </c>
      <c r="C569" s="54">
        <v>3</v>
      </c>
      <c r="D569" s="48">
        <v>5</v>
      </c>
      <c r="E569" s="49">
        <f t="shared" si="60"/>
        <v>3.8496086231233157E-4</v>
      </c>
      <c r="F569" s="49">
        <f t="shared" si="61"/>
        <v>6.4449600412477446E-4</v>
      </c>
      <c r="G569" s="49">
        <f t="shared" si="63"/>
        <v>0.66666666666666663</v>
      </c>
      <c r="H569" s="55">
        <f t="shared" si="62"/>
        <v>2.5664057487488769E-4</v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>
        <v>24</v>
      </c>
      <c r="D571" s="48">
        <v>8</v>
      </c>
      <c r="E571" s="49">
        <f t="shared" si="60"/>
        <v>3.0796868984986525E-3</v>
      </c>
      <c r="F571" s="49">
        <f t="shared" si="61"/>
        <v>1.0311936065996391E-3</v>
      </c>
      <c r="G571" s="49">
        <f t="shared" si="63"/>
        <v>-0.66666666666666663</v>
      </c>
      <c r="H571" s="55">
        <f t="shared" si="62"/>
        <v>-2.0531245989991015E-3</v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50</v>
      </c>
      <c r="D574" s="48">
        <v>47</v>
      </c>
      <c r="E574" s="49">
        <f t="shared" si="60"/>
        <v>6.416014371872193E-3</v>
      </c>
      <c r="F574" s="49">
        <f t="shared" si="61"/>
        <v>6.05826243877288E-3</v>
      </c>
      <c r="G574" s="49">
        <f t="shared" si="63"/>
        <v>-0.06</v>
      </c>
      <c r="H574" s="55">
        <f t="shared" si="62"/>
        <v>-3.8496086231233157E-4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>
        <v>3</v>
      </c>
      <c r="D576" s="48">
        <v>21</v>
      </c>
      <c r="E576" s="49">
        <f t="shared" si="60"/>
        <v>3.8496086231233157E-4</v>
      </c>
      <c r="F576" s="49">
        <f t="shared" si="61"/>
        <v>2.7068832173240526E-3</v>
      </c>
      <c r="G576" s="49">
        <f t="shared" si="63"/>
        <v>6</v>
      </c>
      <c r="H576" s="55">
        <f t="shared" si="62"/>
        <v>2.3097651738739895E-3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116</v>
      </c>
      <c r="D579" s="48">
        <v>164</v>
      </c>
      <c r="E579" s="49">
        <f t="shared" si="60"/>
        <v>1.4885153342743488E-2</v>
      </c>
      <c r="F579" s="49">
        <f t="shared" si="61"/>
        <v>2.1139468935292602E-2</v>
      </c>
      <c r="G579" s="49">
        <f t="shared" si="63"/>
        <v>0.41379310344827586</v>
      </c>
      <c r="H579" s="55">
        <f t="shared" si="62"/>
        <v>6.1593737969973051E-3</v>
      </c>
    </row>
    <row r="580" spans="1:8" ht="25.5" x14ac:dyDescent="0.2">
      <c r="A580" s="8"/>
      <c r="B580" s="43" t="s">
        <v>553</v>
      </c>
      <c r="C580" s="54">
        <v>273</v>
      </c>
      <c r="D580" s="48">
        <v>22</v>
      </c>
      <c r="E580" s="49">
        <f t="shared" si="60"/>
        <v>3.5031438470422172E-2</v>
      </c>
      <c r="F580" s="49">
        <f t="shared" si="61"/>
        <v>2.8357824181490074E-3</v>
      </c>
      <c r="G580" s="49">
        <f t="shared" si="63"/>
        <v>-0.91941391941391937</v>
      </c>
      <c r="H580" s="55">
        <f t="shared" si="62"/>
        <v>-3.2208392146798402E-2</v>
      </c>
    </row>
    <row r="581" spans="1:8" x14ac:dyDescent="0.2">
      <c r="A581" s="8"/>
      <c r="B581" s="43" t="s">
        <v>554</v>
      </c>
      <c r="C581" s="54">
        <v>92</v>
      </c>
      <c r="D581" s="48">
        <v>90</v>
      </c>
      <c r="E581" s="49">
        <f t="shared" si="60"/>
        <v>1.1805466444244836E-2</v>
      </c>
      <c r="F581" s="49">
        <f t="shared" si="61"/>
        <v>1.1600928074245939E-2</v>
      </c>
      <c r="G581" s="49">
        <f t="shared" si="63"/>
        <v>-2.1739130434782608E-2</v>
      </c>
      <c r="H581" s="55">
        <f t="shared" si="62"/>
        <v>-2.5664057487488775E-4</v>
      </c>
    </row>
    <row r="582" spans="1:8" x14ac:dyDescent="0.2">
      <c r="A582" s="8"/>
      <c r="B582" s="43" t="s">
        <v>555</v>
      </c>
      <c r="C582" s="54">
        <v>3</v>
      </c>
      <c r="D582" s="48">
        <v>8</v>
      </c>
      <c r="E582" s="49">
        <f t="shared" si="60"/>
        <v>3.8496086231233157E-4</v>
      </c>
      <c r="F582" s="49">
        <f t="shared" si="61"/>
        <v>1.0311936065996391E-3</v>
      </c>
      <c r="G582" s="49">
        <f t="shared" si="63"/>
        <v>1.6666666666666667</v>
      </c>
      <c r="H582" s="55">
        <f t="shared" si="62"/>
        <v>6.4160143718721926E-4</v>
      </c>
    </row>
    <row r="583" spans="1:8" x14ac:dyDescent="0.2">
      <c r="A583" s="8"/>
      <c r="B583" s="43" t="s">
        <v>556</v>
      </c>
      <c r="C583" s="54">
        <v>9</v>
      </c>
      <c r="D583" s="48">
        <v>1</v>
      </c>
      <c r="E583" s="49">
        <f t="shared" si="60"/>
        <v>1.1548825869369948E-3</v>
      </c>
      <c r="F583" s="49">
        <f t="shared" si="61"/>
        <v>1.2889920082495489E-4</v>
      </c>
      <c r="G583" s="49">
        <f t="shared" si="63"/>
        <v>-0.88888888888888884</v>
      </c>
      <c r="H583" s="55">
        <f t="shared" si="62"/>
        <v>-1.0265622994995508E-3</v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>
        <v>7</v>
      </c>
      <c r="D585" s="48">
        <v>3</v>
      </c>
      <c r="E585" s="49">
        <f t="shared" si="60"/>
        <v>8.9824201206210701E-4</v>
      </c>
      <c r="F585" s="49">
        <f t="shared" si="61"/>
        <v>3.8669760247486468E-4</v>
      </c>
      <c r="G585" s="49">
        <f t="shared" si="63"/>
        <v>-0.5714285714285714</v>
      </c>
      <c r="H585" s="55">
        <f t="shared" si="62"/>
        <v>-5.1328114974977539E-4</v>
      </c>
    </row>
    <row r="586" spans="1:8" x14ac:dyDescent="0.2">
      <c r="A586" s="8"/>
      <c r="B586" s="43" t="s">
        <v>559</v>
      </c>
      <c r="C586" s="54">
        <v>11</v>
      </c>
      <c r="D586" s="48"/>
      <c r="E586" s="49">
        <f t="shared" si="60"/>
        <v>1.4115231618118825E-3</v>
      </c>
      <c r="F586" s="49" t="str">
        <f t="shared" si="61"/>
        <v/>
      </c>
      <c r="G586" s="49">
        <f t="shared" si="63"/>
        <v>-1</v>
      </c>
      <c r="H586" s="55">
        <f t="shared" si="62"/>
        <v>-1.4115231618118825E-3</v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36</v>
      </c>
      <c r="D588" s="48">
        <v>36</v>
      </c>
      <c r="E588" s="49">
        <f t="shared" si="60"/>
        <v>4.619530347747979E-3</v>
      </c>
      <c r="F588" s="49">
        <f t="shared" si="61"/>
        <v>4.6403712296983757E-3</v>
      </c>
      <c r="G588" s="49">
        <f t="shared" si="63"/>
        <v>0</v>
      </c>
      <c r="H588" s="55">
        <f t="shared" si="62"/>
        <v>0</v>
      </c>
    </row>
    <row r="589" spans="1:8" x14ac:dyDescent="0.2">
      <c r="A589" s="8"/>
      <c r="B589" s="43" t="s">
        <v>562</v>
      </c>
      <c r="C589" s="54">
        <v>26</v>
      </c>
      <c r="D589" s="48">
        <v>12</v>
      </c>
      <c r="E589" s="49">
        <f t="shared" si="60"/>
        <v>3.3363274733735405E-3</v>
      </c>
      <c r="F589" s="49">
        <f t="shared" si="61"/>
        <v>1.5467904098994587E-3</v>
      </c>
      <c r="G589" s="49">
        <f t="shared" si="63"/>
        <v>-0.53846153846153844</v>
      </c>
      <c r="H589" s="55">
        <f t="shared" si="62"/>
        <v>-1.796484024124214E-3</v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>
        <v>1</v>
      </c>
      <c r="D591" s="48">
        <v>2</v>
      </c>
      <c r="E591" s="49">
        <f t="shared" si="60"/>
        <v>1.2832028743744385E-4</v>
      </c>
      <c r="F591" s="49">
        <f t="shared" si="61"/>
        <v>2.5779840164990978E-4</v>
      </c>
      <c r="G591" s="49">
        <f t="shared" si="63"/>
        <v>1</v>
      </c>
      <c r="H591" s="55">
        <f t="shared" si="62"/>
        <v>1.2832028743744385E-4</v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>
        <v>1</v>
      </c>
      <c r="D593" s="48">
        <v>2</v>
      </c>
      <c r="E593" s="49">
        <f t="shared" si="60"/>
        <v>1.2832028743744385E-4</v>
      </c>
      <c r="F593" s="49">
        <f t="shared" si="61"/>
        <v>2.5779840164990978E-4</v>
      </c>
      <c r="G593" s="49">
        <f t="shared" si="63"/>
        <v>1</v>
      </c>
      <c r="H593" s="55">
        <f t="shared" si="62"/>
        <v>1.2832028743744385E-4</v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>
        <v>2</v>
      </c>
      <c r="D595" s="57"/>
      <c r="E595" s="58">
        <f t="shared" si="60"/>
        <v>2.5664057487488769E-4</v>
      </c>
      <c r="F595" s="58" t="str">
        <f t="shared" si="61"/>
        <v/>
      </c>
      <c r="G595" s="58">
        <f t="shared" si="63"/>
        <v>-1</v>
      </c>
      <c r="H595" s="59">
        <f t="shared" si="62"/>
        <v>-2.5664057487488769E-4</v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1966</v>
      </c>
      <c r="D601" s="60">
        <f>SUM(D602:D629)</f>
        <v>1909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-2.8992878942014241E-2</v>
      </c>
      <c r="H601" s="47">
        <f t="shared" ref="H601:H629" si="66">+IF(OR(AND(E601=""),(G601="")),"",E601*G601)</f>
        <v>-2.8992878942014241E-2</v>
      </c>
    </row>
    <row r="602" spans="1:8" x14ac:dyDescent="0.2">
      <c r="A602" s="8"/>
      <c r="B602" s="42" t="s">
        <v>569</v>
      </c>
      <c r="C602" s="50">
        <v>4</v>
      </c>
      <c r="D602" s="51">
        <v>12</v>
      </c>
      <c r="E602" s="52">
        <f t="shared" si="64"/>
        <v>2.0345879959308239E-3</v>
      </c>
      <c r="F602" s="52">
        <f t="shared" si="65"/>
        <v>6.2860136196961763E-3</v>
      </c>
      <c r="G602" s="52">
        <f t="shared" ref="G602:G629" si="67">+IF(AND(C602=0,D602=0)," ",IF(C602=0,1,IF(D602=0,-1,(D602-C602)/C602)))</f>
        <v>2</v>
      </c>
      <c r="H602" s="53">
        <f t="shared" si="66"/>
        <v>4.0691759918616479E-3</v>
      </c>
    </row>
    <row r="603" spans="1:8" x14ac:dyDescent="0.2">
      <c r="A603" s="8"/>
      <c r="B603" s="43" t="s">
        <v>570</v>
      </c>
      <c r="C603" s="54">
        <v>94</v>
      </c>
      <c r="D603" s="48">
        <v>72</v>
      </c>
      <c r="E603" s="49">
        <f t="shared" si="64"/>
        <v>4.7812817904374368E-2</v>
      </c>
      <c r="F603" s="49">
        <f t="shared" si="65"/>
        <v>3.7716081718177058E-2</v>
      </c>
      <c r="G603" s="49">
        <f t="shared" si="67"/>
        <v>-0.23404255319148937</v>
      </c>
      <c r="H603" s="55">
        <f t="shared" si="66"/>
        <v>-1.1190233977619533E-2</v>
      </c>
    </row>
    <row r="604" spans="1:8" ht="25.5" x14ac:dyDescent="0.2">
      <c r="A604" s="8"/>
      <c r="B604" s="43" t="s">
        <v>571</v>
      </c>
      <c r="C604" s="54">
        <v>153</v>
      </c>
      <c r="D604" s="48">
        <v>216</v>
      </c>
      <c r="E604" s="49">
        <f t="shared" si="64"/>
        <v>7.7822990844354012E-2</v>
      </c>
      <c r="F604" s="49">
        <f t="shared" si="65"/>
        <v>0.11314824515453117</v>
      </c>
      <c r="G604" s="49">
        <f t="shared" si="67"/>
        <v>0.41176470588235292</v>
      </c>
      <c r="H604" s="55">
        <f t="shared" si="66"/>
        <v>3.2044760935910473E-2</v>
      </c>
    </row>
    <row r="605" spans="1:8" x14ac:dyDescent="0.2">
      <c r="A605" s="8"/>
      <c r="B605" s="43" t="s">
        <v>572</v>
      </c>
      <c r="C605" s="54">
        <v>48</v>
      </c>
      <c r="D605" s="48">
        <v>180</v>
      </c>
      <c r="E605" s="49">
        <f t="shared" si="64"/>
        <v>2.4415055951169887E-2</v>
      </c>
      <c r="F605" s="49">
        <f t="shared" si="65"/>
        <v>9.4290204295442645E-2</v>
      </c>
      <c r="G605" s="49">
        <f t="shared" si="67"/>
        <v>2.75</v>
      </c>
      <c r="H605" s="55">
        <f t="shared" si="66"/>
        <v>6.7141403865717195E-2</v>
      </c>
    </row>
    <row r="606" spans="1:8" x14ac:dyDescent="0.2">
      <c r="A606" s="8"/>
      <c r="B606" s="43" t="s">
        <v>573</v>
      </c>
      <c r="C606" s="54">
        <v>170</v>
      </c>
      <c r="D606" s="48">
        <v>54</v>
      </c>
      <c r="E606" s="49">
        <f t="shared" si="64"/>
        <v>8.6469989827060015E-2</v>
      </c>
      <c r="F606" s="49">
        <f t="shared" si="65"/>
        <v>2.8287061288632794E-2</v>
      </c>
      <c r="G606" s="49">
        <f t="shared" si="67"/>
        <v>-0.68235294117647061</v>
      </c>
      <c r="H606" s="55">
        <f t="shared" si="66"/>
        <v>-5.9003051881993895E-2</v>
      </c>
    </row>
    <row r="607" spans="1:8" x14ac:dyDescent="0.2">
      <c r="A607" s="8"/>
      <c r="B607" s="43" t="s">
        <v>574</v>
      </c>
      <c r="C607" s="54"/>
      <c r="D607" s="48">
        <v>2</v>
      </c>
      <c r="E607" s="49" t="str">
        <f t="shared" si="64"/>
        <v/>
      </c>
      <c r="F607" s="49">
        <f t="shared" si="65"/>
        <v>1.0476689366160294E-3</v>
      </c>
      <c r="G607" s="49">
        <f t="shared" si="67"/>
        <v>1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/>
      <c r="D608" s="48">
        <v>2</v>
      </c>
      <c r="E608" s="49" t="str">
        <f t="shared" si="64"/>
        <v/>
      </c>
      <c r="F608" s="49">
        <f t="shared" si="65"/>
        <v>1.0476689366160294E-3</v>
      </c>
      <c r="G608" s="49">
        <f t="shared" si="67"/>
        <v>1</v>
      </c>
      <c r="H608" s="55" t="str">
        <f t="shared" si="66"/>
        <v/>
      </c>
    </row>
    <row r="609" spans="1:8" x14ac:dyDescent="0.2">
      <c r="A609" s="8"/>
      <c r="B609" s="43" t="s">
        <v>576</v>
      </c>
      <c r="C609" s="54">
        <v>6</v>
      </c>
      <c r="D609" s="48">
        <v>1</v>
      </c>
      <c r="E609" s="49">
        <f t="shared" si="64"/>
        <v>3.0518819938962359E-3</v>
      </c>
      <c r="F609" s="49">
        <f t="shared" si="65"/>
        <v>5.2383446830801469E-4</v>
      </c>
      <c r="G609" s="49">
        <f t="shared" si="67"/>
        <v>-0.83333333333333337</v>
      </c>
      <c r="H609" s="55">
        <f t="shared" si="66"/>
        <v>-2.5432349949135302E-3</v>
      </c>
    </row>
    <row r="610" spans="1:8" x14ac:dyDescent="0.2">
      <c r="A610" s="8"/>
      <c r="B610" s="43" t="s">
        <v>577</v>
      </c>
      <c r="C610" s="54"/>
      <c r="D610" s="48"/>
      <c r="E610" s="49" t="str">
        <f t="shared" si="64"/>
        <v/>
      </c>
      <c r="F610" s="49" t="str">
        <f t="shared" si="65"/>
        <v/>
      </c>
      <c r="G610" s="49" t="str">
        <f t="shared" si="67"/>
        <v xml:space="preserve"> 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>
        <v>17</v>
      </c>
      <c r="D611" s="48">
        <v>9</v>
      </c>
      <c r="E611" s="49">
        <f t="shared" si="64"/>
        <v>8.6469989827060029E-3</v>
      </c>
      <c r="F611" s="49">
        <f t="shared" si="65"/>
        <v>4.7145102147721323E-3</v>
      </c>
      <c r="G611" s="49">
        <f t="shared" si="67"/>
        <v>-0.47058823529411764</v>
      </c>
      <c r="H611" s="55">
        <f t="shared" si="66"/>
        <v>-4.0691759918616488E-3</v>
      </c>
    </row>
    <row r="612" spans="1:8" x14ac:dyDescent="0.2">
      <c r="A612" s="8"/>
      <c r="B612" s="43" t="s">
        <v>579</v>
      </c>
      <c r="C612" s="54">
        <v>6</v>
      </c>
      <c r="D612" s="48">
        <v>12</v>
      </c>
      <c r="E612" s="49">
        <f t="shared" si="64"/>
        <v>3.0518819938962359E-3</v>
      </c>
      <c r="F612" s="49">
        <f t="shared" si="65"/>
        <v>6.2860136196961763E-3</v>
      </c>
      <c r="G612" s="49">
        <f t="shared" si="67"/>
        <v>1</v>
      </c>
      <c r="H612" s="55">
        <f t="shared" si="66"/>
        <v>3.0518819938962359E-3</v>
      </c>
    </row>
    <row r="613" spans="1:8" x14ac:dyDescent="0.2">
      <c r="A613" s="8"/>
      <c r="B613" s="43" t="s">
        <v>580</v>
      </c>
      <c r="C613" s="54"/>
      <c r="D613" s="48">
        <v>12</v>
      </c>
      <c r="E613" s="49" t="str">
        <f t="shared" si="64"/>
        <v/>
      </c>
      <c r="F613" s="49">
        <f t="shared" si="65"/>
        <v>6.2860136196961763E-3</v>
      </c>
      <c r="G613" s="49">
        <f t="shared" si="67"/>
        <v>1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>
        <v>13</v>
      </c>
      <c r="D614" s="48">
        <v>27</v>
      </c>
      <c r="E614" s="49">
        <f t="shared" si="64"/>
        <v>6.6124109867751781E-3</v>
      </c>
      <c r="F614" s="49">
        <f t="shared" si="65"/>
        <v>1.4143530644316397E-2</v>
      </c>
      <c r="G614" s="49">
        <f t="shared" si="67"/>
        <v>1.0769230769230769</v>
      </c>
      <c r="H614" s="55">
        <f t="shared" si="66"/>
        <v>7.1210579857578834E-3</v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402</v>
      </c>
      <c r="D616" s="48">
        <v>179</v>
      </c>
      <c r="E616" s="49">
        <f t="shared" si="64"/>
        <v>0.20447609359104782</v>
      </c>
      <c r="F616" s="49">
        <f t="shared" si="65"/>
        <v>9.3766369827134627E-2</v>
      </c>
      <c r="G616" s="49">
        <f t="shared" si="67"/>
        <v>-0.55472636815920395</v>
      </c>
      <c r="H616" s="55">
        <f t="shared" si="66"/>
        <v>-0.11342828077314343</v>
      </c>
    </row>
    <row r="617" spans="1:8" x14ac:dyDescent="0.2">
      <c r="A617" s="8"/>
      <c r="B617" s="43" t="s">
        <v>584</v>
      </c>
      <c r="C617" s="54">
        <v>3</v>
      </c>
      <c r="D617" s="48">
        <v>57</v>
      </c>
      <c r="E617" s="49">
        <f t="shared" si="64"/>
        <v>1.525940996948118E-3</v>
      </c>
      <c r="F617" s="49">
        <f t="shared" si="65"/>
        <v>2.9858564693556838E-2</v>
      </c>
      <c r="G617" s="49">
        <f t="shared" si="67"/>
        <v>18</v>
      </c>
      <c r="H617" s="55">
        <f t="shared" si="66"/>
        <v>2.7466937945066123E-2</v>
      </c>
    </row>
    <row r="618" spans="1:8" x14ac:dyDescent="0.2">
      <c r="A618" s="8"/>
      <c r="B618" s="43" t="s">
        <v>585</v>
      </c>
      <c r="C618" s="54">
        <v>38</v>
      </c>
      <c r="D618" s="48">
        <v>53</v>
      </c>
      <c r="E618" s="49">
        <f t="shared" si="64"/>
        <v>1.9328585961342827E-2</v>
      </c>
      <c r="F618" s="49">
        <f t="shared" si="65"/>
        <v>2.7763226820324779E-2</v>
      </c>
      <c r="G618" s="49">
        <f t="shared" si="67"/>
        <v>0.39473684210526316</v>
      </c>
      <c r="H618" s="55">
        <f t="shared" si="66"/>
        <v>7.6297049847405896E-3</v>
      </c>
    </row>
    <row r="619" spans="1:8" x14ac:dyDescent="0.2">
      <c r="A619" s="8"/>
      <c r="B619" s="43" t="s">
        <v>586</v>
      </c>
      <c r="C619" s="54">
        <v>744</v>
      </c>
      <c r="D619" s="48">
        <v>736</v>
      </c>
      <c r="E619" s="49">
        <f t="shared" si="64"/>
        <v>0.37843336724313326</v>
      </c>
      <c r="F619" s="49">
        <f t="shared" si="65"/>
        <v>0.38554216867469882</v>
      </c>
      <c r="G619" s="49">
        <f t="shared" si="67"/>
        <v>-1.0752688172043012E-2</v>
      </c>
      <c r="H619" s="55">
        <f t="shared" si="66"/>
        <v>-4.0691759918616479E-3</v>
      </c>
    </row>
    <row r="620" spans="1:8" x14ac:dyDescent="0.2">
      <c r="A620" s="8"/>
      <c r="B620" s="43" t="s">
        <v>587</v>
      </c>
      <c r="C620" s="54">
        <v>44</v>
      </c>
      <c r="D620" s="48">
        <v>47</v>
      </c>
      <c r="E620" s="49">
        <f t="shared" si="64"/>
        <v>2.2380467955239063E-2</v>
      </c>
      <c r="F620" s="49">
        <f t="shared" si="65"/>
        <v>2.4620220010476691E-2</v>
      </c>
      <c r="G620" s="49">
        <f t="shared" si="67"/>
        <v>6.8181818181818177E-2</v>
      </c>
      <c r="H620" s="55">
        <f t="shared" si="66"/>
        <v>1.5259409969481177E-3</v>
      </c>
    </row>
    <row r="621" spans="1:8" x14ac:dyDescent="0.2">
      <c r="A621" s="8"/>
      <c r="B621" s="43" t="s">
        <v>588</v>
      </c>
      <c r="C621" s="54"/>
      <c r="D621" s="48">
        <v>7</v>
      </c>
      <c r="E621" s="49" t="str">
        <f t="shared" si="64"/>
        <v/>
      </c>
      <c r="F621" s="49">
        <f t="shared" si="65"/>
        <v>3.6668412781561029E-3</v>
      </c>
      <c r="G621" s="49">
        <f t="shared" si="67"/>
        <v>1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>
        <v>8</v>
      </c>
      <c r="D622" s="48">
        <v>2</v>
      </c>
      <c r="E622" s="49">
        <f t="shared" si="64"/>
        <v>4.0691759918616479E-3</v>
      </c>
      <c r="F622" s="49">
        <f t="shared" si="65"/>
        <v>1.0476689366160294E-3</v>
      </c>
      <c r="G622" s="49">
        <f t="shared" si="67"/>
        <v>-0.75</v>
      </c>
      <c r="H622" s="55">
        <f t="shared" si="66"/>
        <v>-3.0518819938962359E-3</v>
      </c>
    </row>
    <row r="623" spans="1:8" ht="25.5" x14ac:dyDescent="0.2">
      <c r="A623" s="8"/>
      <c r="B623" s="43" t="s">
        <v>590</v>
      </c>
      <c r="C623" s="54">
        <v>20</v>
      </c>
      <c r="D623" s="48">
        <v>8</v>
      </c>
      <c r="E623" s="49">
        <f t="shared" si="64"/>
        <v>1.0172939979654121E-2</v>
      </c>
      <c r="F623" s="49">
        <f t="shared" si="65"/>
        <v>4.1906757464641176E-3</v>
      </c>
      <c r="G623" s="49">
        <f t="shared" si="67"/>
        <v>-0.6</v>
      </c>
      <c r="H623" s="55">
        <f t="shared" si="66"/>
        <v>-6.1037639877924718E-3</v>
      </c>
    </row>
    <row r="624" spans="1:8" ht="25.5" x14ac:dyDescent="0.2">
      <c r="A624" s="8"/>
      <c r="B624" s="43" t="s">
        <v>591</v>
      </c>
      <c r="C624" s="54">
        <v>6</v>
      </c>
      <c r="D624" s="48"/>
      <c r="E624" s="49">
        <f t="shared" si="64"/>
        <v>3.0518819938962359E-3</v>
      </c>
      <c r="F624" s="49" t="str">
        <f t="shared" si="65"/>
        <v/>
      </c>
      <c r="G624" s="49">
        <f t="shared" si="67"/>
        <v>-1</v>
      </c>
      <c r="H624" s="55">
        <f t="shared" si="66"/>
        <v>-3.0518819938962359E-3</v>
      </c>
    </row>
    <row r="625" spans="1:8" x14ac:dyDescent="0.2">
      <c r="A625" s="8"/>
      <c r="B625" s="43" t="s">
        <v>592</v>
      </c>
      <c r="C625" s="54">
        <v>72</v>
      </c>
      <c r="D625" s="48">
        <v>37</v>
      </c>
      <c r="E625" s="49">
        <f t="shared" si="64"/>
        <v>3.6622583926754833E-2</v>
      </c>
      <c r="F625" s="49">
        <f t="shared" si="65"/>
        <v>1.9381875327396544E-2</v>
      </c>
      <c r="G625" s="49">
        <f t="shared" si="67"/>
        <v>-0.4861111111111111</v>
      </c>
      <c r="H625" s="55">
        <f t="shared" si="66"/>
        <v>-1.7802644964394709E-2</v>
      </c>
    </row>
    <row r="626" spans="1:8" x14ac:dyDescent="0.2">
      <c r="A626" s="8"/>
      <c r="B626" s="43" t="s">
        <v>593</v>
      </c>
      <c r="C626" s="54">
        <v>21</v>
      </c>
      <c r="D626" s="48">
        <v>2</v>
      </c>
      <c r="E626" s="49">
        <f t="shared" si="64"/>
        <v>1.0681586978636826E-2</v>
      </c>
      <c r="F626" s="49">
        <f t="shared" si="65"/>
        <v>1.0476689366160294E-3</v>
      </c>
      <c r="G626" s="49">
        <f t="shared" si="67"/>
        <v>-0.90476190476190477</v>
      </c>
      <c r="H626" s="55">
        <f t="shared" si="66"/>
        <v>-9.6642929806714135E-3</v>
      </c>
    </row>
    <row r="627" spans="1:8" ht="25.5" x14ac:dyDescent="0.2">
      <c r="A627" s="8"/>
      <c r="B627" s="43" t="s">
        <v>594</v>
      </c>
      <c r="C627" s="54"/>
      <c r="D627" s="48">
        <v>4</v>
      </c>
      <c r="E627" s="49" t="str">
        <f t="shared" si="64"/>
        <v/>
      </c>
      <c r="F627" s="49">
        <f t="shared" si="65"/>
        <v>2.0953378732320588E-3</v>
      </c>
      <c r="G627" s="49">
        <f t="shared" si="67"/>
        <v>1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>
        <v>11</v>
      </c>
      <c r="D628" s="48">
        <v>23</v>
      </c>
      <c r="E628" s="49">
        <f t="shared" si="64"/>
        <v>5.5951169888097656E-3</v>
      </c>
      <c r="F628" s="49">
        <f t="shared" si="65"/>
        <v>1.2048192771084338E-2</v>
      </c>
      <c r="G628" s="49">
        <f t="shared" si="67"/>
        <v>1.0909090909090908</v>
      </c>
      <c r="H628" s="55">
        <f t="shared" si="66"/>
        <v>6.103763987792471E-3</v>
      </c>
    </row>
    <row r="629" spans="1:8" ht="26.25" thickBot="1" x14ac:dyDescent="0.25">
      <c r="A629" s="8"/>
      <c r="B629" s="44" t="s">
        <v>596</v>
      </c>
      <c r="C629" s="56">
        <v>86</v>
      </c>
      <c r="D629" s="57">
        <v>155</v>
      </c>
      <c r="E629" s="58">
        <f t="shared" si="64"/>
        <v>4.3743641912512718E-2</v>
      </c>
      <c r="F629" s="58">
        <f t="shared" si="65"/>
        <v>8.1194342587742274E-2</v>
      </c>
      <c r="G629" s="58">
        <f t="shared" si="67"/>
        <v>0.80232558139534882</v>
      </c>
      <c r="H629" s="59">
        <f t="shared" si="66"/>
        <v>3.5096642929806715E-2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599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600</v>
      </c>
      <c r="C8" s="18">
        <f>+C19+C76+C181+C362+C601</f>
        <v>25099</v>
      </c>
      <c r="D8" s="19">
        <f>+D19+D76+D181+D362+D601</f>
        <v>24736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-1.4462727598709112E-2</v>
      </c>
      <c r="H8" s="27">
        <f t="shared" ref="H8:H13" si="1">+IF(OR(AND(E8=""),(G8="")),"",E8*G8)</f>
        <v>-1.4462727598709112E-2</v>
      </c>
    </row>
    <row r="9" spans="1:8" x14ac:dyDescent="0.2">
      <c r="A9" s="8"/>
      <c r="B9" s="22" t="s">
        <v>5</v>
      </c>
      <c r="C9" s="20">
        <f>+C19</f>
        <v>245</v>
      </c>
      <c r="D9" s="9">
        <f>+D19</f>
        <v>281</v>
      </c>
      <c r="E9" s="10">
        <f t="shared" ref="E9:F13" si="2">+C9/C$8</f>
        <v>9.761345073508905E-3</v>
      </c>
      <c r="F9" s="10">
        <f t="shared" si="2"/>
        <v>1.1359961190168176E-2</v>
      </c>
      <c r="G9" s="10">
        <f t="shared" si="0"/>
        <v>0.14693877551020409</v>
      </c>
      <c r="H9" s="11">
        <f t="shared" si="1"/>
        <v>1.4343200924339617E-3</v>
      </c>
    </row>
    <row r="10" spans="1:8" x14ac:dyDescent="0.2">
      <c r="A10" s="8"/>
      <c r="B10" s="23" t="s">
        <v>6</v>
      </c>
      <c r="C10" s="20">
        <f>+C76</f>
        <v>2790</v>
      </c>
      <c r="D10" s="9">
        <f>+D76</f>
        <v>1757</v>
      </c>
      <c r="E10" s="10">
        <f t="shared" si="2"/>
        <v>0.11115980716363202</v>
      </c>
      <c r="F10" s="10">
        <f t="shared" si="2"/>
        <v>7.1030077619663651E-2</v>
      </c>
      <c r="G10" s="10">
        <f t="shared" si="0"/>
        <v>-0.37025089605734768</v>
      </c>
      <c r="H10" s="11">
        <f t="shared" si="1"/>
        <v>-4.1157018207896731E-2</v>
      </c>
    </row>
    <row r="11" spans="1:8" ht="25.5" x14ac:dyDescent="0.2">
      <c r="A11" s="8"/>
      <c r="B11" s="23" t="s">
        <v>7</v>
      </c>
      <c r="C11" s="20">
        <f>+C181</f>
        <v>4495</v>
      </c>
      <c r="D11" s="9">
        <f>+D181</f>
        <v>2726</v>
      </c>
      <c r="E11" s="10">
        <f t="shared" si="2"/>
        <v>0.17909080043029602</v>
      </c>
      <c r="F11" s="10">
        <f t="shared" si="2"/>
        <v>0.11020375161707632</v>
      </c>
      <c r="G11" s="10">
        <f t="shared" si="0"/>
        <v>-0.3935483870967742</v>
      </c>
      <c r="H11" s="11">
        <f t="shared" si="1"/>
        <v>-7.0480895653213277E-2</v>
      </c>
    </row>
    <row r="12" spans="1:8" x14ac:dyDescent="0.2">
      <c r="A12" s="8"/>
      <c r="B12" s="23" t="s">
        <v>8</v>
      </c>
      <c r="C12" s="20">
        <f>+C362</f>
        <v>13825</v>
      </c>
      <c r="D12" s="9">
        <f>+D362</f>
        <v>14883</v>
      </c>
      <c r="E12" s="10">
        <f t="shared" si="2"/>
        <v>0.55081875771943101</v>
      </c>
      <c r="F12" s="10">
        <f t="shared" si="2"/>
        <v>0.60167367399741267</v>
      </c>
      <c r="G12" s="10">
        <f t="shared" si="0"/>
        <v>7.6528028933092226E-2</v>
      </c>
      <c r="H12" s="11">
        <f t="shared" si="1"/>
        <v>4.215307382764253E-2</v>
      </c>
    </row>
    <row r="13" spans="1:8" ht="15.75" thickBot="1" x14ac:dyDescent="0.25">
      <c r="A13" s="8"/>
      <c r="B13" s="24" t="s">
        <v>9</v>
      </c>
      <c r="C13" s="21">
        <f>+C601</f>
        <v>3744</v>
      </c>
      <c r="D13" s="12">
        <f>+D601</f>
        <v>5089</v>
      </c>
      <c r="E13" s="13">
        <f t="shared" si="2"/>
        <v>0.149169289613132</v>
      </c>
      <c r="F13" s="13">
        <f t="shared" si="2"/>
        <v>0.20573253557567917</v>
      </c>
      <c r="G13" s="13">
        <f t="shared" si="0"/>
        <v>0.35924145299145299</v>
      </c>
      <c r="H13" s="14">
        <f t="shared" si="1"/>
        <v>5.3587792342324393E-2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245</v>
      </c>
      <c r="D19" s="45">
        <f>SUM(D20:D70)</f>
        <v>281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0.14693877551020409</v>
      </c>
      <c r="H19" s="47">
        <f t="shared" ref="H19:H50" si="5">+IF(OR(AND(E19=""),(G19="")),"",E19*G19)</f>
        <v>0.14693877551020409</v>
      </c>
    </row>
    <row r="20" spans="1:8" x14ac:dyDescent="0.2">
      <c r="A20" s="8"/>
      <c r="B20" s="42" t="s">
        <v>11</v>
      </c>
      <c r="C20" s="50">
        <v>1</v>
      </c>
      <c r="D20" s="51"/>
      <c r="E20" s="52">
        <f t="shared" si="3"/>
        <v>4.0816326530612249E-3</v>
      </c>
      <c r="F20" s="52" t="str">
        <f t="shared" si="4"/>
        <v/>
      </c>
      <c r="G20" s="52">
        <f t="shared" ref="G20:G51" si="6">+IF(AND(C20=0,D20=0)," ",IF(C20=0,1,IF(D20=0,-1,(D20-C20)/C20)))</f>
        <v>-1</v>
      </c>
      <c r="H20" s="53">
        <f t="shared" si="5"/>
        <v>-4.0816326530612249E-3</v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>
        <v>1</v>
      </c>
      <c r="E23" s="49" t="str">
        <f t="shared" si="3"/>
        <v/>
      </c>
      <c r="F23" s="49">
        <f t="shared" si="4"/>
        <v>3.5587188612099642E-3</v>
      </c>
      <c r="G23" s="49">
        <f t="shared" si="6"/>
        <v>1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>
        <v>3</v>
      </c>
      <c r="E24" s="49" t="str">
        <f t="shared" si="3"/>
        <v/>
      </c>
      <c r="F24" s="49">
        <f t="shared" si="4"/>
        <v>1.0676156583629894E-2</v>
      </c>
      <c r="G24" s="49">
        <f t="shared" si="6"/>
        <v>1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>
        <v>4</v>
      </c>
      <c r="D25" s="48">
        <v>2</v>
      </c>
      <c r="E25" s="49">
        <f t="shared" si="3"/>
        <v>1.6326530612244899E-2</v>
      </c>
      <c r="F25" s="49">
        <f t="shared" si="4"/>
        <v>7.1174377224199285E-3</v>
      </c>
      <c r="G25" s="49">
        <f t="shared" si="6"/>
        <v>-0.5</v>
      </c>
      <c r="H25" s="55">
        <f t="shared" si="5"/>
        <v>-8.1632653061224497E-3</v>
      </c>
    </row>
    <row r="26" spans="1:8" ht="25.5" x14ac:dyDescent="0.2">
      <c r="A26" s="8"/>
      <c r="B26" s="43" t="s">
        <v>17</v>
      </c>
      <c r="C26" s="54">
        <v>1</v>
      </c>
      <c r="D26" s="48">
        <v>1</v>
      </c>
      <c r="E26" s="49">
        <f t="shared" si="3"/>
        <v>4.0816326530612249E-3</v>
      </c>
      <c r="F26" s="49">
        <f t="shared" si="4"/>
        <v>3.5587188612099642E-3</v>
      </c>
      <c r="G26" s="49">
        <f t="shared" si="6"/>
        <v>0</v>
      </c>
      <c r="H26" s="55">
        <f t="shared" si="5"/>
        <v>0</v>
      </c>
    </row>
    <row r="27" spans="1:8" x14ac:dyDescent="0.2">
      <c r="A27" s="8"/>
      <c r="B27" s="43" t="s">
        <v>18</v>
      </c>
      <c r="C27" s="54">
        <v>17</v>
      </c>
      <c r="D27" s="48">
        <v>65</v>
      </c>
      <c r="E27" s="49">
        <f t="shared" si="3"/>
        <v>6.9387755102040816E-2</v>
      </c>
      <c r="F27" s="49">
        <f t="shared" si="4"/>
        <v>0.23131672597864769</v>
      </c>
      <c r="G27" s="49">
        <f t="shared" si="6"/>
        <v>2.8235294117647061</v>
      </c>
      <c r="H27" s="55">
        <f t="shared" si="5"/>
        <v>0.19591836734693879</v>
      </c>
    </row>
    <row r="28" spans="1:8" x14ac:dyDescent="0.2">
      <c r="A28" s="8"/>
      <c r="B28" s="43" t="s">
        <v>19</v>
      </c>
      <c r="C28" s="54">
        <v>9</v>
      </c>
      <c r="D28" s="48">
        <v>3</v>
      </c>
      <c r="E28" s="49">
        <f t="shared" si="3"/>
        <v>3.6734693877551024E-2</v>
      </c>
      <c r="F28" s="49">
        <f t="shared" si="4"/>
        <v>1.0676156583629894E-2</v>
      </c>
      <c r="G28" s="49">
        <f t="shared" si="6"/>
        <v>-0.66666666666666663</v>
      </c>
      <c r="H28" s="55">
        <f t="shared" si="5"/>
        <v>-2.4489795918367349E-2</v>
      </c>
    </row>
    <row r="29" spans="1:8" x14ac:dyDescent="0.2">
      <c r="A29" s="8"/>
      <c r="B29" s="43" t="s">
        <v>20</v>
      </c>
      <c r="C29" s="54">
        <v>5</v>
      </c>
      <c r="D29" s="48">
        <v>7</v>
      </c>
      <c r="E29" s="49">
        <f t="shared" si="3"/>
        <v>2.0408163265306121E-2</v>
      </c>
      <c r="F29" s="49">
        <f t="shared" si="4"/>
        <v>2.491103202846975E-2</v>
      </c>
      <c r="G29" s="49">
        <f t="shared" si="6"/>
        <v>0.4</v>
      </c>
      <c r="H29" s="55">
        <f t="shared" si="5"/>
        <v>8.163265306122448E-3</v>
      </c>
    </row>
    <row r="30" spans="1:8" x14ac:dyDescent="0.2">
      <c r="A30" s="8"/>
      <c r="B30" s="43" t="s">
        <v>21</v>
      </c>
      <c r="C30" s="54">
        <v>50</v>
      </c>
      <c r="D30" s="48">
        <v>65</v>
      </c>
      <c r="E30" s="49">
        <f t="shared" si="3"/>
        <v>0.20408163265306123</v>
      </c>
      <c r="F30" s="49">
        <f t="shared" si="4"/>
        <v>0.23131672597864769</v>
      </c>
      <c r="G30" s="49">
        <f t="shared" si="6"/>
        <v>0.3</v>
      </c>
      <c r="H30" s="55">
        <f t="shared" si="5"/>
        <v>6.1224489795918366E-2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>
        <v>4</v>
      </c>
      <c r="D32" s="48"/>
      <c r="E32" s="49">
        <f t="shared" si="3"/>
        <v>1.6326530612244899E-2</v>
      </c>
      <c r="F32" s="49" t="str">
        <f t="shared" si="4"/>
        <v/>
      </c>
      <c r="G32" s="49">
        <f t="shared" si="6"/>
        <v>-1</v>
      </c>
      <c r="H32" s="55">
        <f t="shared" si="5"/>
        <v>-1.6326530612244899E-2</v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>
        <v>10</v>
      </c>
      <c r="D36" s="48">
        <v>9</v>
      </c>
      <c r="E36" s="49">
        <f t="shared" si="3"/>
        <v>4.0816326530612242E-2</v>
      </c>
      <c r="F36" s="49">
        <f t="shared" si="4"/>
        <v>3.2028469750889681E-2</v>
      </c>
      <c r="G36" s="49">
        <f t="shared" si="6"/>
        <v>-0.1</v>
      </c>
      <c r="H36" s="55">
        <f t="shared" si="5"/>
        <v>-4.081632653061224E-3</v>
      </c>
    </row>
    <row r="37" spans="1:8" ht="25.5" x14ac:dyDescent="0.2">
      <c r="A37" s="8"/>
      <c r="B37" s="43" t="s">
        <v>28</v>
      </c>
      <c r="C37" s="54"/>
      <c r="D37" s="48">
        <v>1</v>
      </c>
      <c r="E37" s="49" t="str">
        <f t="shared" si="3"/>
        <v/>
      </c>
      <c r="F37" s="49">
        <f t="shared" si="4"/>
        <v>3.5587188612099642E-3</v>
      </c>
      <c r="G37" s="49">
        <f t="shared" si="6"/>
        <v>1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>
        <v>2</v>
      </c>
      <c r="E38" s="49" t="str">
        <f t="shared" si="3"/>
        <v/>
      </c>
      <c r="F38" s="49">
        <f t="shared" si="4"/>
        <v>7.1174377224199285E-3</v>
      </c>
      <c r="G38" s="49">
        <f t="shared" si="6"/>
        <v>1</v>
      </c>
      <c r="H38" s="55" t="str">
        <f t="shared" si="5"/>
        <v/>
      </c>
    </row>
    <row r="39" spans="1:8" x14ac:dyDescent="0.2">
      <c r="A39" s="8"/>
      <c r="B39" s="43" t="s">
        <v>30</v>
      </c>
      <c r="C39" s="54">
        <v>3</v>
      </c>
      <c r="D39" s="48">
        <v>7</v>
      </c>
      <c r="E39" s="49">
        <f t="shared" si="3"/>
        <v>1.2244897959183673E-2</v>
      </c>
      <c r="F39" s="49">
        <f t="shared" si="4"/>
        <v>2.491103202846975E-2</v>
      </c>
      <c r="G39" s="49">
        <f t="shared" si="6"/>
        <v>1.3333333333333333</v>
      </c>
      <c r="H39" s="55">
        <f t="shared" si="5"/>
        <v>1.6326530612244896E-2</v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>
        <v>3</v>
      </c>
      <c r="D44" s="48">
        <v>2</v>
      </c>
      <c r="E44" s="49">
        <f t="shared" si="3"/>
        <v>1.2244897959183673E-2</v>
      </c>
      <c r="F44" s="49">
        <f t="shared" si="4"/>
        <v>7.1174377224199285E-3</v>
      </c>
      <c r="G44" s="49">
        <f t="shared" si="6"/>
        <v>-0.33333333333333331</v>
      </c>
      <c r="H44" s="55">
        <f t="shared" si="5"/>
        <v>-4.081632653061224E-3</v>
      </c>
    </row>
    <row r="45" spans="1:8" ht="25.5" x14ac:dyDescent="0.2">
      <c r="A45" s="8"/>
      <c r="B45" s="43" t="s">
        <v>36</v>
      </c>
      <c r="C45" s="54">
        <v>2</v>
      </c>
      <c r="D45" s="48"/>
      <c r="E45" s="49">
        <f t="shared" si="3"/>
        <v>8.1632653061224497E-3</v>
      </c>
      <c r="F45" s="49" t="str">
        <f t="shared" si="4"/>
        <v/>
      </c>
      <c r="G45" s="49">
        <f t="shared" si="6"/>
        <v>-1</v>
      </c>
      <c r="H45" s="55">
        <f t="shared" si="5"/>
        <v>-8.1632653061224497E-3</v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35</v>
      </c>
      <c r="D50" s="48">
        <v>44</v>
      </c>
      <c r="E50" s="49">
        <f t="shared" si="3"/>
        <v>0.14285714285714285</v>
      </c>
      <c r="F50" s="49">
        <f t="shared" si="4"/>
        <v>0.15658362989323843</v>
      </c>
      <c r="G50" s="49">
        <f t="shared" si="6"/>
        <v>0.25714285714285712</v>
      </c>
      <c r="H50" s="55">
        <f t="shared" si="5"/>
        <v>3.6734693877551017E-2</v>
      </c>
    </row>
    <row r="51" spans="1:8" x14ac:dyDescent="0.2">
      <c r="A51" s="8"/>
      <c r="B51" s="43" t="s">
        <v>42</v>
      </c>
      <c r="C51" s="54">
        <v>5</v>
      </c>
      <c r="D51" s="48">
        <v>2</v>
      </c>
      <c r="E51" s="49">
        <f t="shared" ref="E51:E70" si="7">+IF(C51=0,"",C51/C$19)</f>
        <v>2.0408163265306121E-2</v>
      </c>
      <c r="F51" s="49">
        <f t="shared" ref="F51:F70" si="8">+IF(D51=0,"",D51/D$19)</f>
        <v>7.1174377224199285E-3</v>
      </c>
      <c r="G51" s="49">
        <f t="shared" si="6"/>
        <v>-0.6</v>
      </c>
      <c r="H51" s="55">
        <f t="shared" ref="H51:H70" si="9">+IF(OR(AND(E51=""),(G51="")),"",E51*G51)</f>
        <v>-1.2244897959183673E-2</v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>
        <v>1</v>
      </c>
      <c r="D53" s="48">
        <v>1</v>
      </c>
      <c r="E53" s="49">
        <f t="shared" si="7"/>
        <v>4.0816326530612249E-3</v>
      </c>
      <c r="F53" s="49">
        <f t="shared" si="8"/>
        <v>3.5587188612099642E-3</v>
      </c>
      <c r="G53" s="49">
        <f t="shared" si="10"/>
        <v>0</v>
      </c>
      <c r="H53" s="55">
        <f t="shared" si="9"/>
        <v>0</v>
      </c>
    </row>
    <row r="54" spans="1:8" x14ac:dyDescent="0.2">
      <c r="A54" s="8"/>
      <c r="B54" s="43" t="s">
        <v>45</v>
      </c>
      <c r="C54" s="54">
        <v>5</v>
      </c>
      <c r="D54" s="48">
        <v>4</v>
      </c>
      <c r="E54" s="49">
        <f t="shared" si="7"/>
        <v>2.0408163265306121E-2</v>
      </c>
      <c r="F54" s="49">
        <f t="shared" si="8"/>
        <v>1.4234875444839857E-2</v>
      </c>
      <c r="G54" s="49">
        <f t="shared" si="10"/>
        <v>-0.2</v>
      </c>
      <c r="H54" s="55">
        <f t="shared" si="9"/>
        <v>-4.081632653061224E-3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>
        <v>1</v>
      </c>
      <c r="E58" s="49" t="str">
        <f t="shared" si="7"/>
        <v/>
      </c>
      <c r="F58" s="49">
        <f t="shared" si="8"/>
        <v>3.5587188612099642E-3</v>
      </c>
      <c r="G58" s="49">
        <f t="shared" si="10"/>
        <v>1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>
        <v>1</v>
      </c>
      <c r="E59" s="49" t="str">
        <f t="shared" si="7"/>
        <v/>
      </c>
      <c r="F59" s="49">
        <f t="shared" si="8"/>
        <v>3.5587188612099642E-3</v>
      </c>
      <c r="G59" s="49">
        <f t="shared" si="10"/>
        <v>1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>
        <v>1</v>
      </c>
      <c r="D61" s="48">
        <v>3</v>
      </c>
      <c r="E61" s="49">
        <f t="shared" si="7"/>
        <v>4.0816326530612249E-3</v>
      </c>
      <c r="F61" s="49">
        <f t="shared" si="8"/>
        <v>1.0676156583629894E-2</v>
      </c>
      <c r="G61" s="49">
        <f t="shared" si="10"/>
        <v>2</v>
      </c>
      <c r="H61" s="55">
        <f t="shared" si="9"/>
        <v>8.1632653061224497E-3</v>
      </c>
    </row>
    <row r="62" spans="1:8" x14ac:dyDescent="0.2">
      <c r="A62" s="8"/>
      <c r="B62" s="43" t="s">
        <v>53</v>
      </c>
      <c r="C62" s="54">
        <v>1</v>
      </c>
      <c r="D62" s="48">
        <v>2</v>
      </c>
      <c r="E62" s="49">
        <f t="shared" si="7"/>
        <v>4.0816326530612249E-3</v>
      </c>
      <c r="F62" s="49">
        <f t="shared" si="8"/>
        <v>7.1174377224199285E-3</v>
      </c>
      <c r="G62" s="49">
        <f t="shared" si="10"/>
        <v>1</v>
      </c>
      <c r="H62" s="55">
        <f t="shared" si="9"/>
        <v>4.0816326530612249E-3</v>
      </c>
    </row>
    <row r="63" spans="1:8" x14ac:dyDescent="0.2">
      <c r="A63" s="8"/>
      <c r="B63" s="43" t="s">
        <v>54</v>
      </c>
      <c r="C63" s="54">
        <v>2</v>
      </c>
      <c r="D63" s="48">
        <v>2</v>
      </c>
      <c r="E63" s="49">
        <f t="shared" si="7"/>
        <v>8.1632653061224497E-3</v>
      </c>
      <c r="F63" s="49">
        <f t="shared" si="8"/>
        <v>7.1174377224199285E-3</v>
      </c>
      <c r="G63" s="49">
        <f t="shared" si="10"/>
        <v>0</v>
      </c>
      <c r="H63" s="55">
        <f t="shared" si="9"/>
        <v>0</v>
      </c>
    </row>
    <row r="64" spans="1:8" x14ac:dyDescent="0.2">
      <c r="A64" s="8"/>
      <c r="B64" s="43" t="s">
        <v>55</v>
      </c>
      <c r="C64" s="54">
        <v>50</v>
      </c>
      <c r="D64" s="48">
        <v>29</v>
      </c>
      <c r="E64" s="49">
        <f t="shared" si="7"/>
        <v>0.20408163265306123</v>
      </c>
      <c r="F64" s="49">
        <f t="shared" si="8"/>
        <v>0.10320284697508897</v>
      </c>
      <c r="G64" s="49">
        <f t="shared" si="10"/>
        <v>-0.42</v>
      </c>
      <c r="H64" s="55">
        <f t="shared" si="9"/>
        <v>-8.5714285714285715E-2</v>
      </c>
    </row>
    <row r="65" spans="1:8" x14ac:dyDescent="0.2">
      <c r="A65" s="8"/>
      <c r="B65" s="43" t="s">
        <v>56</v>
      </c>
      <c r="C65" s="54">
        <v>4</v>
      </c>
      <c r="D65" s="48">
        <v>1</v>
      </c>
      <c r="E65" s="49">
        <f t="shared" si="7"/>
        <v>1.6326530612244899E-2</v>
      </c>
      <c r="F65" s="49">
        <f t="shared" si="8"/>
        <v>3.5587188612099642E-3</v>
      </c>
      <c r="G65" s="49">
        <f t="shared" si="10"/>
        <v>-0.75</v>
      </c>
      <c r="H65" s="55">
        <f t="shared" si="9"/>
        <v>-1.2244897959183675E-2</v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>
        <v>1</v>
      </c>
      <c r="D67" s="48">
        <v>1</v>
      </c>
      <c r="E67" s="49">
        <f t="shared" si="7"/>
        <v>4.0816326530612249E-3</v>
      </c>
      <c r="F67" s="49">
        <f t="shared" si="8"/>
        <v>3.5587188612099642E-3</v>
      </c>
      <c r="G67" s="49">
        <f t="shared" si="10"/>
        <v>0</v>
      </c>
      <c r="H67" s="55">
        <f t="shared" si="9"/>
        <v>0</v>
      </c>
    </row>
    <row r="68" spans="1:8" x14ac:dyDescent="0.2">
      <c r="A68" s="8"/>
      <c r="B68" s="43" t="s">
        <v>59</v>
      </c>
      <c r="C68" s="54">
        <v>15</v>
      </c>
      <c r="D68" s="48">
        <v>10</v>
      </c>
      <c r="E68" s="49">
        <f t="shared" si="7"/>
        <v>6.1224489795918366E-2</v>
      </c>
      <c r="F68" s="49">
        <f t="shared" si="8"/>
        <v>3.5587188612099648E-2</v>
      </c>
      <c r="G68" s="49">
        <f t="shared" si="10"/>
        <v>-0.33333333333333331</v>
      </c>
      <c r="H68" s="55">
        <f t="shared" si="9"/>
        <v>-2.0408163265306121E-2</v>
      </c>
    </row>
    <row r="69" spans="1:8" x14ac:dyDescent="0.2">
      <c r="A69" s="8"/>
      <c r="B69" s="43" t="s">
        <v>60</v>
      </c>
      <c r="C69" s="54">
        <v>16</v>
      </c>
      <c r="D69" s="48">
        <v>12</v>
      </c>
      <c r="E69" s="49">
        <f t="shared" si="7"/>
        <v>6.5306122448979598E-2</v>
      </c>
      <c r="F69" s="49">
        <f t="shared" si="8"/>
        <v>4.2704626334519574E-2</v>
      </c>
      <c r="G69" s="49">
        <f t="shared" si="10"/>
        <v>-0.25</v>
      </c>
      <c r="H69" s="55">
        <f t="shared" si="9"/>
        <v>-1.6326530612244899E-2</v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2790</v>
      </c>
      <c r="D76" s="60">
        <f>SUM(D77:D175)</f>
        <v>1757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-0.37025089605734768</v>
      </c>
      <c r="H76" s="47">
        <f t="shared" ref="H76:H107" si="13">+IF(OR(AND(E76=""),(G76="")),"",E76*G76)</f>
        <v>-0.37025089605734768</v>
      </c>
    </row>
    <row r="77" spans="1:8" x14ac:dyDescent="0.2">
      <c r="A77" s="8"/>
      <c r="B77" s="42" t="s">
        <v>62</v>
      </c>
      <c r="C77" s="50">
        <v>54</v>
      </c>
      <c r="D77" s="51">
        <v>77</v>
      </c>
      <c r="E77" s="52">
        <f t="shared" si="11"/>
        <v>1.935483870967742E-2</v>
      </c>
      <c r="F77" s="52">
        <f t="shared" si="12"/>
        <v>4.3824701195219126E-2</v>
      </c>
      <c r="G77" s="52">
        <f t="shared" ref="G77:G108" si="14">+IF(AND(C77=0,D77=0)," ",IF(C77=0,1,IF(D77=0,-1,(D77-C77)/C77)))</f>
        <v>0.42592592592592593</v>
      </c>
      <c r="H77" s="53">
        <f t="shared" si="13"/>
        <v>8.2437275985663087E-3</v>
      </c>
    </row>
    <row r="78" spans="1:8" x14ac:dyDescent="0.2">
      <c r="A78" s="8"/>
      <c r="B78" s="43" t="s">
        <v>63</v>
      </c>
      <c r="C78" s="54">
        <v>21</v>
      </c>
      <c r="D78" s="48">
        <v>22</v>
      </c>
      <c r="E78" s="49">
        <f t="shared" si="11"/>
        <v>7.526881720430108E-3</v>
      </c>
      <c r="F78" s="49">
        <f t="shared" si="12"/>
        <v>1.2521343198634035E-2</v>
      </c>
      <c r="G78" s="49">
        <f t="shared" si="14"/>
        <v>4.7619047619047616E-2</v>
      </c>
      <c r="H78" s="55">
        <f t="shared" si="13"/>
        <v>3.5842293906810036E-4</v>
      </c>
    </row>
    <row r="79" spans="1:8" x14ac:dyDescent="0.2">
      <c r="A79" s="8"/>
      <c r="B79" s="43" t="s">
        <v>64</v>
      </c>
      <c r="C79" s="54">
        <v>3</v>
      </c>
      <c r="D79" s="48">
        <v>9</v>
      </c>
      <c r="E79" s="49">
        <f t="shared" si="11"/>
        <v>1.0752688172043011E-3</v>
      </c>
      <c r="F79" s="49">
        <f t="shared" si="12"/>
        <v>5.1223676721684694E-3</v>
      </c>
      <c r="G79" s="49">
        <f t="shared" si="14"/>
        <v>2</v>
      </c>
      <c r="H79" s="55">
        <f t="shared" si="13"/>
        <v>2.1505376344086021E-3</v>
      </c>
    </row>
    <row r="80" spans="1:8" x14ac:dyDescent="0.2">
      <c r="A80" s="8"/>
      <c r="B80" s="43" t="s">
        <v>65</v>
      </c>
      <c r="C80" s="54">
        <v>145</v>
      </c>
      <c r="D80" s="48">
        <v>160</v>
      </c>
      <c r="E80" s="49">
        <f t="shared" si="11"/>
        <v>5.197132616487455E-2</v>
      </c>
      <c r="F80" s="49">
        <f t="shared" si="12"/>
        <v>9.1064314171883889E-2</v>
      </c>
      <c r="G80" s="49">
        <f t="shared" si="14"/>
        <v>0.10344827586206896</v>
      </c>
      <c r="H80" s="55">
        <f t="shared" si="13"/>
        <v>5.3763440860215049E-3</v>
      </c>
    </row>
    <row r="81" spans="1:8" ht="25.5" x14ac:dyDescent="0.2">
      <c r="A81" s="8"/>
      <c r="B81" s="43" t="s">
        <v>66</v>
      </c>
      <c r="C81" s="54">
        <v>72</v>
      </c>
      <c r="D81" s="48">
        <v>130</v>
      </c>
      <c r="E81" s="49">
        <f t="shared" si="11"/>
        <v>2.5806451612903226E-2</v>
      </c>
      <c r="F81" s="49">
        <f t="shared" si="12"/>
        <v>7.3989755264655663E-2</v>
      </c>
      <c r="G81" s="49">
        <f t="shared" si="14"/>
        <v>0.80555555555555558</v>
      </c>
      <c r="H81" s="55">
        <f t="shared" si="13"/>
        <v>2.078853046594982E-2</v>
      </c>
    </row>
    <row r="82" spans="1:8" x14ac:dyDescent="0.2">
      <c r="A82" s="8"/>
      <c r="B82" s="43" t="s">
        <v>67</v>
      </c>
      <c r="C82" s="54">
        <v>26</v>
      </c>
      <c r="D82" s="48">
        <v>1</v>
      </c>
      <c r="E82" s="49">
        <f t="shared" si="11"/>
        <v>9.3189964157706102E-3</v>
      </c>
      <c r="F82" s="49">
        <f t="shared" si="12"/>
        <v>5.6915196357427435E-4</v>
      </c>
      <c r="G82" s="49">
        <f t="shared" si="14"/>
        <v>-0.96153846153846156</v>
      </c>
      <c r="H82" s="55">
        <f t="shared" si="13"/>
        <v>-8.9605734767025103E-3</v>
      </c>
    </row>
    <row r="83" spans="1:8" x14ac:dyDescent="0.2">
      <c r="A83" s="8"/>
      <c r="B83" s="43" t="s">
        <v>68</v>
      </c>
      <c r="C83" s="54">
        <v>1</v>
      </c>
      <c r="D83" s="48">
        <v>4</v>
      </c>
      <c r="E83" s="49">
        <f t="shared" si="11"/>
        <v>3.5842293906810036E-4</v>
      </c>
      <c r="F83" s="49">
        <f t="shared" si="12"/>
        <v>2.2766078542970974E-3</v>
      </c>
      <c r="G83" s="49">
        <f t="shared" si="14"/>
        <v>3</v>
      </c>
      <c r="H83" s="55">
        <f t="shared" si="13"/>
        <v>1.0752688172043011E-3</v>
      </c>
    </row>
    <row r="84" spans="1:8" x14ac:dyDescent="0.2">
      <c r="A84" s="8"/>
      <c r="B84" s="43" t="s">
        <v>69</v>
      </c>
      <c r="C84" s="54">
        <v>2</v>
      </c>
      <c r="D84" s="48">
        <v>3</v>
      </c>
      <c r="E84" s="49">
        <f t="shared" si="11"/>
        <v>7.1684587813620072E-4</v>
      </c>
      <c r="F84" s="49">
        <f t="shared" si="12"/>
        <v>1.7074558907228231E-3</v>
      </c>
      <c r="G84" s="49">
        <f t="shared" si="14"/>
        <v>0.5</v>
      </c>
      <c r="H84" s="55">
        <f t="shared" si="13"/>
        <v>3.5842293906810036E-4</v>
      </c>
    </row>
    <row r="85" spans="1:8" x14ac:dyDescent="0.2">
      <c r="A85" s="8"/>
      <c r="B85" s="43" t="s">
        <v>70</v>
      </c>
      <c r="C85" s="54">
        <v>1</v>
      </c>
      <c r="D85" s="48">
        <v>1</v>
      </c>
      <c r="E85" s="49">
        <f t="shared" si="11"/>
        <v>3.5842293906810036E-4</v>
      </c>
      <c r="F85" s="49">
        <f t="shared" si="12"/>
        <v>5.6915196357427435E-4</v>
      </c>
      <c r="G85" s="49">
        <f t="shared" si="14"/>
        <v>0</v>
      </c>
      <c r="H85" s="55">
        <f t="shared" si="13"/>
        <v>0</v>
      </c>
    </row>
    <row r="86" spans="1:8" x14ac:dyDescent="0.2">
      <c r="A86" s="8"/>
      <c r="B86" s="43" t="s">
        <v>71</v>
      </c>
      <c r="C86" s="54">
        <v>2</v>
      </c>
      <c r="D86" s="48"/>
      <c r="E86" s="49">
        <f t="shared" si="11"/>
        <v>7.1684587813620072E-4</v>
      </c>
      <c r="F86" s="49" t="str">
        <f t="shared" si="12"/>
        <v/>
      </c>
      <c r="G86" s="49">
        <f t="shared" si="14"/>
        <v>-1</v>
      </c>
      <c r="H86" s="55">
        <f t="shared" si="13"/>
        <v>-7.1684587813620072E-4</v>
      </c>
    </row>
    <row r="87" spans="1:8" x14ac:dyDescent="0.2">
      <c r="A87" s="8"/>
      <c r="B87" s="43" t="s">
        <v>72</v>
      </c>
      <c r="C87" s="54">
        <v>8</v>
      </c>
      <c r="D87" s="48">
        <v>2</v>
      </c>
      <c r="E87" s="49">
        <f t="shared" si="11"/>
        <v>2.8673835125448029E-3</v>
      </c>
      <c r="F87" s="49">
        <f t="shared" si="12"/>
        <v>1.1383039271485487E-3</v>
      </c>
      <c r="G87" s="49">
        <f t="shared" si="14"/>
        <v>-0.75</v>
      </c>
      <c r="H87" s="55">
        <f t="shared" si="13"/>
        <v>-2.1505376344086021E-3</v>
      </c>
    </row>
    <row r="88" spans="1:8" x14ac:dyDescent="0.2">
      <c r="A88" s="8"/>
      <c r="B88" s="43" t="s">
        <v>73</v>
      </c>
      <c r="C88" s="54">
        <v>8</v>
      </c>
      <c r="D88" s="48">
        <v>8</v>
      </c>
      <c r="E88" s="49">
        <f t="shared" si="11"/>
        <v>2.8673835125448029E-3</v>
      </c>
      <c r="F88" s="49">
        <f t="shared" si="12"/>
        <v>4.5532157085941948E-3</v>
      </c>
      <c r="G88" s="49">
        <f t="shared" si="14"/>
        <v>0</v>
      </c>
      <c r="H88" s="55">
        <f t="shared" si="13"/>
        <v>0</v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>
        <v>1</v>
      </c>
      <c r="D91" s="48">
        <v>5</v>
      </c>
      <c r="E91" s="49">
        <f t="shared" si="11"/>
        <v>3.5842293906810036E-4</v>
      </c>
      <c r="F91" s="49">
        <f t="shared" si="12"/>
        <v>2.8457598178713715E-3</v>
      </c>
      <c r="G91" s="49">
        <f t="shared" si="14"/>
        <v>4</v>
      </c>
      <c r="H91" s="55">
        <f t="shared" si="13"/>
        <v>1.4336917562724014E-3</v>
      </c>
    </row>
    <row r="92" spans="1:8" x14ac:dyDescent="0.2">
      <c r="A92" s="8"/>
      <c r="B92" s="43" t="s">
        <v>77</v>
      </c>
      <c r="C92" s="54">
        <v>10</v>
      </c>
      <c r="D92" s="48">
        <v>17</v>
      </c>
      <c r="E92" s="49">
        <f t="shared" si="11"/>
        <v>3.5842293906810036E-3</v>
      </c>
      <c r="F92" s="49">
        <f t="shared" si="12"/>
        <v>9.6755833807626642E-3</v>
      </c>
      <c r="G92" s="49">
        <f t="shared" si="14"/>
        <v>0.7</v>
      </c>
      <c r="H92" s="55">
        <f t="shared" si="13"/>
        <v>2.5089605734767025E-3</v>
      </c>
    </row>
    <row r="93" spans="1:8" x14ac:dyDescent="0.2">
      <c r="A93" s="8"/>
      <c r="B93" s="43" t="s">
        <v>78</v>
      </c>
      <c r="C93" s="54">
        <v>4</v>
      </c>
      <c r="D93" s="48">
        <v>4</v>
      </c>
      <c r="E93" s="49">
        <f t="shared" si="11"/>
        <v>1.4336917562724014E-3</v>
      </c>
      <c r="F93" s="49">
        <f t="shared" si="12"/>
        <v>2.2766078542970974E-3</v>
      </c>
      <c r="G93" s="49">
        <f t="shared" si="14"/>
        <v>0</v>
      </c>
      <c r="H93" s="55">
        <f t="shared" si="13"/>
        <v>0</v>
      </c>
    </row>
    <row r="94" spans="1:8" x14ac:dyDescent="0.2">
      <c r="A94" s="8"/>
      <c r="B94" s="43" t="s">
        <v>79</v>
      </c>
      <c r="C94" s="54">
        <v>10</v>
      </c>
      <c r="D94" s="48">
        <v>4</v>
      </c>
      <c r="E94" s="49">
        <f t="shared" si="11"/>
        <v>3.5842293906810036E-3</v>
      </c>
      <c r="F94" s="49">
        <f t="shared" si="12"/>
        <v>2.2766078542970974E-3</v>
      </c>
      <c r="G94" s="49">
        <f t="shared" si="14"/>
        <v>-0.6</v>
      </c>
      <c r="H94" s="55">
        <f t="shared" si="13"/>
        <v>-2.1505376344086021E-3</v>
      </c>
    </row>
    <row r="95" spans="1:8" x14ac:dyDescent="0.2">
      <c r="A95" s="8"/>
      <c r="B95" s="43" t="s">
        <v>80</v>
      </c>
      <c r="C95" s="54">
        <v>11</v>
      </c>
      <c r="D95" s="48">
        <v>6</v>
      </c>
      <c r="E95" s="49">
        <f t="shared" si="11"/>
        <v>3.9426523297491044E-3</v>
      </c>
      <c r="F95" s="49">
        <f t="shared" si="12"/>
        <v>3.4149117814456461E-3</v>
      </c>
      <c r="G95" s="49">
        <f t="shared" si="14"/>
        <v>-0.45454545454545453</v>
      </c>
      <c r="H95" s="55">
        <f t="shared" si="13"/>
        <v>-1.792114695340502E-3</v>
      </c>
    </row>
    <row r="96" spans="1:8" x14ac:dyDescent="0.2">
      <c r="A96" s="8"/>
      <c r="B96" s="43" t="s">
        <v>81</v>
      </c>
      <c r="C96" s="54">
        <v>56</v>
      </c>
      <c r="D96" s="48"/>
      <c r="E96" s="49">
        <f t="shared" si="11"/>
        <v>2.007168458781362E-2</v>
      </c>
      <c r="F96" s="49" t="str">
        <f t="shared" si="12"/>
        <v/>
      </c>
      <c r="G96" s="49">
        <f t="shared" si="14"/>
        <v>-1</v>
      </c>
      <c r="H96" s="55">
        <f t="shared" si="13"/>
        <v>-2.007168458781362E-2</v>
      </c>
    </row>
    <row r="97" spans="1:8" x14ac:dyDescent="0.2">
      <c r="A97" s="8"/>
      <c r="B97" s="43" t="s">
        <v>82</v>
      </c>
      <c r="C97" s="54">
        <v>1</v>
      </c>
      <c r="D97" s="48"/>
      <c r="E97" s="49">
        <f t="shared" si="11"/>
        <v>3.5842293906810036E-4</v>
      </c>
      <c r="F97" s="49" t="str">
        <f t="shared" si="12"/>
        <v/>
      </c>
      <c r="G97" s="49">
        <f t="shared" si="14"/>
        <v>-1</v>
      </c>
      <c r="H97" s="55">
        <f t="shared" si="13"/>
        <v>-3.5842293906810036E-4</v>
      </c>
    </row>
    <row r="98" spans="1:8" x14ac:dyDescent="0.2">
      <c r="A98" s="8"/>
      <c r="B98" s="43" t="s">
        <v>83</v>
      </c>
      <c r="C98" s="54">
        <v>85</v>
      </c>
      <c r="D98" s="48">
        <v>88</v>
      </c>
      <c r="E98" s="49">
        <f t="shared" si="11"/>
        <v>3.046594982078853E-2</v>
      </c>
      <c r="F98" s="49">
        <f t="shared" si="12"/>
        <v>5.0085372794536141E-2</v>
      </c>
      <c r="G98" s="49">
        <f t="shared" si="14"/>
        <v>3.5294117647058823E-2</v>
      </c>
      <c r="H98" s="55">
        <f t="shared" si="13"/>
        <v>1.0752688172043011E-3</v>
      </c>
    </row>
    <row r="99" spans="1:8" x14ac:dyDescent="0.2">
      <c r="A99" s="8"/>
      <c r="B99" s="43" t="s">
        <v>84</v>
      </c>
      <c r="C99" s="54">
        <v>42</v>
      </c>
      <c r="D99" s="48">
        <v>27</v>
      </c>
      <c r="E99" s="49">
        <f t="shared" si="11"/>
        <v>1.5053763440860216E-2</v>
      </c>
      <c r="F99" s="49">
        <f t="shared" si="12"/>
        <v>1.5367103016505406E-2</v>
      </c>
      <c r="G99" s="49">
        <f t="shared" si="14"/>
        <v>-0.35714285714285715</v>
      </c>
      <c r="H99" s="55">
        <f t="shared" si="13"/>
        <v>-5.3763440860215058E-3</v>
      </c>
    </row>
    <row r="100" spans="1:8" x14ac:dyDescent="0.2">
      <c r="A100" s="8"/>
      <c r="B100" s="43" t="s">
        <v>85</v>
      </c>
      <c r="C100" s="54">
        <v>43</v>
      </c>
      <c r="D100" s="48">
        <v>39</v>
      </c>
      <c r="E100" s="49">
        <f t="shared" si="11"/>
        <v>1.5412186379928316E-2</v>
      </c>
      <c r="F100" s="49">
        <f t="shared" si="12"/>
        <v>2.21969265793967E-2</v>
      </c>
      <c r="G100" s="49">
        <f t="shared" si="14"/>
        <v>-9.3023255813953487E-2</v>
      </c>
      <c r="H100" s="55">
        <f t="shared" si="13"/>
        <v>-1.4336917562724014E-3</v>
      </c>
    </row>
    <row r="101" spans="1:8" x14ac:dyDescent="0.2">
      <c r="A101" s="8"/>
      <c r="B101" s="43" t="s">
        <v>86</v>
      </c>
      <c r="C101" s="54">
        <v>12</v>
      </c>
      <c r="D101" s="48">
        <v>14</v>
      </c>
      <c r="E101" s="49">
        <f t="shared" si="11"/>
        <v>4.3010752688172043E-3</v>
      </c>
      <c r="F101" s="49">
        <f t="shared" si="12"/>
        <v>7.9681274900398405E-3</v>
      </c>
      <c r="G101" s="49">
        <f t="shared" si="14"/>
        <v>0.16666666666666666</v>
      </c>
      <c r="H101" s="55">
        <f t="shared" si="13"/>
        <v>7.1684587813620072E-4</v>
      </c>
    </row>
    <row r="102" spans="1:8" x14ac:dyDescent="0.2">
      <c r="A102" s="8"/>
      <c r="B102" s="43" t="s">
        <v>87</v>
      </c>
      <c r="C102" s="54">
        <v>7</v>
      </c>
      <c r="D102" s="48">
        <v>3</v>
      </c>
      <c r="E102" s="49">
        <f t="shared" si="11"/>
        <v>2.5089605734767025E-3</v>
      </c>
      <c r="F102" s="49">
        <f t="shared" si="12"/>
        <v>1.7074558907228231E-3</v>
      </c>
      <c r="G102" s="49">
        <f t="shared" si="14"/>
        <v>-0.5714285714285714</v>
      </c>
      <c r="H102" s="55">
        <f t="shared" si="13"/>
        <v>-1.4336917562724014E-3</v>
      </c>
    </row>
    <row r="103" spans="1:8" x14ac:dyDescent="0.2">
      <c r="A103" s="8"/>
      <c r="B103" s="43" t="s">
        <v>88</v>
      </c>
      <c r="C103" s="54">
        <v>10</v>
      </c>
      <c r="D103" s="48">
        <v>10</v>
      </c>
      <c r="E103" s="49">
        <f t="shared" si="11"/>
        <v>3.5842293906810036E-3</v>
      </c>
      <c r="F103" s="49">
        <f t="shared" si="12"/>
        <v>5.6915196357427431E-3</v>
      </c>
      <c r="G103" s="49">
        <f t="shared" si="14"/>
        <v>0</v>
      </c>
      <c r="H103" s="55">
        <f t="shared" si="13"/>
        <v>0</v>
      </c>
    </row>
    <row r="104" spans="1:8" x14ac:dyDescent="0.2">
      <c r="A104" s="8"/>
      <c r="B104" s="43" t="s">
        <v>89</v>
      </c>
      <c r="C104" s="54">
        <v>16</v>
      </c>
      <c r="D104" s="48">
        <v>13</v>
      </c>
      <c r="E104" s="49">
        <f t="shared" si="11"/>
        <v>5.7347670250896057E-3</v>
      </c>
      <c r="F104" s="49">
        <f t="shared" si="12"/>
        <v>7.3989755264655659E-3</v>
      </c>
      <c r="G104" s="49">
        <f t="shared" si="14"/>
        <v>-0.1875</v>
      </c>
      <c r="H104" s="55">
        <f t="shared" si="13"/>
        <v>-1.0752688172043011E-3</v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66</v>
      </c>
      <c r="D106" s="48">
        <v>81</v>
      </c>
      <c r="E106" s="49">
        <f t="shared" si="11"/>
        <v>2.3655913978494623E-2</v>
      </c>
      <c r="F106" s="49">
        <f t="shared" si="12"/>
        <v>4.6101309049516218E-2</v>
      </c>
      <c r="G106" s="49">
        <f t="shared" si="14"/>
        <v>0.22727272727272727</v>
      </c>
      <c r="H106" s="55">
        <f t="shared" si="13"/>
        <v>5.3763440860215049E-3</v>
      </c>
    </row>
    <row r="107" spans="1:8" x14ac:dyDescent="0.2">
      <c r="A107" s="8"/>
      <c r="B107" s="43" t="s">
        <v>92</v>
      </c>
      <c r="C107" s="54">
        <v>1</v>
      </c>
      <c r="D107" s="48">
        <v>1</v>
      </c>
      <c r="E107" s="49">
        <f t="shared" si="11"/>
        <v>3.5842293906810036E-4</v>
      </c>
      <c r="F107" s="49">
        <f t="shared" si="12"/>
        <v>5.6915196357427435E-4</v>
      </c>
      <c r="G107" s="49">
        <f t="shared" si="14"/>
        <v>0</v>
      </c>
      <c r="H107" s="55">
        <f t="shared" si="13"/>
        <v>0</v>
      </c>
    </row>
    <row r="108" spans="1:8" x14ac:dyDescent="0.2">
      <c r="A108" s="8"/>
      <c r="B108" s="43" t="s">
        <v>93</v>
      </c>
      <c r="C108" s="54">
        <v>1</v>
      </c>
      <c r="D108" s="48">
        <v>5</v>
      </c>
      <c r="E108" s="49">
        <f t="shared" ref="E108:E139" si="15">+IF(C108=0,"",C108/C$76)</f>
        <v>3.5842293906810036E-4</v>
      </c>
      <c r="F108" s="49">
        <f t="shared" ref="F108:F139" si="16">+IF(D108=0,"",D108/D$76)</f>
        <v>2.8457598178713715E-3</v>
      </c>
      <c r="G108" s="49">
        <f t="shared" si="14"/>
        <v>4</v>
      </c>
      <c r="H108" s="55">
        <f t="shared" ref="H108:H139" si="17">+IF(OR(AND(E108=""),(G108="")),"",E108*G108)</f>
        <v>1.4336917562724014E-3</v>
      </c>
    </row>
    <row r="109" spans="1:8" x14ac:dyDescent="0.2">
      <c r="A109" s="8"/>
      <c r="B109" s="43" t="s">
        <v>94</v>
      </c>
      <c r="C109" s="54">
        <v>3</v>
      </c>
      <c r="D109" s="48"/>
      <c r="E109" s="49">
        <f t="shared" si="15"/>
        <v>1.0752688172043011E-3</v>
      </c>
      <c r="F109" s="49" t="str">
        <f t="shared" si="16"/>
        <v/>
      </c>
      <c r="G109" s="49">
        <f t="shared" ref="G109:G140" si="18">+IF(AND(C109=0,D109=0)," ",IF(C109=0,1,IF(D109=0,-1,(D109-C109)/C109)))</f>
        <v>-1</v>
      </c>
      <c r="H109" s="55">
        <f t="shared" si="17"/>
        <v>-1.0752688172043011E-3</v>
      </c>
    </row>
    <row r="110" spans="1:8" x14ac:dyDescent="0.2">
      <c r="A110" s="8"/>
      <c r="B110" s="43" t="s">
        <v>95</v>
      </c>
      <c r="C110" s="54">
        <v>65</v>
      </c>
      <c r="D110" s="48">
        <v>33</v>
      </c>
      <c r="E110" s="49">
        <f t="shared" si="15"/>
        <v>2.3297491039426525E-2</v>
      </c>
      <c r="F110" s="49">
        <f t="shared" si="16"/>
        <v>1.8782014797951052E-2</v>
      </c>
      <c r="G110" s="49">
        <f t="shared" si="18"/>
        <v>-0.49230769230769234</v>
      </c>
      <c r="H110" s="55">
        <f t="shared" si="17"/>
        <v>-1.1469534050179213E-2</v>
      </c>
    </row>
    <row r="111" spans="1:8" x14ac:dyDescent="0.2">
      <c r="A111" s="8"/>
      <c r="B111" s="43" t="s">
        <v>96</v>
      </c>
      <c r="C111" s="54">
        <v>15</v>
      </c>
      <c r="D111" s="48">
        <v>8</v>
      </c>
      <c r="E111" s="49">
        <f t="shared" si="15"/>
        <v>5.3763440860215058E-3</v>
      </c>
      <c r="F111" s="49">
        <f t="shared" si="16"/>
        <v>4.5532157085941948E-3</v>
      </c>
      <c r="G111" s="49">
        <f t="shared" si="18"/>
        <v>-0.46666666666666667</v>
      </c>
      <c r="H111" s="55">
        <f t="shared" si="17"/>
        <v>-2.5089605734767029E-3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9</v>
      </c>
      <c r="D113" s="48">
        <v>30</v>
      </c>
      <c r="E113" s="49">
        <f t="shared" si="15"/>
        <v>3.2258064516129032E-3</v>
      </c>
      <c r="F113" s="49">
        <f t="shared" si="16"/>
        <v>1.707455890722823E-2</v>
      </c>
      <c r="G113" s="49">
        <f t="shared" si="18"/>
        <v>2.3333333333333335</v>
      </c>
      <c r="H113" s="55">
        <f t="shared" si="17"/>
        <v>7.526881720430108E-3</v>
      </c>
    </row>
    <row r="114" spans="1:8" x14ac:dyDescent="0.2">
      <c r="A114" s="8"/>
      <c r="B114" s="43" t="s">
        <v>99</v>
      </c>
      <c r="C114" s="54"/>
      <c r="D114" s="48">
        <v>1</v>
      </c>
      <c r="E114" s="49" t="str">
        <f t="shared" si="15"/>
        <v/>
      </c>
      <c r="F114" s="49">
        <f t="shared" si="16"/>
        <v>5.6915196357427435E-4</v>
      </c>
      <c r="G114" s="49">
        <f t="shared" si="18"/>
        <v>1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>
        <v>2</v>
      </c>
      <c r="D115" s="48">
        <v>5</v>
      </c>
      <c r="E115" s="49">
        <f t="shared" si="15"/>
        <v>7.1684587813620072E-4</v>
      </c>
      <c r="F115" s="49">
        <f t="shared" si="16"/>
        <v>2.8457598178713715E-3</v>
      </c>
      <c r="G115" s="49">
        <f t="shared" si="18"/>
        <v>1.5</v>
      </c>
      <c r="H115" s="55">
        <f t="shared" si="17"/>
        <v>1.0752688172043011E-3</v>
      </c>
    </row>
    <row r="116" spans="1:8" x14ac:dyDescent="0.2">
      <c r="A116" s="8"/>
      <c r="B116" s="43" t="s">
        <v>101</v>
      </c>
      <c r="C116" s="54">
        <v>19</v>
      </c>
      <c r="D116" s="48">
        <v>9</v>
      </c>
      <c r="E116" s="49">
        <f t="shared" si="15"/>
        <v>6.8100358422939072E-3</v>
      </c>
      <c r="F116" s="49">
        <f t="shared" si="16"/>
        <v>5.1223676721684694E-3</v>
      </c>
      <c r="G116" s="49">
        <f t="shared" si="18"/>
        <v>-0.52631578947368418</v>
      </c>
      <c r="H116" s="55">
        <f t="shared" si="17"/>
        <v>-3.5842293906810036E-3</v>
      </c>
    </row>
    <row r="117" spans="1:8" x14ac:dyDescent="0.2">
      <c r="A117" s="8"/>
      <c r="B117" s="43" t="s">
        <v>102</v>
      </c>
      <c r="C117" s="54">
        <v>1</v>
      </c>
      <c r="D117" s="48"/>
      <c r="E117" s="49">
        <f t="shared" si="15"/>
        <v>3.5842293906810036E-4</v>
      </c>
      <c r="F117" s="49" t="str">
        <f t="shared" si="16"/>
        <v/>
      </c>
      <c r="G117" s="49">
        <f t="shared" si="18"/>
        <v>-1</v>
      </c>
      <c r="H117" s="55">
        <f t="shared" si="17"/>
        <v>-3.5842293906810036E-4</v>
      </c>
    </row>
    <row r="118" spans="1:8" x14ac:dyDescent="0.2">
      <c r="A118" s="8"/>
      <c r="B118" s="43" t="s">
        <v>103</v>
      </c>
      <c r="C118" s="54">
        <v>86</v>
      </c>
      <c r="D118" s="48">
        <v>91</v>
      </c>
      <c r="E118" s="49">
        <f t="shared" si="15"/>
        <v>3.0824372759856632E-2</v>
      </c>
      <c r="F118" s="49">
        <f t="shared" si="16"/>
        <v>5.1792828685258967E-2</v>
      </c>
      <c r="G118" s="49">
        <f t="shared" si="18"/>
        <v>5.8139534883720929E-2</v>
      </c>
      <c r="H118" s="55">
        <f t="shared" si="17"/>
        <v>1.7921146953405018E-3</v>
      </c>
    </row>
    <row r="119" spans="1:8" ht="25.5" x14ac:dyDescent="0.2">
      <c r="A119" s="8"/>
      <c r="B119" s="43" t="s">
        <v>104</v>
      </c>
      <c r="C119" s="54">
        <v>18</v>
      </c>
      <c r="D119" s="48">
        <v>13</v>
      </c>
      <c r="E119" s="49">
        <f t="shared" si="15"/>
        <v>6.4516129032258064E-3</v>
      </c>
      <c r="F119" s="49">
        <f t="shared" si="16"/>
        <v>7.3989755264655659E-3</v>
      </c>
      <c r="G119" s="49">
        <f t="shared" si="18"/>
        <v>-0.27777777777777779</v>
      </c>
      <c r="H119" s="55">
        <f t="shared" si="17"/>
        <v>-1.7921146953405018E-3</v>
      </c>
    </row>
    <row r="120" spans="1:8" ht="25.5" x14ac:dyDescent="0.2">
      <c r="A120" s="8"/>
      <c r="B120" s="43" t="s">
        <v>105</v>
      </c>
      <c r="C120" s="54">
        <v>128</v>
      </c>
      <c r="D120" s="48">
        <v>60</v>
      </c>
      <c r="E120" s="49">
        <f t="shared" si="15"/>
        <v>4.5878136200716846E-2</v>
      </c>
      <c r="F120" s="49">
        <f t="shared" si="16"/>
        <v>3.414911781445646E-2</v>
      </c>
      <c r="G120" s="49">
        <f t="shared" si="18"/>
        <v>-0.53125</v>
      </c>
      <c r="H120" s="55">
        <f t="shared" si="17"/>
        <v>-2.4372759856630823E-2</v>
      </c>
    </row>
    <row r="121" spans="1:8" x14ac:dyDescent="0.2">
      <c r="A121" s="8"/>
      <c r="B121" s="43" t="s">
        <v>106</v>
      </c>
      <c r="C121" s="54">
        <v>17</v>
      </c>
      <c r="D121" s="48">
        <v>26</v>
      </c>
      <c r="E121" s="49">
        <f t="shared" si="15"/>
        <v>6.0931899641577065E-3</v>
      </c>
      <c r="F121" s="49">
        <f t="shared" si="16"/>
        <v>1.4797951052931132E-2</v>
      </c>
      <c r="G121" s="49">
        <f t="shared" si="18"/>
        <v>0.52941176470588236</v>
      </c>
      <c r="H121" s="55">
        <f t="shared" si="17"/>
        <v>3.2258064516129037E-3</v>
      </c>
    </row>
    <row r="122" spans="1:8" x14ac:dyDescent="0.2">
      <c r="A122" s="8"/>
      <c r="B122" s="43" t="s">
        <v>107</v>
      </c>
      <c r="C122" s="54">
        <v>13</v>
      </c>
      <c r="D122" s="48">
        <v>24</v>
      </c>
      <c r="E122" s="49">
        <f t="shared" si="15"/>
        <v>4.6594982078853051E-3</v>
      </c>
      <c r="F122" s="49">
        <f t="shared" si="16"/>
        <v>1.3659647125782584E-2</v>
      </c>
      <c r="G122" s="49">
        <f t="shared" si="18"/>
        <v>0.84615384615384615</v>
      </c>
      <c r="H122" s="55">
        <f t="shared" si="17"/>
        <v>3.9426523297491044E-3</v>
      </c>
    </row>
    <row r="123" spans="1:8" x14ac:dyDescent="0.2">
      <c r="A123" s="8"/>
      <c r="B123" s="43" t="s">
        <v>108</v>
      </c>
      <c r="C123" s="54">
        <v>8</v>
      </c>
      <c r="D123" s="48">
        <v>10</v>
      </c>
      <c r="E123" s="49">
        <f t="shared" si="15"/>
        <v>2.8673835125448029E-3</v>
      </c>
      <c r="F123" s="49">
        <f t="shared" si="16"/>
        <v>5.6915196357427431E-3</v>
      </c>
      <c r="G123" s="49">
        <f t="shared" si="18"/>
        <v>0.25</v>
      </c>
      <c r="H123" s="55">
        <f t="shared" si="17"/>
        <v>7.1684587813620072E-4</v>
      </c>
    </row>
    <row r="124" spans="1:8" x14ac:dyDescent="0.2">
      <c r="A124" s="8"/>
      <c r="B124" s="43" t="s">
        <v>109</v>
      </c>
      <c r="C124" s="54">
        <v>9</v>
      </c>
      <c r="D124" s="48">
        <v>5</v>
      </c>
      <c r="E124" s="49">
        <f t="shared" si="15"/>
        <v>3.2258064516129032E-3</v>
      </c>
      <c r="F124" s="49">
        <f t="shared" si="16"/>
        <v>2.8457598178713715E-3</v>
      </c>
      <c r="G124" s="49">
        <f t="shared" si="18"/>
        <v>-0.44444444444444442</v>
      </c>
      <c r="H124" s="55">
        <f t="shared" si="17"/>
        <v>-1.4336917562724014E-3</v>
      </c>
    </row>
    <row r="125" spans="1:8" x14ac:dyDescent="0.2">
      <c r="A125" s="8"/>
      <c r="B125" s="43" t="s">
        <v>110</v>
      </c>
      <c r="C125" s="54">
        <v>2</v>
      </c>
      <c r="D125" s="48"/>
      <c r="E125" s="49">
        <f t="shared" si="15"/>
        <v>7.1684587813620072E-4</v>
      </c>
      <c r="F125" s="49" t="str">
        <f t="shared" si="16"/>
        <v/>
      </c>
      <c r="G125" s="49">
        <f t="shared" si="18"/>
        <v>-1</v>
      </c>
      <c r="H125" s="55">
        <f t="shared" si="17"/>
        <v>-7.1684587813620072E-4</v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>
        <v>10</v>
      </c>
      <c r="D127" s="48">
        <v>8</v>
      </c>
      <c r="E127" s="49">
        <f t="shared" si="15"/>
        <v>3.5842293906810036E-3</v>
      </c>
      <c r="F127" s="49">
        <f t="shared" si="16"/>
        <v>4.5532157085941948E-3</v>
      </c>
      <c r="G127" s="49">
        <f t="shared" si="18"/>
        <v>-0.2</v>
      </c>
      <c r="H127" s="55">
        <f t="shared" si="17"/>
        <v>-7.1684587813620072E-4</v>
      </c>
    </row>
    <row r="128" spans="1:8" x14ac:dyDescent="0.2">
      <c r="A128" s="8"/>
      <c r="B128" s="43" t="s">
        <v>113</v>
      </c>
      <c r="C128" s="54">
        <v>9</v>
      </c>
      <c r="D128" s="48">
        <v>4</v>
      </c>
      <c r="E128" s="49">
        <f t="shared" si="15"/>
        <v>3.2258064516129032E-3</v>
      </c>
      <c r="F128" s="49">
        <f t="shared" si="16"/>
        <v>2.2766078542970974E-3</v>
      </c>
      <c r="G128" s="49">
        <f t="shared" si="18"/>
        <v>-0.55555555555555558</v>
      </c>
      <c r="H128" s="55">
        <f t="shared" si="17"/>
        <v>-1.7921146953405018E-3</v>
      </c>
    </row>
    <row r="129" spans="1:8" x14ac:dyDescent="0.2">
      <c r="A129" s="8"/>
      <c r="B129" s="43" t="s">
        <v>114</v>
      </c>
      <c r="C129" s="54">
        <v>3</v>
      </c>
      <c r="D129" s="48">
        <v>3</v>
      </c>
      <c r="E129" s="49">
        <f t="shared" si="15"/>
        <v>1.0752688172043011E-3</v>
      </c>
      <c r="F129" s="49">
        <f t="shared" si="16"/>
        <v>1.7074558907228231E-3</v>
      </c>
      <c r="G129" s="49">
        <f t="shared" si="18"/>
        <v>0</v>
      </c>
      <c r="H129" s="55">
        <f t="shared" si="17"/>
        <v>0</v>
      </c>
    </row>
    <row r="130" spans="1:8" x14ac:dyDescent="0.2">
      <c r="A130" s="8"/>
      <c r="B130" s="43" t="s">
        <v>115</v>
      </c>
      <c r="C130" s="54">
        <v>3</v>
      </c>
      <c r="D130" s="48">
        <v>4</v>
      </c>
      <c r="E130" s="49">
        <f t="shared" si="15"/>
        <v>1.0752688172043011E-3</v>
      </c>
      <c r="F130" s="49">
        <f t="shared" si="16"/>
        <v>2.2766078542970974E-3</v>
      </c>
      <c r="G130" s="49">
        <f t="shared" si="18"/>
        <v>0.33333333333333331</v>
      </c>
      <c r="H130" s="55">
        <f t="shared" si="17"/>
        <v>3.5842293906810036E-4</v>
      </c>
    </row>
    <row r="131" spans="1:8" x14ac:dyDescent="0.2">
      <c r="A131" s="8"/>
      <c r="B131" s="43" t="s">
        <v>116</v>
      </c>
      <c r="C131" s="54">
        <v>4</v>
      </c>
      <c r="D131" s="48">
        <v>3</v>
      </c>
      <c r="E131" s="49">
        <f t="shared" si="15"/>
        <v>1.4336917562724014E-3</v>
      </c>
      <c r="F131" s="49">
        <f t="shared" si="16"/>
        <v>1.7074558907228231E-3</v>
      </c>
      <c r="G131" s="49">
        <f t="shared" si="18"/>
        <v>-0.25</v>
      </c>
      <c r="H131" s="55">
        <f t="shared" si="17"/>
        <v>-3.5842293906810036E-4</v>
      </c>
    </row>
    <row r="132" spans="1:8" x14ac:dyDescent="0.2">
      <c r="A132" s="8"/>
      <c r="B132" s="43" t="s">
        <v>117</v>
      </c>
      <c r="C132" s="54">
        <v>25</v>
      </c>
      <c r="D132" s="48">
        <v>37</v>
      </c>
      <c r="E132" s="49">
        <f t="shared" si="15"/>
        <v>8.9605734767025085E-3</v>
      </c>
      <c r="F132" s="49">
        <f t="shared" si="16"/>
        <v>2.105862265224815E-2</v>
      </c>
      <c r="G132" s="49">
        <f t="shared" si="18"/>
        <v>0.48</v>
      </c>
      <c r="H132" s="55">
        <f t="shared" si="17"/>
        <v>4.3010752688172043E-3</v>
      </c>
    </row>
    <row r="133" spans="1:8" x14ac:dyDescent="0.2">
      <c r="A133" s="8"/>
      <c r="B133" s="43" t="s">
        <v>118</v>
      </c>
      <c r="C133" s="54">
        <v>4</v>
      </c>
      <c r="D133" s="48">
        <v>9</v>
      </c>
      <c r="E133" s="49">
        <f t="shared" si="15"/>
        <v>1.4336917562724014E-3</v>
      </c>
      <c r="F133" s="49">
        <f t="shared" si="16"/>
        <v>5.1223676721684694E-3</v>
      </c>
      <c r="G133" s="49">
        <f t="shared" si="18"/>
        <v>1.25</v>
      </c>
      <c r="H133" s="55">
        <f t="shared" si="17"/>
        <v>1.7921146953405018E-3</v>
      </c>
    </row>
    <row r="134" spans="1:8" x14ac:dyDescent="0.2">
      <c r="A134" s="8"/>
      <c r="B134" s="43" t="s">
        <v>119</v>
      </c>
      <c r="C134" s="54">
        <v>24</v>
      </c>
      <c r="D134" s="48">
        <v>20</v>
      </c>
      <c r="E134" s="49">
        <f t="shared" si="15"/>
        <v>8.6021505376344086E-3</v>
      </c>
      <c r="F134" s="49">
        <f t="shared" si="16"/>
        <v>1.1383039271485486E-2</v>
      </c>
      <c r="G134" s="49">
        <f t="shared" si="18"/>
        <v>-0.16666666666666666</v>
      </c>
      <c r="H134" s="55">
        <f t="shared" si="17"/>
        <v>-1.4336917562724014E-3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18</v>
      </c>
      <c r="D136" s="48">
        <v>20</v>
      </c>
      <c r="E136" s="49">
        <f t="shared" si="15"/>
        <v>6.4516129032258064E-3</v>
      </c>
      <c r="F136" s="49">
        <f t="shared" si="16"/>
        <v>1.1383039271485486E-2</v>
      </c>
      <c r="G136" s="49">
        <f t="shared" si="18"/>
        <v>0.1111111111111111</v>
      </c>
      <c r="H136" s="55">
        <f t="shared" si="17"/>
        <v>7.1684587813620072E-4</v>
      </c>
    </row>
    <row r="137" spans="1:8" x14ac:dyDescent="0.2">
      <c r="A137" s="8"/>
      <c r="B137" s="43" t="s">
        <v>122</v>
      </c>
      <c r="C137" s="54">
        <v>20</v>
      </c>
      <c r="D137" s="48">
        <v>7</v>
      </c>
      <c r="E137" s="49">
        <f t="shared" si="15"/>
        <v>7.1684587813620072E-3</v>
      </c>
      <c r="F137" s="49">
        <f t="shared" si="16"/>
        <v>3.9840637450199202E-3</v>
      </c>
      <c r="G137" s="49">
        <f t="shared" si="18"/>
        <v>-0.65</v>
      </c>
      <c r="H137" s="55">
        <f t="shared" si="17"/>
        <v>-4.6594982078853051E-3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1265</v>
      </c>
      <c r="D139" s="48">
        <v>393</v>
      </c>
      <c r="E139" s="49">
        <f t="shared" si="15"/>
        <v>0.45340501792114696</v>
      </c>
      <c r="F139" s="49">
        <f t="shared" si="16"/>
        <v>0.2236767216846898</v>
      </c>
      <c r="G139" s="49">
        <f t="shared" si="18"/>
        <v>-0.68932806324110674</v>
      </c>
      <c r="H139" s="55">
        <f t="shared" si="17"/>
        <v>-0.31254480286738351</v>
      </c>
    </row>
    <row r="140" spans="1:8" x14ac:dyDescent="0.2">
      <c r="A140" s="8"/>
      <c r="B140" s="43" t="s">
        <v>125</v>
      </c>
      <c r="C140" s="54">
        <v>109</v>
      </c>
      <c r="D140" s="48">
        <v>19</v>
      </c>
      <c r="E140" s="49">
        <f t="shared" ref="E140:E175" si="19">+IF(C140=0,"",C140/C$76)</f>
        <v>3.9068100358422939E-2</v>
      </c>
      <c r="F140" s="49">
        <f t="shared" ref="F140:F175" si="20">+IF(D140=0,"",D140/D$76)</f>
        <v>1.0813887307911212E-2</v>
      </c>
      <c r="G140" s="49">
        <f t="shared" si="18"/>
        <v>-0.82568807339449546</v>
      </c>
      <c r="H140" s="55">
        <f t="shared" ref="H140:H171" si="21">+IF(OR(AND(E140=""),(G140="")),"",E140*G140)</f>
        <v>-3.2258064516129031E-2</v>
      </c>
    </row>
    <row r="141" spans="1:8" x14ac:dyDescent="0.2">
      <c r="A141" s="8"/>
      <c r="B141" s="43" t="s">
        <v>126</v>
      </c>
      <c r="C141" s="54">
        <v>15</v>
      </c>
      <c r="D141" s="48">
        <v>8</v>
      </c>
      <c r="E141" s="49">
        <f t="shared" si="19"/>
        <v>5.3763440860215058E-3</v>
      </c>
      <c r="F141" s="49">
        <f t="shared" si="20"/>
        <v>4.5532157085941948E-3</v>
      </c>
      <c r="G141" s="49">
        <f t="shared" ref="G141:G175" si="22">+IF(AND(C141=0,D141=0)," ",IF(C141=0,1,IF(D141=0,-1,(D141-C141)/C141)))</f>
        <v>-0.46666666666666667</v>
      </c>
      <c r="H141" s="55">
        <f t="shared" si="21"/>
        <v>-2.5089605734767029E-3</v>
      </c>
    </row>
    <row r="142" spans="1:8" x14ac:dyDescent="0.2">
      <c r="A142" s="8"/>
      <c r="B142" s="43" t="s">
        <v>127</v>
      </c>
      <c r="C142" s="54">
        <v>2</v>
      </c>
      <c r="D142" s="48">
        <v>5</v>
      </c>
      <c r="E142" s="49">
        <f t="shared" si="19"/>
        <v>7.1684587813620072E-4</v>
      </c>
      <c r="F142" s="49">
        <f t="shared" si="20"/>
        <v>2.8457598178713715E-3</v>
      </c>
      <c r="G142" s="49">
        <f t="shared" si="22"/>
        <v>1.5</v>
      </c>
      <c r="H142" s="55">
        <f t="shared" si="21"/>
        <v>1.0752688172043011E-3</v>
      </c>
    </row>
    <row r="143" spans="1:8" x14ac:dyDescent="0.2">
      <c r="A143" s="8"/>
      <c r="B143" s="43" t="s">
        <v>128</v>
      </c>
      <c r="C143" s="54">
        <v>1</v>
      </c>
      <c r="D143" s="48">
        <v>1</v>
      </c>
      <c r="E143" s="49">
        <f t="shared" si="19"/>
        <v>3.5842293906810036E-4</v>
      </c>
      <c r="F143" s="49">
        <f t="shared" si="20"/>
        <v>5.6915196357427435E-4</v>
      </c>
      <c r="G143" s="49">
        <f t="shared" si="22"/>
        <v>0</v>
      </c>
      <c r="H143" s="55">
        <f t="shared" si="21"/>
        <v>0</v>
      </c>
    </row>
    <row r="144" spans="1:8" x14ac:dyDescent="0.2">
      <c r="A144" s="8"/>
      <c r="B144" s="43" t="s">
        <v>129</v>
      </c>
      <c r="C144" s="54">
        <v>7</v>
      </c>
      <c r="D144" s="48">
        <v>26</v>
      </c>
      <c r="E144" s="49">
        <f t="shared" si="19"/>
        <v>2.5089605734767025E-3</v>
      </c>
      <c r="F144" s="49">
        <f t="shared" si="20"/>
        <v>1.4797951052931132E-2</v>
      </c>
      <c r="G144" s="49">
        <f t="shared" si="22"/>
        <v>2.7142857142857144</v>
      </c>
      <c r="H144" s="55">
        <f t="shared" si="21"/>
        <v>6.8100358422939072E-3</v>
      </c>
    </row>
    <row r="145" spans="1:8" x14ac:dyDescent="0.2">
      <c r="A145" s="8"/>
      <c r="B145" s="43" t="s">
        <v>130</v>
      </c>
      <c r="C145" s="54">
        <v>9</v>
      </c>
      <c r="D145" s="48">
        <v>11</v>
      </c>
      <c r="E145" s="49">
        <f t="shared" si="19"/>
        <v>3.2258064516129032E-3</v>
      </c>
      <c r="F145" s="49">
        <f t="shared" si="20"/>
        <v>6.2606715993170177E-3</v>
      </c>
      <c r="G145" s="49">
        <f t="shared" si="22"/>
        <v>0.22222222222222221</v>
      </c>
      <c r="H145" s="55">
        <f t="shared" si="21"/>
        <v>7.1684587813620072E-4</v>
      </c>
    </row>
    <row r="146" spans="1:8" x14ac:dyDescent="0.2">
      <c r="A146" s="8"/>
      <c r="B146" s="43" t="s">
        <v>131</v>
      </c>
      <c r="C146" s="54">
        <v>1</v>
      </c>
      <c r="D146" s="48"/>
      <c r="E146" s="49">
        <f t="shared" si="19"/>
        <v>3.5842293906810036E-4</v>
      </c>
      <c r="F146" s="49" t="str">
        <f t="shared" si="20"/>
        <v/>
      </c>
      <c r="G146" s="49">
        <f t="shared" si="22"/>
        <v>-1</v>
      </c>
      <c r="H146" s="55">
        <f t="shared" si="21"/>
        <v>-3.5842293906810036E-4</v>
      </c>
    </row>
    <row r="147" spans="1:8" x14ac:dyDescent="0.2">
      <c r="A147" s="8"/>
      <c r="B147" s="43" t="s">
        <v>132</v>
      </c>
      <c r="C147" s="54">
        <v>5</v>
      </c>
      <c r="D147" s="48">
        <v>17</v>
      </c>
      <c r="E147" s="49">
        <f t="shared" si="19"/>
        <v>1.7921146953405018E-3</v>
      </c>
      <c r="F147" s="49">
        <f t="shared" si="20"/>
        <v>9.6755833807626642E-3</v>
      </c>
      <c r="G147" s="49">
        <f t="shared" si="22"/>
        <v>2.4</v>
      </c>
      <c r="H147" s="55">
        <f t="shared" si="21"/>
        <v>4.3010752688172043E-3</v>
      </c>
    </row>
    <row r="148" spans="1:8" x14ac:dyDescent="0.2">
      <c r="A148" s="8"/>
      <c r="B148" s="43" t="s">
        <v>133</v>
      </c>
      <c r="C148" s="54">
        <v>1</v>
      </c>
      <c r="D148" s="48"/>
      <c r="E148" s="49">
        <f t="shared" si="19"/>
        <v>3.5842293906810036E-4</v>
      </c>
      <c r="F148" s="49" t="str">
        <f t="shared" si="20"/>
        <v/>
      </c>
      <c r="G148" s="49">
        <f t="shared" si="22"/>
        <v>-1</v>
      </c>
      <c r="H148" s="55">
        <f t="shared" si="21"/>
        <v>-3.5842293906810036E-4</v>
      </c>
    </row>
    <row r="149" spans="1:8" ht="25.5" x14ac:dyDescent="0.2">
      <c r="A149" s="8"/>
      <c r="B149" s="43" t="s">
        <v>134</v>
      </c>
      <c r="C149" s="54"/>
      <c r="D149" s="48">
        <v>1</v>
      </c>
      <c r="E149" s="49" t="str">
        <f t="shared" si="19"/>
        <v/>
      </c>
      <c r="F149" s="49">
        <f t="shared" si="20"/>
        <v>5.6915196357427435E-4</v>
      </c>
      <c r="G149" s="49">
        <f t="shared" si="22"/>
        <v>1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>
        <v>5</v>
      </c>
      <c r="D150" s="48">
        <v>6</v>
      </c>
      <c r="E150" s="49">
        <f t="shared" si="19"/>
        <v>1.7921146953405018E-3</v>
      </c>
      <c r="F150" s="49">
        <f t="shared" si="20"/>
        <v>3.4149117814456461E-3</v>
      </c>
      <c r="G150" s="49">
        <f t="shared" si="22"/>
        <v>0.2</v>
      </c>
      <c r="H150" s="55">
        <f t="shared" si="21"/>
        <v>3.5842293906810036E-4</v>
      </c>
    </row>
    <row r="151" spans="1:8" ht="25.5" x14ac:dyDescent="0.2">
      <c r="A151" s="8"/>
      <c r="B151" s="43" t="s">
        <v>136</v>
      </c>
      <c r="C151" s="54">
        <v>26</v>
      </c>
      <c r="D151" s="48">
        <v>22</v>
      </c>
      <c r="E151" s="49">
        <f t="shared" si="19"/>
        <v>9.3189964157706102E-3</v>
      </c>
      <c r="F151" s="49">
        <f t="shared" si="20"/>
        <v>1.2521343198634035E-2</v>
      </c>
      <c r="G151" s="49">
        <f t="shared" si="22"/>
        <v>-0.15384615384615385</v>
      </c>
      <c r="H151" s="55">
        <f t="shared" si="21"/>
        <v>-1.4336917562724016E-3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>
        <v>1</v>
      </c>
      <c r="D153" s="48"/>
      <c r="E153" s="49">
        <f t="shared" si="19"/>
        <v>3.5842293906810036E-4</v>
      </c>
      <c r="F153" s="49" t="str">
        <f t="shared" si="20"/>
        <v/>
      </c>
      <c r="G153" s="49">
        <f t="shared" si="22"/>
        <v>-1</v>
      </c>
      <c r="H153" s="55">
        <f t="shared" si="21"/>
        <v>-3.5842293906810036E-4</v>
      </c>
    </row>
    <row r="154" spans="1:8" x14ac:dyDescent="0.2">
      <c r="A154" s="8"/>
      <c r="B154" s="43" t="s">
        <v>139</v>
      </c>
      <c r="C154" s="54">
        <v>3</v>
      </c>
      <c r="D154" s="48">
        <v>2</v>
      </c>
      <c r="E154" s="49">
        <f t="shared" si="19"/>
        <v>1.0752688172043011E-3</v>
      </c>
      <c r="F154" s="49">
        <f t="shared" si="20"/>
        <v>1.1383039271485487E-3</v>
      </c>
      <c r="G154" s="49">
        <f t="shared" si="22"/>
        <v>-0.33333333333333331</v>
      </c>
      <c r="H154" s="55">
        <f t="shared" si="21"/>
        <v>-3.5842293906810036E-4</v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>
        <v>6</v>
      </c>
      <c r="D156" s="48">
        <v>3</v>
      </c>
      <c r="E156" s="49">
        <f t="shared" si="19"/>
        <v>2.1505376344086021E-3</v>
      </c>
      <c r="F156" s="49">
        <f t="shared" si="20"/>
        <v>1.7074558907228231E-3</v>
      </c>
      <c r="G156" s="49">
        <f t="shared" si="22"/>
        <v>-0.5</v>
      </c>
      <c r="H156" s="55">
        <f t="shared" si="21"/>
        <v>-1.0752688172043011E-3</v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>
        <v>10</v>
      </c>
      <c r="D161" s="48">
        <v>3</v>
      </c>
      <c r="E161" s="49">
        <f t="shared" si="19"/>
        <v>3.5842293906810036E-3</v>
      </c>
      <c r="F161" s="49">
        <f t="shared" si="20"/>
        <v>1.7074558907228231E-3</v>
      </c>
      <c r="G161" s="49">
        <f t="shared" si="22"/>
        <v>-0.7</v>
      </c>
      <c r="H161" s="55">
        <f t="shared" si="21"/>
        <v>-2.5089605734767025E-3</v>
      </c>
    </row>
    <row r="162" spans="1:8" x14ac:dyDescent="0.2">
      <c r="A162" s="8"/>
      <c r="B162" s="43" t="s">
        <v>147</v>
      </c>
      <c r="C162" s="54"/>
      <c r="D162" s="48">
        <v>1</v>
      </c>
      <c r="E162" s="49" t="str">
        <f t="shared" si="19"/>
        <v/>
      </c>
      <c r="F162" s="49">
        <f t="shared" si="20"/>
        <v>5.6915196357427435E-4</v>
      </c>
      <c r="G162" s="49">
        <f t="shared" si="22"/>
        <v>1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>
        <v>2</v>
      </c>
      <c r="D163" s="48">
        <v>6</v>
      </c>
      <c r="E163" s="49">
        <f t="shared" si="19"/>
        <v>7.1684587813620072E-4</v>
      </c>
      <c r="F163" s="49">
        <f t="shared" si="20"/>
        <v>3.4149117814456461E-3</v>
      </c>
      <c r="G163" s="49">
        <f t="shared" si="22"/>
        <v>2</v>
      </c>
      <c r="H163" s="55">
        <f t="shared" si="21"/>
        <v>1.4336917562724014E-3</v>
      </c>
    </row>
    <row r="164" spans="1:8" x14ac:dyDescent="0.2">
      <c r="A164" s="8"/>
      <c r="B164" s="43" t="s">
        <v>149</v>
      </c>
      <c r="C164" s="54">
        <v>5</v>
      </c>
      <c r="D164" s="48">
        <v>4</v>
      </c>
      <c r="E164" s="49">
        <f t="shared" si="19"/>
        <v>1.7921146953405018E-3</v>
      </c>
      <c r="F164" s="49">
        <f t="shared" si="20"/>
        <v>2.2766078542970974E-3</v>
      </c>
      <c r="G164" s="49">
        <f t="shared" si="22"/>
        <v>-0.2</v>
      </c>
      <c r="H164" s="55">
        <f t="shared" si="21"/>
        <v>-3.5842293906810036E-4</v>
      </c>
    </row>
    <row r="165" spans="1:8" ht="25.5" x14ac:dyDescent="0.2">
      <c r="A165" s="8"/>
      <c r="B165" s="43" t="s">
        <v>150</v>
      </c>
      <c r="C165" s="54">
        <v>2</v>
      </c>
      <c r="D165" s="48">
        <v>1</v>
      </c>
      <c r="E165" s="49">
        <f t="shared" si="19"/>
        <v>7.1684587813620072E-4</v>
      </c>
      <c r="F165" s="49">
        <f t="shared" si="20"/>
        <v>5.6915196357427435E-4</v>
      </c>
      <c r="G165" s="49">
        <f t="shared" si="22"/>
        <v>-0.5</v>
      </c>
      <c r="H165" s="55">
        <f t="shared" si="21"/>
        <v>-3.5842293906810036E-4</v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>
        <v>2</v>
      </c>
      <c r="D169" s="48"/>
      <c r="E169" s="49">
        <f t="shared" si="19"/>
        <v>7.1684587813620072E-4</v>
      </c>
      <c r="F169" s="49" t="str">
        <f t="shared" si="20"/>
        <v/>
      </c>
      <c r="G169" s="49">
        <f t="shared" si="22"/>
        <v>-1</v>
      </c>
      <c r="H169" s="55">
        <f t="shared" si="21"/>
        <v>-7.1684587813620072E-4</v>
      </c>
    </row>
    <row r="170" spans="1:8" x14ac:dyDescent="0.2">
      <c r="A170" s="8"/>
      <c r="B170" s="43" t="s">
        <v>155</v>
      </c>
      <c r="C170" s="54">
        <v>1</v>
      </c>
      <c r="D170" s="48">
        <v>1</v>
      </c>
      <c r="E170" s="49">
        <f t="shared" si="19"/>
        <v>3.5842293906810036E-4</v>
      </c>
      <c r="F170" s="49">
        <f t="shared" si="20"/>
        <v>5.6915196357427435E-4</v>
      </c>
      <c r="G170" s="49">
        <f t="shared" si="22"/>
        <v>0</v>
      </c>
      <c r="H170" s="55">
        <f t="shared" si="21"/>
        <v>0</v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78</v>
      </c>
      <c r="D172" s="48">
        <v>56</v>
      </c>
      <c r="E172" s="49">
        <f t="shared" si="19"/>
        <v>2.7956989247311829E-2</v>
      </c>
      <c r="F172" s="49">
        <f t="shared" si="20"/>
        <v>3.1872509960159362E-2</v>
      </c>
      <c r="G172" s="49">
        <f t="shared" si="22"/>
        <v>-0.28205128205128205</v>
      </c>
      <c r="H172" s="55">
        <f t="shared" ref="H172:H175" si="23">+IF(OR(AND(E172=""),(G172="")),"",E172*G172)</f>
        <v>-7.8853046594982087E-3</v>
      </c>
    </row>
    <row r="173" spans="1:8" ht="25.5" x14ac:dyDescent="0.2">
      <c r="A173" s="8"/>
      <c r="B173" s="43" t="s">
        <v>158</v>
      </c>
      <c r="C173" s="54"/>
      <c r="D173" s="48">
        <v>6</v>
      </c>
      <c r="E173" s="49" t="str">
        <f t="shared" si="19"/>
        <v/>
      </c>
      <c r="F173" s="49">
        <f t="shared" si="20"/>
        <v>3.4149117814456461E-3</v>
      </c>
      <c r="G173" s="49">
        <f t="shared" si="22"/>
        <v>1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>
        <v>1</v>
      </c>
      <c r="E174" s="49" t="str">
        <f t="shared" si="19"/>
        <v/>
      </c>
      <c r="F174" s="49">
        <f t="shared" si="20"/>
        <v>5.6915196357427435E-4</v>
      </c>
      <c r="G174" s="49">
        <f t="shared" si="22"/>
        <v>1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4495</v>
      </c>
      <c r="D181" s="60">
        <f>SUM(D182:D356)</f>
        <v>2726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-0.3935483870967742</v>
      </c>
      <c r="H181" s="47">
        <f t="shared" ref="H181:H212" si="26">+IF(OR(AND(E181=""),(G181="")),"",E181*G181)</f>
        <v>-0.3935483870967742</v>
      </c>
    </row>
    <row r="182" spans="1:8" x14ac:dyDescent="0.2">
      <c r="A182" s="8"/>
      <c r="B182" s="42" t="s">
        <v>161</v>
      </c>
      <c r="C182" s="50">
        <v>32</v>
      </c>
      <c r="D182" s="51">
        <v>60</v>
      </c>
      <c r="E182" s="52">
        <f t="shared" si="24"/>
        <v>7.1190211345939936E-3</v>
      </c>
      <c r="F182" s="52">
        <f t="shared" si="25"/>
        <v>2.2010271460014674E-2</v>
      </c>
      <c r="G182" s="52">
        <f t="shared" ref="G182:G213" si="27">+IF(AND(C182=0,D182=0)," ",IF(C182=0,1,IF(D182=0,-1,(D182-C182)/C182)))</f>
        <v>0.875</v>
      </c>
      <c r="H182" s="53">
        <f t="shared" si="26"/>
        <v>6.2291434927697446E-3</v>
      </c>
    </row>
    <row r="183" spans="1:8" x14ac:dyDescent="0.2">
      <c r="A183" s="8"/>
      <c r="B183" s="43" t="s">
        <v>162</v>
      </c>
      <c r="C183" s="54">
        <v>20</v>
      </c>
      <c r="D183" s="48">
        <v>3</v>
      </c>
      <c r="E183" s="49">
        <f t="shared" si="24"/>
        <v>4.4493882091212458E-3</v>
      </c>
      <c r="F183" s="49">
        <f t="shared" si="25"/>
        <v>1.1005135730007337E-3</v>
      </c>
      <c r="G183" s="49">
        <f t="shared" si="27"/>
        <v>-0.85</v>
      </c>
      <c r="H183" s="55">
        <f t="shared" si="26"/>
        <v>-3.7819799777530586E-3</v>
      </c>
    </row>
    <row r="184" spans="1:8" ht="38.25" x14ac:dyDescent="0.2">
      <c r="A184" s="8"/>
      <c r="B184" s="43" t="s">
        <v>163</v>
      </c>
      <c r="C184" s="54">
        <v>111</v>
      </c>
      <c r="D184" s="48">
        <v>24</v>
      </c>
      <c r="E184" s="49">
        <f t="shared" si="24"/>
        <v>2.4694104560622914E-2</v>
      </c>
      <c r="F184" s="49">
        <f t="shared" si="25"/>
        <v>8.8041085840058694E-3</v>
      </c>
      <c r="G184" s="49">
        <f t="shared" si="27"/>
        <v>-0.78378378378378377</v>
      </c>
      <c r="H184" s="55">
        <f t="shared" si="26"/>
        <v>-1.935483870967742E-2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49</v>
      </c>
      <c r="D186" s="48">
        <v>52</v>
      </c>
      <c r="E186" s="49">
        <f t="shared" si="24"/>
        <v>1.0901001112347052E-2</v>
      </c>
      <c r="F186" s="49">
        <f t="shared" si="25"/>
        <v>1.9075568598679385E-2</v>
      </c>
      <c r="G186" s="49">
        <f t="shared" si="27"/>
        <v>6.1224489795918366E-2</v>
      </c>
      <c r="H186" s="55">
        <f t="shared" si="26"/>
        <v>6.6740823136818685E-4</v>
      </c>
    </row>
    <row r="187" spans="1:8" ht="25.5" x14ac:dyDescent="0.2">
      <c r="A187" s="8"/>
      <c r="B187" s="43" t="s">
        <v>166</v>
      </c>
      <c r="C187" s="54">
        <v>3</v>
      </c>
      <c r="D187" s="48">
        <v>1</v>
      </c>
      <c r="E187" s="49">
        <f t="shared" si="24"/>
        <v>6.6740823136818685E-4</v>
      </c>
      <c r="F187" s="49">
        <f t="shared" si="25"/>
        <v>3.6683785766691124E-4</v>
      </c>
      <c r="G187" s="49">
        <f t="shared" si="27"/>
        <v>-0.66666666666666663</v>
      </c>
      <c r="H187" s="55">
        <f t="shared" si="26"/>
        <v>-4.4493882091212455E-4</v>
      </c>
    </row>
    <row r="188" spans="1:8" x14ac:dyDescent="0.2">
      <c r="A188" s="8"/>
      <c r="B188" s="43" t="s">
        <v>167</v>
      </c>
      <c r="C188" s="54">
        <v>258</v>
      </c>
      <c r="D188" s="48">
        <v>172</v>
      </c>
      <c r="E188" s="49">
        <f t="shared" si="24"/>
        <v>5.7397107897664071E-2</v>
      </c>
      <c r="F188" s="49">
        <f t="shared" si="25"/>
        <v>6.3096111518708725E-2</v>
      </c>
      <c r="G188" s="49">
        <f t="shared" si="27"/>
        <v>-0.33333333333333331</v>
      </c>
      <c r="H188" s="55">
        <f t="shared" si="26"/>
        <v>-1.9132369299221356E-2</v>
      </c>
    </row>
    <row r="189" spans="1:8" x14ac:dyDescent="0.2">
      <c r="A189" s="8"/>
      <c r="B189" s="43" t="s">
        <v>168</v>
      </c>
      <c r="C189" s="54">
        <v>4</v>
      </c>
      <c r="D189" s="48">
        <v>8</v>
      </c>
      <c r="E189" s="49">
        <f t="shared" si="24"/>
        <v>8.898776418242492E-4</v>
      </c>
      <c r="F189" s="49">
        <f t="shared" si="25"/>
        <v>2.93470286133529E-3</v>
      </c>
      <c r="G189" s="49">
        <f t="shared" si="27"/>
        <v>1</v>
      </c>
      <c r="H189" s="55">
        <f t="shared" si="26"/>
        <v>8.898776418242492E-4</v>
      </c>
    </row>
    <row r="190" spans="1:8" x14ac:dyDescent="0.2">
      <c r="A190" s="8"/>
      <c r="B190" s="43" t="s">
        <v>169</v>
      </c>
      <c r="C190" s="54">
        <v>19</v>
      </c>
      <c r="D190" s="48">
        <v>35</v>
      </c>
      <c r="E190" s="49">
        <f t="shared" si="24"/>
        <v>4.2269187986651831E-3</v>
      </c>
      <c r="F190" s="49">
        <f t="shared" si="25"/>
        <v>1.2839325018341893E-2</v>
      </c>
      <c r="G190" s="49">
        <f t="shared" si="27"/>
        <v>0.84210526315789469</v>
      </c>
      <c r="H190" s="55">
        <f t="shared" si="26"/>
        <v>3.5595105672969959E-3</v>
      </c>
    </row>
    <row r="191" spans="1:8" x14ac:dyDescent="0.2">
      <c r="A191" s="8"/>
      <c r="B191" s="43" t="s">
        <v>170</v>
      </c>
      <c r="C191" s="54">
        <v>12</v>
      </c>
      <c r="D191" s="48">
        <v>23</v>
      </c>
      <c r="E191" s="49">
        <f t="shared" si="24"/>
        <v>2.6696329254727474E-3</v>
      </c>
      <c r="F191" s="49">
        <f t="shared" si="25"/>
        <v>8.4372707263389579E-3</v>
      </c>
      <c r="G191" s="49">
        <f t="shared" si="27"/>
        <v>0.91666666666666663</v>
      </c>
      <c r="H191" s="55">
        <f t="shared" si="26"/>
        <v>2.4471635150166851E-3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>
        <v>1</v>
      </c>
      <c r="D193" s="48">
        <v>1</v>
      </c>
      <c r="E193" s="49">
        <f t="shared" si="24"/>
        <v>2.224694104560623E-4</v>
      </c>
      <c r="F193" s="49">
        <f t="shared" si="25"/>
        <v>3.6683785766691124E-4</v>
      </c>
      <c r="G193" s="49">
        <f t="shared" si="27"/>
        <v>0</v>
      </c>
      <c r="H193" s="55">
        <f t="shared" si="26"/>
        <v>0</v>
      </c>
    </row>
    <row r="194" spans="1:8" x14ac:dyDescent="0.2">
      <c r="A194" s="8"/>
      <c r="B194" s="43" t="s">
        <v>173</v>
      </c>
      <c r="C194" s="54">
        <v>27</v>
      </c>
      <c r="D194" s="48">
        <v>9</v>
      </c>
      <c r="E194" s="49">
        <f t="shared" si="24"/>
        <v>6.006674082313682E-3</v>
      </c>
      <c r="F194" s="49">
        <f t="shared" si="25"/>
        <v>3.301540719002201E-3</v>
      </c>
      <c r="G194" s="49">
        <f t="shared" si="27"/>
        <v>-0.66666666666666663</v>
      </c>
      <c r="H194" s="55">
        <f t="shared" si="26"/>
        <v>-4.0044493882091213E-3</v>
      </c>
    </row>
    <row r="195" spans="1:8" x14ac:dyDescent="0.2">
      <c r="A195" s="8"/>
      <c r="B195" s="43" t="s">
        <v>174</v>
      </c>
      <c r="C195" s="54">
        <v>17</v>
      </c>
      <c r="D195" s="48">
        <v>45</v>
      </c>
      <c r="E195" s="49">
        <f t="shared" si="24"/>
        <v>3.7819799777530591E-3</v>
      </c>
      <c r="F195" s="49">
        <f t="shared" si="25"/>
        <v>1.6507703595011004E-2</v>
      </c>
      <c r="G195" s="49">
        <f t="shared" si="27"/>
        <v>1.6470588235294117</v>
      </c>
      <c r="H195" s="55">
        <f t="shared" si="26"/>
        <v>6.2291434927697438E-3</v>
      </c>
    </row>
    <row r="196" spans="1:8" x14ac:dyDescent="0.2">
      <c r="A196" s="8"/>
      <c r="B196" s="43" t="s">
        <v>175</v>
      </c>
      <c r="C196" s="54">
        <v>65</v>
      </c>
      <c r="D196" s="48">
        <v>73</v>
      </c>
      <c r="E196" s="49">
        <f t="shared" si="24"/>
        <v>1.4460511679644048E-2</v>
      </c>
      <c r="F196" s="49">
        <f t="shared" si="25"/>
        <v>2.677916360968452E-2</v>
      </c>
      <c r="G196" s="49">
        <f t="shared" si="27"/>
        <v>0.12307692307692308</v>
      </c>
      <c r="H196" s="55">
        <f t="shared" si="26"/>
        <v>1.7797552836484984E-3</v>
      </c>
    </row>
    <row r="197" spans="1:8" ht="25.5" x14ac:dyDescent="0.2">
      <c r="A197" s="8"/>
      <c r="B197" s="43" t="s">
        <v>176</v>
      </c>
      <c r="C197" s="54">
        <v>580</v>
      </c>
      <c r="D197" s="48">
        <v>71</v>
      </c>
      <c r="E197" s="49">
        <f t="shared" si="24"/>
        <v>0.12903225806451613</v>
      </c>
      <c r="F197" s="49">
        <f t="shared" si="25"/>
        <v>2.6045487894350697E-2</v>
      </c>
      <c r="G197" s="49">
        <f t="shared" si="27"/>
        <v>-0.87758620689655176</v>
      </c>
      <c r="H197" s="55">
        <f t="shared" si="26"/>
        <v>-0.1132369299221357</v>
      </c>
    </row>
    <row r="198" spans="1:8" ht="25.5" x14ac:dyDescent="0.2">
      <c r="A198" s="8"/>
      <c r="B198" s="43" t="s">
        <v>177</v>
      </c>
      <c r="C198" s="54">
        <v>5</v>
      </c>
      <c r="D198" s="48">
        <v>5</v>
      </c>
      <c r="E198" s="49">
        <f t="shared" si="24"/>
        <v>1.1123470522803114E-3</v>
      </c>
      <c r="F198" s="49">
        <f t="shared" si="25"/>
        <v>1.8341892883345561E-3</v>
      </c>
      <c r="G198" s="49">
        <f t="shared" si="27"/>
        <v>0</v>
      </c>
      <c r="H198" s="55">
        <f t="shared" si="26"/>
        <v>0</v>
      </c>
    </row>
    <row r="199" spans="1:8" x14ac:dyDescent="0.2">
      <c r="A199" s="8"/>
      <c r="B199" s="43" t="s">
        <v>178</v>
      </c>
      <c r="C199" s="54">
        <v>1</v>
      </c>
      <c r="D199" s="48">
        <v>4</v>
      </c>
      <c r="E199" s="49">
        <f t="shared" si="24"/>
        <v>2.224694104560623E-4</v>
      </c>
      <c r="F199" s="49">
        <f t="shared" si="25"/>
        <v>1.467351430667645E-3</v>
      </c>
      <c r="G199" s="49">
        <f t="shared" si="27"/>
        <v>3</v>
      </c>
      <c r="H199" s="55">
        <f t="shared" si="26"/>
        <v>6.6740823136818696E-4</v>
      </c>
    </row>
    <row r="200" spans="1:8" x14ac:dyDescent="0.2">
      <c r="A200" s="8"/>
      <c r="B200" s="43" t="s">
        <v>179</v>
      </c>
      <c r="C200" s="54">
        <v>3</v>
      </c>
      <c r="D200" s="48">
        <v>4</v>
      </c>
      <c r="E200" s="49">
        <f t="shared" si="24"/>
        <v>6.6740823136818685E-4</v>
      </c>
      <c r="F200" s="49">
        <f t="shared" si="25"/>
        <v>1.467351430667645E-3</v>
      </c>
      <c r="G200" s="49">
        <f t="shared" si="27"/>
        <v>0.33333333333333331</v>
      </c>
      <c r="H200" s="55">
        <f t="shared" si="26"/>
        <v>2.2246941045606227E-4</v>
      </c>
    </row>
    <row r="201" spans="1:8" x14ac:dyDescent="0.2">
      <c r="A201" s="8"/>
      <c r="B201" s="43" t="s">
        <v>180</v>
      </c>
      <c r="C201" s="54">
        <v>1</v>
      </c>
      <c r="D201" s="48">
        <v>6</v>
      </c>
      <c r="E201" s="49">
        <f t="shared" si="24"/>
        <v>2.224694104560623E-4</v>
      </c>
      <c r="F201" s="49">
        <f t="shared" si="25"/>
        <v>2.2010271460014674E-3</v>
      </c>
      <c r="G201" s="49">
        <f t="shared" si="27"/>
        <v>5</v>
      </c>
      <c r="H201" s="55">
        <f t="shared" si="26"/>
        <v>1.1123470522803114E-3</v>
      </c>
    </row>
    <row r="202" spans="1:8" ht="15.75" customHeight="1" x14ac:dyDescent="0.2">
      <c r="A202" s="8"/>
      <c r="B202" s="43" t="s">
        <v>181</v>
      </c>
      <c r="C202" s="54">
        <v>34</v>
      </c>
      <c r="D202" s="48">
        <v>80</v>
      </c>
      <c r="E202" s="49">
        <f t="shared" si="24"/>
        <v>7.5639599555061181E-3</v>
      </c>
      <c r="F202" s="49">
        <f t="shared" si="25"/>
        <v>2.9347028613352897E-2</v>
      </c>
      <c r="G202" s="49">
        <f t="shared" si="27"/>
        <v>1.3529411764705883</v>
      </c>
      <c r="H202" s="55">
        <f t="shared" si="26"/>
        <v>1.0233592880978866E-2</v>
      </c>
    </row>
    <row r="203" spans="1:8" x14ac:dyDescent="0.2">
      <c r="A203" s="8"/>
      <c r="B203" s="43" t="s">
        <v>182</v>
      </c>
      <c r="C203" s="54">
        <v>29</v>
      </c>
      <c r="D203" s="48">
        <v>35</v>
      </c>
      <c r="E203" s="49">
        <f t="shared" si="24"/>
        <v>6.4516129032258064E-3</v>
      </c>
      <c r="F203" s="49">
        <f t="shared" si="25"/>
        <v>1.2839325018341893E-2</v>
      </c>
      <c r="G203" s="49">
        <f t="shared" si="27"/>
        <v>0.20689655172413793</v>
      </c>
      <c r="H203" s="55">
        <f t="shared" si="26"/>
        <v>1.3348164627363737E-3</v>
      </c>
    </row>
    <row r="204" spans="1:8" x14ac:dyDescent="0.2">
      <c r="A204" s="8"/>
      <c r="B204" s="43" t="s">
        <v>183</v>
      </c>
      <c r="C204" s="54">
        <v>101</v>
      </c>
      <c r="D204" s="48">
        <v>7</v>
      </c>
      <c r="E204" s="49">
        <f t="shared" si="24"/>
        <v>2.2469410456062291E-2</v>
      </c>
      <c r="F204" s="49">
        <f t="shared" si="25"/>
        <v>2.5678650036683784E-3</v>
      </c>
      <c r="G204" s="49">
        <f t="shared" si="27"/>
        <v>-0.93069306930693074</v>
      </c>
      <c r="H204" s="55">
        <f t="shared" si="26"/>
        <v>-2.0912124582869857E-2</v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>
        <v>5</v>
      </c>
      <c r="D206" s="48">
        <v>2</v>
      </c>
      <c r="E206" s="49">
        <f t="shared" si="24"/>
        <v>1.1123470522803114E-3</v>
      </c>
      <c r="F206" s="49">
        <f t="shared" si="25"/>
        <v>7.3367571533382249E-4</v>
      </c>
      <c r="G206" s="49">
        <f t="shared" si="27"/>
        <v>-0.6</v>
      </c>
      <c r="H206" s="55">
        <f t="shared" si="26"/>
        <v>-6.6740823136818685E-4</v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9</v>
      </c>
      <c r="D208" s="48">
        <v>14</v>
      </c>
      <c r="E208" s="49">
        <f t="shared" si="24"/>
        <v>2.0022246941045607E-3</v>
      </c>
      <c r="F208" s="49">
        <f t="shared" si="25"/>
        <v>5.1357300073367569E-3</v>
      </c>
      <c r="G208" s="49">
        <f t="shared" si="27"/>
        <v>0.55555555555555558</v>
      </c>
      <c r="H208" s="55">
        <f t="shared" si="26"/>
        <v>1.1123470522803114E-3</v>
      </c>
    </row>
    <row r="209" spans="1:8" x14ac:dyDescent="0.2">
      <c r="A209" s="8"/>
      <c r="B209" s="43" t="s">
        <v>188</v>
      </c>
      <c r="C209" s="54">
        <v>12</v>
      </c>
      <c r="D209" s="48">
        <v>11</v>
      </c>
      <c r="E209" s="49">
        <f t="shared" si="24"/>
        <v>2.6696329254727474E-3</v>
      </c>
      <c r="F209" s="49">
        <f t="shared" si="25"/>
        <v>4.0352164343360232E-3</v>
      </c>
      <c r="G209" s="49">
        <f t="shared" si="27"/>
        <v>-8.3333333333333329E-2</v>
      </c>
      <c r="H209" s="55">
        <f t="shared" si="26"/>
        <v>-2.2246941045606227E-4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83</v>
      </c>
      <c r="D211" s="48">
        <v>72</v>
      </c>
      <c r="E211" s="49">
        <f t="shared" si="24"/>
        <v>1.8464961067853169E-2</v>
      </c>
      <c r="F211" s="49">
        <f t="shared" si="25"/>
        <v>2.6412325752017608E-2</v>
      </c>
      <c r="G211" s="49">
        <f t="shared" si="27"/>
        <v>-0.13253012048192772</v>
      </c>
      <c r="H211" s="55">
        <f t="shared" si="26"/>
        <v>-2.4471635150166851E-3</v>
      </c>
    </row>
    <row r="212" spans="1:8" x14ac:dyDescent="0.2">
      <c r="A212" s="8"/>
      <c r="B212" s="43" t="s">
        <v>191</v>
      </c>
      <c r="C212" s="54">
        <v>78</v>
      </c>
      <c r="D212" s="48">
        <v>114</v>
      </c>
      <c r="E212" s="49">
        <f t="shared" si="24"/>
        <v>1.7352614015572858E-2</v>
      </c>
      <c r="F212" s="49">
        <f t="shared" si="25"/>
        <v>4.1819515774027878E-2</v>
      </c>
      <c r="G212" s="49">
        <f t="shared" si="27"/>
        <v>0.46153846153846156</v>
      </c>
      <c r="H212" s="55">
        <f t="shared" si="26"/>
        <v>8.0088987764182426E-3</v>
      </c>
    </row>
    <row r="213" spans="1:8" x14ac:dyDescent="0.2">
      <c r="A213" s="8"/>
      <c r="B213" s="43" t="s">
        <v>192</v>
      </c>
      <c r="C213" s="54">
        <v>134</v>
      </c>
      <c r="D213" s="48">
        <v>104</v>
      </c>
      <c r="E213" s="49">
        <f t="shared" ref="E213:E244" si="28">+IF(C213=0,"",C213/C$181)</f>
        <v>2.9810901001112347E-2</v>
      </c>
      <c r="F213" s="49">
        <f t="shared" ref="F213:F244" si="29">+IF(D213=0,"",D213/D$181)</f>
        <v>3.815113719735877E-2</v>
      </c>
      <c r="G213" s="49">
        <f t="shared" si="27"/>
        <v>-0.22388059701492538</v>
      </c>
      <c r="H213" s="55">
        <f t="shared" ref="H213:H244" si="30">+IF(OR(AND(E213=""),(G213="")),"",E213*G213)</f>
        <v>-6.6740823136818691E-3</v>
      </c>
    </row>
    <row r="214" spans="1:8" x14ac:dyDescent="0.2">
      <c r="A214" s="8"/>
      <c r="B214" s="43" t="s">
        <v>193</v>
      </c>
      <c r="C214" s="54">
        <v>118</v>
      </c>
      <c r="D214" s="48">
        <v>111</v>
      </c>
      <c r="E214" s="49">
        <f t="shared" si="28"/>
        <v>2.6251390433815351E-2</v>
      </c>
      <c r="F214" s="49">
        <f t="shared" si="29"/>
        <v>4.0719002201027144E-2</v>
      </c>
      <c r="G214" s="49">
        <f t="shared" ref="G214:G245" si="31">+IF(AND(C214=0,D214=0)," ",IF(C214=0,1,IF(D214=0,-1,(D214-C214)/C214)))</f>
        <v>-5.9322033898305086E-2</v>
      </c>
      <c r="H214" s="55">
        <f t="shared" si="30"/>
        <v>-1.5572858731924362E-3</v>
      </c>
    </row>
    <row r="215" spans="1:8" x14ac:dyDescent="0.2">
      <c r="A215" s="8"/>
      <c r="B215" s="43" t="s">
        <v>194</v>
      </c>
      <c r="C215" s="54">
        <v>39</v>
      </c>
      <c r="D215" s="48">
        <v>49</v>
      </c>
      <c r="E215" s="49">
        <f t="shared" si="28"/>
        <v>8.6763070077864289E-3</v>
      </c>
      <c r="F215" s="49">
        <f t="shared" si="29"/>
        <v>1.797505502567865E-2</v>
      </c>
      <c r="G215" s="49">
        <f t="shared" si="31"/>
        <v>0.25641025641025639</v>
      </c>
      <c r="H215" s="55">
        <f t="shared" si="30"/>
        <v>2.2246941045606225E-3</v>
      </c>
    </row>
    <row r="216" spans="1:8" x14ac:dyDescent="0.2">
      <c r="A216" s="8"/>
      <c r="B216" s="43" t="s">
        <v>195</v>
      </c>
      <c r="C216" s="54">
        <v>9</v>
      </c>
      <c r="D216" s="48">
        <v>8</v>
      </c>
      <c r="E216" s="49">
        <f t="shared" si="28"/>
        <v>2.0022246941045607E-3</v>
      </c>
      <c r="F216" s="49">
        <f t="shared" si="29"/>
        <v>2.93470286133529E-3</v>
      </c>
      <c r="G216" s="49">
        <f t="shared" si="31"/>
        <v>-0.1111111111111111</v>
      </c>
      <c r="H216" s="55">
        <f t="shared" si="30"/>
        <v>-2.2246941045606227E-4</v>
      </c>
    </row>
    <row r="217" spans="1:8" x14ac:dyDescent="0.2">
      <c r="A217" s="8"/>
      <c r="B217" s="43" t="s">
        <v>196</v>
      </c>
      <c r="C217" s="54"/>
      <c r="D217" s="48">
        <v>1</v>
      </c>
      <c r="E217" s="49" t="str">
        <f t="shared" si="28"/>
        <v/>
      </c>
      <c r="F217" s="49">
        <f t="shared" si="29"/>
        <v>3.6683785766691124E-4</v>
      </c>
      <c r="G217" s="49">
        <f t="shared" si="31"/>
        <v>1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435</v>
      </c>
      <c r="D218" s="48">
        <v>12</v>
      </c>
      <c r="E218" s="49">
        <f t="shared" si="28"/>
        <v>9.6774193548387094E-2</v>
      </c>
      <c r="F218" s="49">
        <f t="shared" si="29"/>
        <v>4.4020542920029347E-3</v>
      </c>
      <c r="G218" s="49">
        <f t="shared" si="31"/>
        <v>-0.97241379310344822</v>
      </c>
      <c r="H218" s="55">
        <f t="shared" si="30"/>
        <v>-9.4104560622914335E-2</v>
      </c>
    </row>
    <row r="219" spans="1:8" x14ac:dyDescent="0.2">
      <c r="A219" s="8"/>
      <c r="B219" s="43" t="s">
        <v>198</v>
      </c>
      <c r="C219" s="54">
        <v>111</v>
      </c>
      <c r="D219" s="48">
        <v>30</v>
      </c>
      <c r="E219" s="49">
        <f t="shared" si="28"/>
        <v>2.4694104560622914E-2</v>
      </c>
      <c r="F219" s="49">
        <f t="shared" si="29"/>
        <v>1.1005135730007337E-2</v>
      </c>
      <c r="G219" s="49">
        <f t="shared" si="31"/>
        <v>-0.72972972972972971</v>
      </c>
      <c r="H219" s="55">
        <f t="shared" si="30"/>
        <v>-1.8020022246941044E-2</v>
      </c>
    </row>
    <row r="220" spans="1:8" x14ac:dyDescent="0.2">
      <c r="A220" s="8"/>
      <c r="B220" s="43" t="s">
        <v>199</v>
      </c>
      <c r="C220" s="54">
        <v>27</v>
      </c>
      <c r="D220" s="48">
        <v>15</v>
      </c>
      <c r="E220" s="49">
        <f t="shared" si="28"/>
        <v>6.006674082313682E-3</v>
      </c>
      <c r="F220" s="49">
        <f t="shared" si="29"/>
        <v>5.5025678650036684E-3</v>
      </c>
      <c r="G220" s="49">
        <f t="shared" si="31"/>
        <v>-0.44444444444444442</v>
      </c>
      <c r="H220" s="55">
        <f t="shared" si="30"/>
        <v>-2.6696329254727474E-3</v>
      </c>
    </row>
    <row r="221" spans="1:8" x14ac:dyDescent="0.2">
      <c r="A221" s="8"/>
      <c r="B221" s="43" t="s">
        <v>200</v>
      </c>
      <c r="C221" s="54"/>
      <c r="D221" s="48">
        <v>1</v>
      </c>
      <c r="E221" s="49" t="str">
        <f t="shared" si="28"/>
        <v/>
      </c>
      <c r="F221" s="49">
        <f t="shared" si="29"/>
        <v>3.6683785766691124E-4</v>
      </c>
      <c r="G221" s="49">
        <f t="shared" si="31"/>
        <v>1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>
        <v>9</v>
      </c>
      <c r="D222" s="48">
        <v>1</v>
      </c>
      <c r="E222" s="49">
        <f t="shared" si="28"/>
        <v>2.0022246941045607E-3</v>
      </c>
      <c r="F222" s="49">
        <f t="shared" si="29"/>
        <v>3.6683785766691124E-4</v>
      </c>
      <c r="G222" s="49">
        <f t="shared" si="31"/>
        <v>-0.88888888888888884</v>
      </c>
      <c r="H222" s="55">
        <f t="shared" si="30"/>
        <v>-1.7797552836484982E-3</v>
      </c>
    </row>
    <row r="223" spans="1:8" ht="25.5" x14ac:dyDescent="0.2">
      <c r="A223" s="8"/>
      <c r="B223" s="43" t="s">
        <v>202</v>
      </c>
      <c r="C223" s="54">
        <v>93</v>
      </c>
      <c r="D223" s="48">
        <v>76</v>
      </c>
      <c r="E223" s="49">
        <f t="shared" si="28"/>
        <v>2.0689655172413793E-2</v>
      </c>
      <c r="F223" s="49">
        <f t="shared" si="29"/>
        <v>2.7879677182685254E-2</v>
      </c>
      <c r="G223" s="49">
        <f t="shared" si="31"/>
        <v>-0.18279569892473119</v>
      </c>
      <c r="H223" s="55">
        <f t="shared" si="30"/>
        <v>-3.7819799777530591E-3</v>
      </c>
    </row>
    <row r="224" spans="1:8" x14ac:dyDescent="0.2">
      <c r="A224" s="8"/>
      <c r="B224" s="43" t="s">
        <v>203</v>
      </c>
      <c r="C224" s="54">
        <v>30</v>
      </c>
      <c r="D224" s="48">
        <v>19</v>
      </c>
      <c r="E224" s="49">
        <f t="shared" si="28"/>
        <v>6.6740823136818691E-3</v>
      </c>
      <c r="F224" s="49">
        <f t="shared" si="29"/>
        <v>6.9699192956713136E-3</v>
      </c>
      <c r="G224" s="49">
        <f t="shared" si="31"/>
        <v>-0.36666666666666664</v>
      </c>
      <c r="H224" s="55">
        <f t="shared" si="30"/>
        <v>-2.4471635150166851E-3</v>
      </c>
    </row>
    <row r="225" spans="1:8" ht="25.5" x14ac:dyDescent="0.2">
      <c r="A225" s="8"/>
      <c r="B225" s="43" t="s">
        <v>204</v>
      </c>
      <c r="C225" s="54"/>
      <c r="D225" s="48">
        <v>1</v>
      </c>
      <c r="E225" s="49" t="str">
        <f t="shared" si="28"/>
        <v/>
      </c>
      <c r="F225" s="49">
        <f t="shared" si="29"/>
        <v>3.6683785766691124E-4</v>
      </c>
      <c r="G225" s="49">
        <f t="shared" si="31"/>
        <v>1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>
        <v>1</v>
      </c>
      <c r="E226" s="49" t="str">
        <f t="shared" si="28"/>
        <v/>
      </c>
      <c r="F226" s="49">
        <f t="shared" si="29"/>
        <v>3.6683785766691124E-4</v>
      </c>
      <c r="G226" s="49">
        <f t="shared" si="31"/>
        <v>1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>
        <v>4</v>
      </c>
      <c r="D227" s="48"/>
      <c r="E227" s="49">
        <f t="shared" si="28"/>
        <v>8.898776418242492E-4</v>
      </c>
      <c r="F227" s="49" t="str">
        <f t="shared" si="29"/>
        <v/>
      </c>
      <c r="G227" s="49">
        <f t="shared" si="31"/>
        <v>-1</v>
      </c>
      <c r="H227" s="55">
        <f t="shared" si="30"/>
        <v>-8.898776418242492E-4</v>
      </c>
    </row>
    <row r="228" spans="1:8" x14ac:dyDescent="0.2">
      <c r="A228" s="8"/>
      <c r="B228" s="43" t="s">
        <v>207</v>
      </c>
      <c r="C228" s="54">
        <v>74</v>
      </c>
      <c r="D228" s="48">
        <v>55</v>
      </c>
      <c r="E228" s="49">
        <f t="shared" si="28"/>
        <v>1.6462736373748611E-2</v>
      </c>
      <c r="F228" s="49">
        <f t="shared" si="29"/>
        <v>2.0176082171680116E-2</v>
      </c>
      <c r="G228" s="49">
        <f t="shared" si="31"/>
        <v>-0.25675675675675674</v>
      </c>
      <c r="H228" s="55">
        <f t="shared" si="30"/>
        <v>-4.226918798665184E-3</v>
      </c>
    </row>
    <row r="229" spans="1:8" x14ac:dyDescent="0.2">
      <c r="A229" s="8"/>
      <c r="B229" s="43" t="s">
        <v>208</v>
      </c>
      <c r="C229" s="54"/>
      <c r="D229" s="48">
        <v>3</v>
      </c>
      <c r="E229" s="49" t="str">
        <f t="shared" si="28"/>
        <v/>
      </c>
      <c r="F229" s="49">
        <f t="shared" si="29"/>
        <v>1.1005135730007337E-3</v>
      </c>
      <c r="G229" s="49">
        <f t="shared" si="31"/>
        <v>1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>
        <v>1</v>
      </c>
      <c r="D230" s="48">
        <v>7</v>
      </c>
      <c r="E230" s="49">
        <f t="shared" si="28"/>
        <v>2.224694104560623E-4</v>
      </c>
      <c r="F230" s="49">
        <f t="shared" si="29"/>
        <v>2.5678650036683784E-3</v>
      </c>
      <c r="G230" s="49">
        <f t="shared" si="31"/>
        <v>6</v>
      </c>
      <c r="H230" s="55">
        <f t="shared" si="30"/>
        <v>1.3348164627363739E-3</v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>
        <v>1</v>
      </c>
      <c r="D232" s="48"/>
      <c r="E232" s="49">
        <f t="shared" si="28"/>
        <v>2.224694104560623E-4</v>
      </c>
      <c r="F232" s="49" t="str">
        <f t="shared" si="29"/>
        <v/>
      </c>
      <c r="G232" s="49">
        <f t="shared" si="31"/>
        <v>-1</v>
      </c>
      <c r="H232" s="55">
        <f t="shared" si="30"/>
        <v>-2.224694104560623E-4</v>
      </c>
    </row>
    <row r="233" spans="1:8" x14ac:dyDescent="0.2">
      <c r="A233" s="8"/>
      <c r="B233" s="43" t="s">
        <v>212</v>
      </c>
      <c r="C233" s="54">
        <v>1</v>
      </c>
      <c r="D233" s="48"/>
      <c r="E233" s="49">
        <f t="shared" si="28"/>
        <v>2.224694104560623E-4</v>
      </c>
      <c r="F233" s="49" t="str">
        <f t="shared" si="29"/>
        <v/>
      </c>
      <c r="G233" s="49">
        <f t="shared" si="31"/>
        <v>-1</v>
      </c>
      <c r="H233" s="55">
        <f t="shared" si="30"/>
        <v>-2.224694104560623E-4</v>
      </c>
    </row>
    <row r="234" spans="1:8" x14ac:dyDescent="0.2">
      <c r="A234" s="8"/>
      <c r="B234" s="43" t="s">
        <v>213</v>
      </c>
      <c r="C234" s="54">
        <v>4</v>
      </c>
      <c r="D234" s="48"/>
      <c r="E234" s="49">
        <f t="shared" si="28"/>
        <v>8.898776418242492E-4</v>
      </c>
      <c r="F234" s="49" t="str">
        <f t="shared" si="29"/>
        <v/>
      </c>
      <c r="G234" s="49">
        <f t="shared" si="31"/>
        <v>-1</v>
      </c>
      <c r="H234" s="55">
        <f t="shared" si="30"/>
        <v>-8.898776418242492E-4</v>
      </c>
    </row>
    <row r="235" spans="1:8" x14ac:dyDescent="0.2">
      <c r="A235" s="8"/>
      <c r="B235" s="43" t="s">
        <v>214</v>
      </c>
      <c r="C235" s="54">
        <v>153</v>
      </c>
      <c r="D235" s="48">
        <v>87</v>
      </c>
      <c r="E235" s="49">
        <f t="shared" si="28"/>
        <v>3.4037819799777533E-2</v>
      </c>
      <c r="F235" s="49">
        <f t="shared" si="29"/>
        <v>3.1914893617021274E-2</v>
      </c>
      <c r="G235" s="49">
        <f t="shared" si="31"/>
        <v>-0.43137254901960786</v>
      </c>
      <c r="H235" s="55">
        <f t="shared" si="30"/>
        <v>-1.4682981090100113E-2</v>
      </c>
    </row>
    <row r="236" spans="1:8" x14ac:dyDescent="0.2">
      <c r="A236" s="8"/>
      <c r="B236" s="43" t="s">
        <v>215</v>
      </c>
      <c r="C236" s="54">
        <v>1</v>
      </c>
      <c r="D236" s="48">
        <v>2</v>
      </c>
      <c r="E236" s="49">
        <f t="shared" si="28"/>
        <v>2.224694104560623E-4</v>
      </c>
      <c r="F236" s="49">
        <f t="shared" si="29"/>
        <v>7.3367571533382249E-4</v>
      </c>
      <c r="G236" s="49">
        <f t="shared" si="31"/>
        <v>1</v>
      </c>
      <c r="H236" s="55">
        <f t="shared" si="30"/>
        <v>2.224694104560623E-4</v>
      </c>
    </row>
    <row r="237" spans="1:8" x14ac:dyDescent="0.2">
      <c r="A237" s="8"/>
      <c r="B237" s="43" t="s">
        <v>216</v>
      </c>
      <c r="C237" s="54">
        <v>2</v>
      </c>
      <c r="D237" s="48"/>
      <c r="E237" s="49">
        <f t="shared" si="28"/>
        <v>4.449388209121246E-4</v>
      </c>
      <c r="F237" s="49" t="str">
        <f t="shared" si="29"/>
        <v/>
      </c>
      <c r="G237" s="49">
        <f t="shared" si="31"/>
        <v>-1</v>
      </c>
      <c r="H237" s="55">
        <f t="shared" si="30"/>
        <v>-4.449388209121246E-4</v>
      </c>
    </row>
    <row r="238" spans="1:8" x14ac:dyDescent="0.2">
      <c r="A238" s="8"/>
      <c r="B238" s="43" t="s">
        <v>217</v>
      </c>
      <c r="C238" s="54">
        <v>2</v>
      </c>
      <c r="D238" s="48">
        <v>5</v>
      </c>
      <c r="E238" s="49">
        <f t="shared" si="28"/>
        <v>4.449388209121246E-4</v>
      </c>
      <c r="F238" s="49">
        <f t="shared" si="29"/>
        <v>1.8341892883345561E-3</v>
      </c>
      <c r="G238" s="49">
        <f t="shared" si="31"/>
        <v>1.5</v>
      </c>
      <c r="H238" s="55">
        <f t="shared" si="30"/>
        <v>6.6740823136818696E-4</v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34</v>
      </c>
      <c r="D241" s="48">
        <v>57</v>
      </c>
      <c r="E241" s="49">
        <f t="shared" si="28"/>
        <v>7.5639599555061181E-3</v>
      </c>
      <c r="F241" s="49">
        <f t="shared" si="29"/>
        <v>2.0909757887013939E-2</v>
      </c>
      <c r="G241" s="49">
        <f t="shared" si="31"/>
        <v>0.67647058823529416</v>
      </c>
      <c r="H241" s="55">
        <f t="shared" si="30"/>
        <v>5.116796440489433E-3</v>
      </c>
    </row>
    <row r="242" spans="1:8" x14ac:dyDescent="0.2">
      <c r="A242" s="8"/>
      <c r="B242" s="43" t="s">
        <v>221</v>
      </c>
      <c r="C242" s="54">
        <v>2</v>
      </c>
      <c r="D242" s="48">
        <v>1</v>
      </c>
      <c r="E242" s="49">
        <f t="shared" si="28"/>
        <v>4.449388209121246E-4</v>
      </c>
      <c r="F242" s="49">
        <f t="shared" si="29"/>
        <v>3.6683785766691124E-4</v>
      </c>
      <c r="G242" s="49">
        <f t="shared" si="31"/>
        <v>-0.5</v>
      </c>
      <c r="H242" s="55">
        <f t="shared" si="30"/>
        <v>-2.224694104560623E-4</v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>
        <v>4</v>
      </c>
      <c r="D245" s="48">
        <v>35</v>
      </c>
      <c r="E245" s="49">
        <f t="shared" ref="E245:E276" si="32">+IF(C245=0,"",C245/C$181)</f>
        <v>8.898776418242492E-4</v>
      </c>
      <c r="F245" s="49">
        <f t="shared" ref="F245:F276" si="33">+IF(D245=0,"",D245/D$181)</f>
        <v>1.2839325018341893E-2</v>
      </c>
      <c r="G245" s="49">
        <f t="shared" si="31"/>
        <v>7.75</v>
      </c>
      <c r="H245" s="55">
        <f t="shared" ref="H245:H276" si="34">+IF(OR(AND(E245=""),(G245="")),"",E245*G245)</f>
        <v>6.8965517241379309E-3</v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>
        <v>4</v>
      </c>
      <c r="E247" s="49" t="str">
        <f t="shared" si="32"/>
        <v/>
      </c>
      <c r="F247" s="49">
        <f t="shared" si="33"/>
        <v>1.467351430667645E-3</v>
      </c>
      <c r="G247" s="49">
        <f t="shared" si="35"/>
        <v>1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14</v>
      </c>
      <c r="D248" s="48">
        <v>15</v>
      </c>
      <c r="E248" s="49">
        <f t="shared" si="32"/>
        <v>3.1145717463848719E-3</v>
      </c>
      <c r="F248" s="49">
        <f t="shared" si="33"/>
        <v>5.5025678650036684E-3</v>
      </c>
      <c r="G248" s="49">
        <f t="shared" si="35"/>
        <v>7.1428571428571425E-2</v>
      </c>
      <c r="H248" s="55">
        <f t="shared" si="34"/>
        <v>2.2246941045606227E-4</v>
      </c>
    </row>
    <row r="249" spans="1:8" x14ac:dyDescent="0.2">
      <c r="A249" s="8"/>
      <c r="B249" s="43" t="s">
        <v>228</v>
      </c>
      <c r="C249" s="54">
        <v>2</v>
      </c>
      <c r="D249" s="48"/>
      <c r="E249" s="49">
        <f t="shared" si="32"/>
        <v>4.449388209121246E-4</v>
      </c>
      <c r="F249" s="49" t="str">
        <f t="shared" si="33"/>
        <v/>
      </c>
      <c r="G249" s="49">
        <f t="shared" si="35"/>
        <v>-1</v>
      </c>
      <c r="H249" s="55">
        <f t="shared" si="34"/>
        <v>-4.449388209121246E-4</v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267</v>
      </c>
      <c r="D251" s="48">
        <v>11</v>
      </c>
      <c r="E251" s="49">
        <f t="shared" si="32"/>
        <v>5.9399332591768633E-2</v>
      </c>
      <c r="F251" s="49">
        <f t="shared" si="33"/>
        <v>4.0352164343360232E-3</v>
      </c>
      <c r="G251" s="49">
        <f t="shared" si="35"/>
        <v>-0.95880149812734083</v>
      </c>
      <c r="H251" s="55">
        <f t="shared" si="34"/>
        <v>-5.6952169076751949E-2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>
        <v>4</v>
      </c>
      <c r="D254" s="48">
        <v>10</v>
      </c>
      <c r="E254" s="49">
        <f t="shared" si="32"/>
        <v>8.898776418242492E-4</v>
      </c>
      <c r="F254" s="49">
        <f t="shared" si="33"/>
        <v>3.6683785766691121E-3</v>
      </c>
      <c r="G254" s="49">
        <f t="shared" si="35"/>
        <v>1.5</v>
      </c>
      <c r="H254" s="55">
        <f t="shared" si="34"/>
        <v>1.3348164627363739E-3</v>
      </c>
    </row>
    <row r="255" spans="1:8" ht="25.5" x14ac:dyDescent="0.2">
      <c r="A255" s="8"/>
      <c r="B255" s="43" t="s">
        <v>234</v>
      </c>
      <c r="C255" s="54"/>
      <c r="D255" s="48">
        <v>1</v>
      </c>
      <c r="E255" s="49" t="str">
        <f t="shared" si="32"/>
        <v/>
      </c>
      <c r="F255" s="49">
        <f t="shared" si="33"/>
        <v>3.6683785766691124E-4</v>
      </c>
      <c r="G255" s="49">
        <f t="shared" si="35"/>
        <v>1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>
        <v>11</v>
      </c>
      <c r="D258" s="48">
        <v>1</v>
      </c>
      <c r="E258" s="49">
        <f t="shared" si="32"/>
        <v>2.4471635150166851E-3</v>
      </c>
      <c r="F258" s="49">
        <f t="shared" si="33"/>
        <v>3.6683785766691124E-4</v>
      </c>
      <c r="G258" s="49">
        <f t="shared" si="35"/>
        <v>-0.90909090909090906</v>
      </c>
      <c r="H258" s="55">
        <f t="shared" si="34"/>
        <v>-2.2246941045606229E-3</v>
      </c>
    </row>
    <row r="259" spans="1:8" x14ac:dyDescent="0.2">
      <c r="A259" s="8"/>
      <c r="B259" s="43" t="s">
        <v>238</v>
      </c>
      <c r="C259" s="54">
        <v>1</v>
      </c>
      <c r="D259" s="48"/>
      <c r="E259" s="49">
        <f t="shared" si="32"/>
        <v>2.224694104560623E-4</v>
      </c>
      <c r="F259" s="49" t="str">
        <f t="shared" si="33"/>
        <v/>
      </c>
      <c r="G259" s="49">
        <f t="shared" si="35"/>
        <v>-1</v>
      </c>
      <c r="H259" s="55">
        <f t="shared" si="34"/>
        <v>-2.224694104560623E-4</v>
      </c>
    </row>
    <row r="260" spans="1:8" x14ac:dyDescent="0.2">
      <c r="A260" s="8"/>
      <c r="B260" s="43" t="s">
        <v>239</v>
      </c>
      <c r="C260" s="54">
        <v>6</v>
      </c>
      <c r="D260" s="48">
        <v>3</v>
      </c>
      <c r="E260" s="49">
        <f t="shared" si="32"/>
        <v>1.3348164627363737E-3</v>
      </c>
      <c r="F260" s="49">
        <f t="shared" si="33"/>
        <v>1.1005135730007337E-3</v>
      </c>
      <c r="G260" s="49">
        <f t="shared" si="35"/>
        <v>-0.5</v>
      </c>
      <c r="H260" s="55">
        <f t="shared" si="34"/>
        <v>-6.6740823136818685E-4</v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>
        <v>1</v>
      </c>
      <c r="D263" s="48">
        <v>2</v>
      </c>
      <c r="E263" s="49">
        <f t="shared" si="32"/>
        <v>2.224694104560623E-4</v>
      </c>
      <c r="F263" s="49">
        <f t="shared" si="33"/>
        <v>7.3367571533382249E-4</v>
      </c>
      <c r="G263" s="49">
        <f t="shared" si="35"/>
        <v>1</v>
      </c>
      <c r="H263" s="55">
        <f t="shared" si="34"/>
        <v>2.224694104560623E-4</v>
      </c>
    </row>
    <row r="264" spans="1:8" x14ac:dyDescent="0.2">
      <c r="A264" s="8"/>
      <c r="B264" s="43" t="s">
        <v>243</v>
      </c>
      <c r="C264" s="54"/>
      <c r="D264" s="48">
        <v>1</v>
      </c>
      <c r="E264" s="49" t="str">
        <f t="shared" si="32"/>
        <v/>
      </c>
      <c r="F264" s="49">
        <f t="shared" si="33"/>
        <v>3.6683785766691124E-4</v>
      </c>
      <c r="G264" s="49">
        <f t="shared" si="35"/>
        <v>1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>
        <v>8</v>
      </c>
      <c r="D268" s="48">
        <v>3</v>
      </c>
      <c r="E268" s="49">
        <f t="shared" si="32"/>
        <v>1.7797552836484984E-3</v>
      </c>
      <c r="F268" s="49">
        <f t="shared" si="33"/>
        <v>1.1005135730007337E-3</v>
      </c>
      <c r="G268" s="49">
        <f t="shared" si="35"/>
        <v>-0.625</v>
      </c>
      <c r="H268" s="55">
        <f t="shared" si="34"/>
        <v>-1.1123470522803114E-3</v>
      </c>
    </row>
    <row r="269" spans="1:8" ht="25.5" x14ac:dyDescent="0.2">
      <c r="A269" s="8"/>
      <c r="B269" s="43" t="s">
        <v>248</v>
      </c>
      <c r="C269" s="54">
        <v>120</v>
      </c>
      <c r="D269" s="48">
        <v>35</v>
      </c>
      <c r="E269" s="49">
        <f t="shared" si="32"/>
        <v>2.6696329254727477E-2</v>
      </c>
      <c r="F269" s="49">
        <f t="shared" si="33"/>
        <v>1.2839325018341893E-2</v>
      </c>
      <c r="G269" s="49">
        <f t="shared" si="35"/>
        <v>-0.70833333333333337</v>
      </c>
      <c r="H269" s="55">
        <f t="shared" si="34"/>
        <v>-1.8909899888765298E-2</v>
      </c>
    </row>
    <row r="270" spans="1:8" x14ac:dyDescent="0.2">
      <c r="A270" s="8"/>
      <c r="B270" s="43" t="s">
        <v>249</v>
      </c>
      <c r="C270" s="54">
        <v>45</v>
      </c>
      <c r="D270" s="48">
        <v>15</v>
      </c>
      <c r="E270" s="49">
        <f t="shared" si="32"/>
        <v>1.0011123470522803E-2</v>
      </c>
      <c r="F270" s="49">
        <f t="shared" si="33"/>
        <v>5.5025678650036684E-3</v>
      </c>
      <c r="G270" s="49">
        <f t="shared" si="35"/>
        <v>-0.66666666666666663</v>
      </c>
      <c r="H270" s="55">
        <f t="shared" si="34"/>
        <v>-6.6740823136818683E-3</v>
      </c>
    </row>
    <row r="271" spans="1:8" x14ac:dyDescent="0.2">
      <c r="A271" s="8"/>
      <c r="B271" s="43" t="s">
        <v>250</v>
      </c>
      <c r="C271" s="54"/>
      <c r="D271" s="48">
        <v>1</v>
      </c>
      <c r="E271" s="49" t="str">
        <f t="shared" si="32"/>
        <v/>
      </c>
      <c r="F271" s="49">
        <f t="shared" si="33"/>
        <v>3.6683785766691124E-4</v>
      </c>
      <c r="G271" s="49">
        <f t="shared" si="35"/>
        <v>1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>
        <v>3</v>
      </c>
      <c r="D272" s="48">
        <v>5</v>
      </c>
      <c r="E272" s="49">
        <f t="shared" si="32"/>
        <v>6.6740823136818685E-4</v>
      </c>
      <c r="F272" s="49">
        <f t="shared" si="33"/>
        <v>1.8341892883345561E-3</v>
      </c>
      <c r="G272" s="49">
        <f t="shared" si="35"/>
        <v>0.66666666666666663</v>
      </c>
      <c r="H272" s="55">
        <f t="shared" si="34"/>
        <v>4.4493882091212455E-4</v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22</v>
      </c>
      <c r="D274" s="48">
        <v>61</v>
      </c>
      <c r="E274" s="49">
        <f t="shared" si="32"/>
        <v>4.8943270300333703E-3</v>
      </c>
      <c r="F274" s="49">
        <f t="shared" si="33"/>
        <v>2.2377109317681585E-2</v>
      </c>
      <c r="G274" s="49">
        <f t="shared" si="35"/>
        <v>1.7727272727272727</v>
      </c>
      <c r="H274" s="55">
        <f t="shared" si="34"/>
        <v>8.6763070077864289E-3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>
        <v>5</v>
      </c>
      <c r="D277" s="48">
        <v>5</v>
      </c>
      <c r="E277" s="49">
        <f t="shared" ref="E277:E308" si="36">+IF(C277=0,"",C277/C$181)</f>
        <v>1.1123470522803114E-3</v>
      </c>
      <c r="F277" s="49">
        <f t="shared" ref="F277:F308" si="37">+IF(D277=0,"",D277/D$181)</f>
        <v>1.8341892883345561E-3</v>
      </c>
      <c r="G277" s="49">
        <f t="shared" si="35"/>
        <v>0</v>
      </c>
      <c r="H277" s="55">
        <f t="shared" ref="H277:H308" si="38">+IF(OR(AND(E277=""),(G277="")),"",E277*G277)</f>
        <v>0</v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>
        <v>3</v>
      </c>
      <c r="D279" s="48"/>
      <c r="E279" s="49">
        <f t="shared" si="36"/>
        <v>6.6740823136818685E-4</v>
      </c>
      <c r="F279" s="49" t="str">
        <f t="shared" si="37"/>
        <v/>
      </c>
      <c r="G279" s="49">
        <f t="shared" si="39"/>
        <v>-1</v>
      </c>
      <c r="H279" s="55">
        <f t="shared" si="38"/>
        <v>-6.6740823136818685E-4</v>
      </c>
    </row>
    <row r="280" spans="1:8" x14ac:dyDescent="0.2">
      <c r="A280" s="8"/>
      <c r="B280" s="43" t="s">
        <v>259</v>
      </c>
      <c r="C280" s="54"/>
      <c r="D280" s="48">
        <v>5</v>
      </c>
      <c r="E280" s="49" t="str">
        <f t="shared" si="36"/>
        <v/>
      </c>
      <c r="F280" s="49">
        <f t="shared" si="37"/>
        <v>1.8341892883345561E-3</v>
      </c>
      <c r="G280" s="49">
        <f t="shared" si="39"/>
        <v>1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>
        <v>5</v>
      </c>
      <c r="D281" s="48">
        <v>1</v>
      </c>
      <c r="E281" s="49">
        <f t="shared" si="36"/>
        <v>1.1123470522803114E-3</v>
      </c>
      <c r="F281" s="49">
        <f t="shared" si="37"/>
        <v>3.6683785766691124E-4</v>
      </c>
      <c r="G281" s="49">
        <f t="shared" si="39"/>
        <v>-0.8</v>
      </c>
      <c r="H281" s="55">
        <f t="shared" si="38"/>
        <v>-8.898776418242492E-4</v>
      </c>
    </row>
    <row r="282" spans="1:8" x14ac:dyDescent="0.2">
      <c r="A282" s="8"/>
      <c r="B282" s="43" t="s">
        <v>261</v>
      </c>
      <c r="C282" s="54">
        <v>2</v>
      </c>
      <c r="D282" s="48"/>
      <c r="E282" s="49">
        <f t="shared" si="36"/>
        <v>4.449388209121246E-4</v>
      </c>
      <c r="F282" s="49" t="str">
        <f t="shared" si="37"/>
        <v/>
      </c>
      <c r="G282" s="49">
        <f t="shared" si="39"/>
        <v>-1</v>
      </c>
      <c r="H282" s="55">
        <f t="shared" si="38"/>
        <v>-4.449388209121246E-4</v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>
        <v>1</v>
      </c>
      <c r="E284" s="49" t="str">
        <f t="shared" si="36"/>
        <v/>
      </c>
      <c r="F284" s="49">
        <f t="shared" si="37"/>
        <v>3.6683785766691124E-4</v>
      </c>
      <c r="G284" s="49">
        <f t="shared" si="39"/>
        <v>1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22</v>
      </c>
      <c r="D285" s="48">
        <v>81</v>
      </c>
      <c r="E285" s="49">
        <f t="shared" si="36"/>
        <v>4.8943270300333703E-3</v>
      </c>
      <c r="F285" s="49">
        <f t="shared" si="37"/>
        <v>2.9713866471019808E-2</v>
      </c>
      <c r="G285" s="49">
        <f t="shared" si="39"/>
        <v>2.6818181818181817</v>
      </c>
      <c r="H285" s="55">
        <f t="shared" si="38"/>
        <v>1.3125695216907674E-2</v>
      </c>
    </row>
    <row r="286" spans="1:8" ht="25.5" x14ac:dyDescent="0.2">
      <c r="A286" s="8"/>
      <c r="B286" s="43" t="s">
        <v>265</v>
      </c>
      <c r="C286" s="54">
        <v>81</v>
      </c>
      <c r="D286" s="48">
        <v>137</v>
      </c>
      <c r="E286" s="49">
        <f t="shared" si="36"/>
        <v>1.8020022246941044E-2</v>
      </c>
      <c r="F286" s="49">
        <f t="shared" si="37"/>
        <v>5.0256786500366836E-2</v>
      </c>
      <c r="G286" s="49">
        <f t="shared" si="39"/>
        <v>0.69135802469135799</v>
      </c>
      <c r="H286" s="55">
        <f t="shared" si="38"/>
        <v>1.2458286985539486E-2</v>
      </c>
    </row>
    <row r="287" spans="1:8" x14ac:dyDescent="0.2">
      <c r="A287" s="8"/>
      <c r="B287" s="43" t="s">
        <v>266</v>
      </c>
      <c r="C287" s="54">
        <v>19</v>
      </c>
      <c r="D287" s="48">
        <v>13</v>
      </c>
      <c r="E287" s="49">
        <f t="shared" si="36"/>
        <v>4.2269187986651831E-3</v>
      </c>
      <c r="F287" s="49">
        <f t="shared" si="37"/>
        <v>4.7688921496698462E-3</v>
      </c>
      <c r="G287" s="49">
        <f t="shared" si="39"/>
        <v>-0.31578947368421051</v>
      </c>
      <c r="H287" s="55">
        <f t="shared" si="38"/>
        <v>-1.3348164627363735E-3</v>
      </c>
    </row>
    <row r="288" spans="1:8" x14ac:dyDescent="0.2">
      <c r="A288" s="8"/>
      <c r="B288" s="43" t="s">
        <v>267</v>
      </c>
      <c r="C288" s="54">
        <v>8</v>
      </c>
      <c r="D288" s="48">
        <v>38</v>
      </c>
      <c r="E288" s="49">
        <f t="shared" si="36"/>
        <v>1.7797552836484984E-3</v>
      </c>
      <c r="F288" s="49">
        <f t="shared" si="37"/>
        <v>1.3939838591342627E-2</v>
      </c>
      <c r="G288" s="49">
        <f t="shared" si="39"/>
        <v>3.75</v>
      </c>
      <c r="H288" s="55">
        <f t="shared" si="38"/>
        <v>6.6740823136818691E-3</v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>
        <v>8</v>
      </c>
      <c r="D290" s="48">
        <v>8</v>
      </c>
      <c r="E290" s="49">
        <f t="shared" si="36"/>
        <v>1.7797552836484984E-3</v>
      </c>
      <c r="F290" s="49">
        <f t="shared" si="37"/>
        <v>2.93470286133529E-3</v>
      </c>
      <c r="G290" s="49">
        <f t="shared" si="39"/>
        <v>0</v>
      </c>
      <c r="H290" s="55">
        <f t="shared" si="38"/>
        <v>0</v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>
        <v>1</v>
      </c>
      <c r="E292" s="49" t="str">
        <f t="shared" si="36"/>
        <v/>
      </c>
      <c r="F292" s="49">
        <f t="shared" si="37"/>
        <v>3.6683785766691124E-4</v>
      </c>
      <c r="G292" s="49">
        <f t="shared" si="39"/>
        <v>1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>
        <v>8</v>
      </c>
      <c r="D293" s="48">
        <v>16</v>
      </c>
      <c r="E293" s="49">
        <f t="shared" si="36"/>
        <v>1.7797552836484984E-3</v>
      </c>
      <c r="F293" s="49">
        <f t="shared" si="37"/>
        <v>5.8694057226705799E-3</v>
      </c>
      <c r="G293" s="49">
        <f t="shared" si="39"/>
        <v>1</v>
      </c>
      <c r="H293" s="55">
        <f t="shared" si="38"/>
        <v>1.7797552836484984E-3</v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>
        <v>86</v>
      </c>
      <c r="D297" s="48">
        <v>16</v>
      </c>
      <c r="E297" s="49">
        <f t="shared" si="36"/>
        <v>1.9132369299221356E-2</v>
      </c>
      <c r="F297" s="49">
        <f t="shared" si="37"/>
        <v>5.8694057226705799E-3</v>
      </c>
      <c r="G297" s="49">
        <f t="shared" si="39"/>
        <v>-0.81395348837209303</v>
      </c>
      <c r="H297" s="55">
        <f t="shared" si="38"/>
        <v>-1.557285873192436E-2</v>
      </c>
    </row>
    <row r="298" spans="1:8" x14ac:dyDescent="0.2">
      <c r="A298" s="8"/>
      <c r="B298" s="43" t="s">
        <v>277</v>
      </c>
      <c r="C298" s="54">
        <v>15</v>
      </c>
      <c r="D298" s="48">
        <v>24</v>
      </c>
      <c r="E298" s="49">
        <f t="shared" si="36"/>
        <v>3.3370411568409346E-3</v>
      </c>
      <c r="F298" s="49">
        <f t="shared" si="37"/>
        <v>8.8041085840058694E-3</v>
      </c>
      <c r="G298" s="49">
        <f t="shared" si="39"/>
        <v>0.6</v>
      </c>
      <c r="H298" s="55">
        <f t="shared" si="38"/>
        <v>2.0022246941045607E-3</v>
      </c>
    </row>
    <row r="299" spans="1:8" x14ac:dyDescent="0.2">
      <c r="A299" s="8"/>
      <c r="B299" s="43" t="s">
        <v>278</v>
      </c>
      <c r="C299" s="54">
        <v>242</v>
      </c>
      <c r="D299" s="48">
        <v>163</v>
      </c>
      <c r="E299" s="49">
        <f t="shared" si="36"/>
        <v>5.3837597330367075E-2</v>
      </c>
      <c r="F299" s="49">
        <f t="shared" si="37"/>
        <v>5.9794570799706528E-2</v>
      </c>
      <c r="G299" s="49">
        <f t="shared" si="39"/>
        <v>-0.32644628099173556</v>
      </c>
      <c r="H299" s="55">
        <f t="shared" si="38"/>
        <v>-1.7575083426028922E-2</v>
      </c>
    </row>
    <row r="300" spans="1:8" x14ac:dyDescent="0.2">
      <c r="A300" s="8"/>
      <c r="B300" s="43" t="s">
        <v>279</v>
      </c>
      <c r="C300" s="54">
        <v>3</v>
      </c>
      <c r="D300" s="48">
        <v>5</v>
      </c>
      <c r="E300" s="49">
        <f t="shared" si="36"/>
        <v>6.6740823136818685E-4</v>
      </c>
      <c r="F300" s="49">
        <f t="shared" si="37"/>
        <v>1.8341892883345561E-3</v>
      </c>
      <c r="G300" s="49">
        <f t="shared" si="39"/>
        <v>0.66666666666666663</v>
      </c>
      <c r="H300" s="55">
        <f t="shared" si="38"/>
        <v>4.4493882091212455E-4</v>
      </c>
    </row>
    <row r="301" spans="1:8" x14ac:dyDescent="0.2">
      <c r="A301" s="8"/>
      <c r="B301" s="43" t="s">
        <v>280</v>
      </c>
      <c r="C301" s="54">
        <v>61</v>
      </c>
      <c r="D301" s="48">
        <v>68</v>
      </c>
      <c r="E301" s="49">
        <f t="shared" si="36"/>
        <v>1.3570634037819799E-2</v>
      </c>
      <c r="F301" s="49">
        <f t="shared" si="37"/>
        <v>2.4944974321349962E-2</v>
      </c>
      <c r="G301" s="49">
        <f t="shared" si="39"/>
        <v>0.11475409836065574</v>
      </c>
      <c r="H301" s="55">
        <f t="shared" si="38"/>
        <v>1.5572858731924359E-3</v>
      </c>
    </row>
    <row r="302" spans="1:8" x14ac:dyDescent="0.2">
      <c r="A302" s="8"/>
      <c r="B302" s="43" t="s">
        <v>281</v>
      </c>
      <c r="C302" s="54">
        <v>57</v>
      </c>
      <c r="D302" s="48">
        <v>11</v>
      </c>
      <c r="E302" s="49">
        <f t="shared" si="36"/>
        <v>1.268075639599555E-2</v>
      </c>
      <c r="F302" s="49">
        <f t="shared" si="37"/>
        <v>4.0352164343360232E-3</v>
      </c>
      <c r="G302" s="49">
        <f t="shared" si="39"/>
        <v>-0.80701754385964908</v>
      </c>
      <c r="H302" s="55">
        <f t="shared" si="38"/>
        <v>-1.0233592880978864E-2</v>
      </c>
    </row>
    <row r="303" spans="1:8" x14ac:dyDescent="0.2">
      <c r="A303" s="8"/>
      <c r="B303" s="43" t="s">
        <v>282</v>
      </c>
      <c r="C303" s="54">
        <v>3</v>
      </c>
      <c r="D303" s="48">
        <v>11</v>
      </c>
      <c r="E303" s="49">
        <f t="shared" si="36"/>
        <v>6.6740823136818685E-4</v>
      </c>
      <c r="F303" s="49">
        <f t="shared" si="37"/>
        <v>4.0352164343360232E-3</v>
      </c>
      <c r="G303" s="49">
        <f t="shared" si="39"/>
        <v>2.6666666666666665</v>
      </c>
      <c r="H303" s="55">
        <f t="shared" si="38"/>
        <v>1.7797552836484982E-3</v>
      </c>
    </row>
    <row r="304" spans="1:8" ht="25.5" x14ac:dyDescent="0.2">
      <c r="A304" s="8"/>
      <c r="B304" s="43" t="s">
        <v>283</v>
      </c>
      <c r="C304" s="54">
        <v>7</v>
      </c>
      <c r="D304" s="48">
        <v>15</v>
      </c>
      <c r="E304" s="49">
        <f t="shared" si="36"/>
        <v>1.5572858731924359E-3</v>
      </c>
      <c r="F304" s="49">
        <f t="shared" si="37"/>
        <v>5.5025678650036684E-3</v>
      </c>
      <c r="G304" s="49">
        <f t="shared" si="39"/>
        <v>1.1428571428571428</v>
      </c>
      <c r="H304" s="55">
        <f t="shared" si="38"/>
        <v>1.7797552836484982E-3</v>
      </c>
    </row>
    <row r="305" spans="1:8" x14ac:dyDescent="0.2">
      <c r="A305" s="8"/>
      <c r="B305" s="43" t="s">
        <v>284</v>
      </c>
      <c r="C305" s="54">
        <v>45</v>
      </c>
      <c r="D305" s="48">
        <v>28</v>
      </c>
      <c r="E305" s="49">
        <f t="shared" si="36"/>
        <v>1.0011123470522803E-2</v>
      </c>
      <c r="F305" s="49">
        <f t="shared" si="37"/>
        <v>1.0271460014673514E-2</v>
      </c>
      <c r="G305" s="49">
        <f t="shared" si="39"/>
        <v>-0.37777777777777777</v>
      </c>
      <c r="H305" s="55">
        <f t="shared" si="38"/>
        <v>-3.7819799777530591E-3</v>
      </c>
    </row>
    <row r="306" spans="1:8" x14ac:dyDescent="0.2">
      <c r="A306" s="8"/>
      <c r="B306" s="43" t="s">
        <v>285</v>
      </c>
      <c r="C306" s="54">
        <v>1</v>
      </c>
      <c r="D306" s="48"/>
      <c r="E306" s="49">
        <f t="shared" si="36"/>
        <v>2.224694104560623E-4</v>
      </c>
      <c r="F306" s="49" t="str">
        <f t="shared" si="37"/>
        <v/>
      </c>
      <c r="G306" s="49">
        <f t="shared" si="39"/>
        <v>-1</v>
      </c>
      <c r="H306" s="55">
        <f t="shared" si="38"/>
        <v>-2.224694104560623E-4</v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>
        <v>2</v>
      </c>
      <c r="D308" s="48">
        <v>1</v>
      </c>
      <c r="E308" s="49">
        <f t="shared" si="36"/>
        <v>4.449388209121246E-4</v>
      </c>
      <c r="F308" s="49">
        <f t="shared" si="37"/>
        <v>3.6683785766691124E-4</v>
      </c>
      <c r="G308" s="49">
        <f t="shared" si="39"/>
        <v>-0.5</v>
      </c>
      <c r="H308" s="55">
        <f t="shared" si="38"/>
        <v>-2.224694104560623E-4</v>
      </c>
    </row>
    <row r="309" spans="1:8" x14ac:dyDescent="0.2">
      <c r="A309" s="8"/>
      <c r="B309" s="43" t="s">
        <v>288</v>
      </c>
      <c r="C309" s="54">
        <v>2</v>
      </c>
      <c r="D309" s="48">
        <v>1</v>
      </c>
      <c r="E309" s="49">
        <f t="shared" ref="E309:E340" si="40">+IF(C309=0,"",C309/C$181)</f>
        <v>4.449388209121246E-4</v>
      </c>
      <c r="F309" s="49">
        <f t="shared" ref="F309:F340" si="41">+IF(D309=0,"",D309/D$181)</f>
        <v>3.6683785766691124E-4</v>
      </c>
      <c r="G309" s="49">
        <f t="shared" si="39"/>
        <v>-0.5</v>
      </c>
      <c r="H309" s="55">
        <f t="shared" ref="H309:H340" si="42">+IF(OR(AND(E309=""),(G309="")),"",E309*G309)</f>
        <v>-2.224694104560623E-4</v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>
        <v>12</v>
      </c>
      <c r="D311" s="48">
        <v>20</v>
      </c>
      <c r="E311" s="49">
        <f t="shared" si="40"/>
        <v>2.6696329254727474E-3</v>
      </c>
      <c r="F311" s="49">
        <f t="shared" si="41"/>
        <v>7.3367571533382242E-3</v>
      </c>
      <c r="G311" s="49">
        <f t="shared" si="43"/>
        <v>0.66666666666666663</v>
      </c>
      <c r="H311" s="55">
        <f t="shared" si="42"/>
        <v>1.7797552836484982E-3</v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>
        <v>7</v>
      </c>
      <c r="D313" s="48">
        <v>2</v>
      </c>
      <c r="E313" s="49">
        <f t="shared" si="40"/>
        <v>1.5572858731924359E-3</v>
      </c>
      <c r="F313" s="49">
        <f t="shared" si="41"/>
        <v>7.3367571533382249E-4</v>
      </c>
      <c r="G313" s="49">
        <f t="shared" si="43"/>
        <v>-0.7142857142857143</v>
      </c>
      <c r="H313" s="55">
        <f t="shared" si="42"/>
        <v>-1.1123470522803114E-3</v>
      </c>
    </row>
    <row r="314" spans="1:8" ht="25.5" x14ac:dyDescent="0.2">
      <c r="A314" s="8"/>
      <c r="B314" s="43" t="s">
        <v>293</v>
      </c>
      <c r="C314" s="54">
        <v>11</v>
      </c>
      <c r="D314" s="48">
        <v>17</v>
      </c>
      <c r="E314" s="49">
        <f t="shared" si="40"/>
        <v>2.4471635150166851E-3</v>
      </c>
      <c r="F314" s="49">
        <f t="shared" si="41"/>
        <v>6.2362435803374906E-3</v>
      </c>
      <c r="G314" s="49">
        <f t="shared" si="43"/>
        <v>0.54545454545454541</v>
      </c>
      <c r="H314" s="55">
        <f t="shared" si="42"/>
        <v>1.3348164627363737E-3</v>
      </c>
    </row>
    <row r="315" spans="1:8" x14ac:dyDescent="0.2">
      <c r="A315" s="8"/>
      <c r="B315" s="43" t="s">
        <v>294</v>
      </c>
      <c r="C315" s="54">
        <v>4</v>
      </c>
      <c r="D315" s="48">
        <v>2</v>
      </c>
      <c r="E315" s="49">
        <f t="shared" si="40"/>
        <v>8.898776418242492E-4</v>
      </c>
      <c r="F315" s="49">
        <f t="shared" si="41"/>
        <v>7.3367571533382249E-4</v>
      </c>
      <c r="G315" s="49">
        <f t="shared" si="43"/>
        <v>-0.5</v>
      </c>
      <c r="H315" s="55">
        <f t="shared" si="42"/>
        <v>-4.449388209121246E-4</v>
      </c>
    </row>
    <row r="316" spans="1:8" ht="25.5" x14ac:dyDescent="0.2">
      <c r="A316" s="8"/>
      <c r="B316" s="43" t="s">
        <v>295</v>
      </c>
      <c r="C316" s="54">
        <v>1</v>
      </c>
      <c r="D316" s="48">
        <v>3</v>
      </c>
      <c r="E316" s="49">
        <f t="shared" si="40"/>
        <v>2.224694104560623E-4</v>
      </c>
      <c r="F316" s="49">
        <f t="shared" si="41"/>
        <v>1.1005135730007337E-3</v>
      </c>
      <c r="G316" s="49">
        <f t="shared" si="43"/>
        <v>2</v>
      </c>
      <c r="H316" s="55">
        <f t="shared" si="42"/>
        <v>4.449388209121246E-4</v>
      </c>
    </row>
    <row r="317" spans="1:8" x14ac:dyDescent="0.2">
      <c r="A317" s="8"/>
      <c r="B317" s="43" t="s">
        <v>296</v>
      </c>
      <c r="C317" s="54">
        <v>11</v>
      </c>
      <c r="D317" s="48">
        <v>16</v>
      </c>
      <c r="E317" s="49">
        <f t="shared" si="40"/>
        <v>2.4471635150166851E-3</v>
      </c>
      <c r="F317" s="49">
        <f t="shared" si="41"/>
        <v>5.8694057226705799E-3</v>
      </c>
      <c r="G317" s="49">
        <f t="shared" si="43"/>
        <v>0.45454545454545453</v>
      </c>
      <c r="H317" s="55">
        <f t="shared" si="42"/>
        <v>1.1123470522803114E-3</v>
      </c>
    </row>
    <row r="318" spans="1:8" x14ac:dyDescent="0.2">
      <c r="A318" s="8"/>
      <c r="B318" s="43" t="s">
        <v>297</v>
      </c>
      <c r="C318" s="54">
        <v>2</v>
      </c>
      <c r="D318" s="48">
        <v>1</v>
      </c>
      <c r="E318" s="49">
        <f t="shared" si="40"/>
        <v>4.449388209121246E-4</v>
      </c>
      <c r="F318" s="49">
        <f t="shared" si="41"/>
        <v>3.6683785766691124E-4</v>
      </c>
      <c r="G318" s="49">
        <f t="shared" si="43"/>
        <v>-0.5</v>
      </c>
      <c r="H318" s="55">
        <f t="shared" si="42"/>
        <v>-2.224694104560623E-4</v>
      </c>
    </row>
    <row r="319" spans="1:8" x14ac:dyDescent="0.2">
      <c r="A319" s="8"/>
      <c r="B319" s="43" t="s">
        <v>298</v>
      </c>
      <c r="C319" s="54"/>
      <c r="D319" s="48">
        <v>1</v>
      </c>
      <c r="E319" s="49" t="str">
        <f t="shared" si="40"/>
        <v/>
      </c>
      <c r="F319" s="49">
        <f t="shared" si="41"/>
        <v>3.6683785766691124E-4</v>
      </c>
      <c r="G319" s="49">
        <f t="shared" si="43"/>
        <v>1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>
        <v>40</v>
      </c>
      <c r="D320" s="48">
        <v>49</v>
      </c>
      <c r="E320" s="49">
        <f t="shared" si="40"/>
        <v>8.8987764182424916E-3</v>
      </c>
      <c r="F320" s="49">
        <f t="shared" si="41"/>
        <v>1.797505502567865E-2</v>
      </c>
      <c r="G320" s="49">
        <f t="shared" si="43"/>
        <v>0.22500000000000001</v>
      </c>
      <c r="H320" s="55">
        <f t="shared" si="42"/>
        <v>2.0022246941045607E-3</v>
      </c>
    </row>
    <row r="321" spans="1:8" x14ac:dyDescent="0.2">
      <c r="A321" s="8"/>
      <c r="B321" s="43" t="s">
        <v>300</v>
      </c>
      <c r="C321" s="54">
        <v>3</v>
      </c>
      <c r="D321" s="48"/>
      <c r="E321" s="49">
        <f t="shared" si="40"/>
        <v>6.6740823136818685E-4</v>
      </c>
      <c r="F321" s="49" t="str">
        <f t="shared" si="41"/>
        <v/>
      </c>
      <c r="G321" s="49">
        <f t="shared" si="43"/>
        <v>-1</v>
      </c>
      <c r="H321" s="55">
        <f t="shared" si="42"/>
        <v>-6.6740823136818685E-4</v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>
        <v>2</v>
      </c>
      <c r="D324" s="48">
        <v>1</v>
      </c>
      <c r="E324" s="49">
        <f t="shared" si="40"/>
        <v>4.449388209121246E-4</v>
      </c>
      <c r="F324" s="49">
        <f t="shared" si="41"/>
        <v>3.6683785766691124E-4</v>
      </c>
      <c r="G324" s="49">
        <f t="shared" si="43"/>
        <v>-0.5</v>
      </c>
      <c r="H324" s="55">
        <f t="shared" si="42"/>
        <v>-2.224694104560623E-4</v>
      </c>
    </row>
    <row r="325" spans="1:8" x14ac:dyDescent="0.2">
      <c r="A325" s="8"/>
      <c r="B325" s="43" t="s">
        <v>304</v>
      </c>
      <c r="C325" s="54">
        <v>5</v>
      </c>
      <c r="D325" s="48">
        <v>2</v>
      </c>
      <c r="E325" s="49">
        <f t="shared" si="40"/>
        <v>1.1123470522803114E-3</v>
      </c>
      <c r="F325" s="49">
        <f t="shared" si="41"/>
        <v>7.3367571533382249E-4</v>
      </c>
      <c r="G325" s="49">
        <f t="shared" si="43"/>
        <v>-0.6</v>
      </c>
      <c r="H325" s="55">
        <f t="shared" si="42"/>
        <v>-6.6740823136818685E-4</v>
      </c>
    </row>
    <row r="326" spans="1:8" x14ac:dyDescent="0.2">
      <c r="A326" s="8"/>
      <c r="B326" s="43" t="s">
        <v>305</v>
      </c>
      <c r="C326" s="54"/>
      <c r="D326" s="48">
        <v>1</v>
      </c>
      <c r="E326" s="49" t="str">
        <f t="shared" si="40"/>
        <v/>
      </c>
      <c r="F326" s="49">
        <f t="shared" si="41"/>
        <v>3.6683785766691124E-4</v>
      </c>
      <c r="G326" s="49">
        <f t="shared" si="43"/>
        <v>1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>
        <v>2</v>
      </c>
      <c r="E328" s="49" t="str">
        <f t="shared" si="40"/>
        <v/>
      </c>
      <c r="F328" s="49">
        <f t="shared" si="41"/>
        <v>7.3367571533382249E-4</v>
      </c>
      <c r="G328" s="49">
        <f t="shared" si="43"/>
        <v>1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33</v>
      </c>
      <c r="D329" s="48">
        <v>10</v>
      </c>
      <c r="E329" s="49">
        <f t="shared" si="40"/>
        <v>7.3414905450500554E-3</v>
      </c>
      <c r="F329" s="49">
        <f t="shared" si="41"/>
        <v>3.6683785766691121E-3</v>
      </c>
      <c r="G329" s="49">
        <f t="shared" si="43"/>
        <v>-0.69696969696969702</v>
      </c>
      <c r="H329" s="55">
        <f t="shared" si="42"/>
        <v>-5.116796440489433E-3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76</v>
      </c>
      <c r="D331" s="48">
        <v>69</v>
      </c>
      <c r="E331" s="49">
        <f t="shared" si="40"/>
        <v>1.6907675194660732E-2</v>
      </c>
      <c r="F331" s="49">
        <f t="shared" si="41"/>
        <v>2.5311812179016874E-2</v>
      </c>
      <c r="G331" s="49">
        <f t="shared" si="43"/>
        <v>-9.2105263157894732E-2</v>
      </c>
      <c r="H331" s="55">
        <f t="shared" si="42"/>
        <v>-1.5572858731924357E-3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12</v>
      </c>
      <c r="D333" s="48">
        <v>7</v>
      </c>
      <c r="E333" s="49">
        <f t="shared" si="40"/>
        <v>2.6696329254727474E-3</v>
      </c>
      <c r="F333" s="49">
        <f t="shared" si="41"/>
        <v>2.5678650036683784E-3</v>
      </c>
      <c r="G333" s="49">
        <f t="shared" si="43"/>
        <v>-0.41666666666666669</v>
      </c>
      <c r="H333" s="55">
        <f t="shared" si="42"/>
        <v>-1.1123470522803114E-3</v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>
        <v>5</v>
      </c>
      <c r="D336" s="48">
        <v>10</v>
      </c>
      <c r="E336" s="49">
        <f t="shared" si="40"/>
        <v>1.1123470522803114E-3</v>
      </c>
      <c r="F336" s="49">
        <f t="shared" si="41"/>
        <v>3.6683785766691121E-3</v>
      </c>
      <c r="G336" s="49">
        <f t="shared" si="43"/>
        <v>1</v>
      </c>
      <c r="H336" s="55">
        <f t="shared" si="42"/>
        <v>1.1123470522803114E-3</v>
      </c>
    </row>
    <row r="337" spans="1:8" ht="25.5" x14ac:dyDescent="0.2">
      <c r="A337" s="8"/>
      <c r="B337" s="43" t="s">
        <v>316</v>
      </c>
      <c r="C337" s="54"/>
      <c r="D337" s="48">
        <v>6</v>
      </c>
      <c r="E337" s="49" t="str">
        <f t="shared" si="40"/>
        <v/>
      </c>
      <c r="F337" s="49">
        <f t="shared" si="41"/>
        <v>2.2010271460014674E-3</v>
      </c>
      <c r="G337" s="49">
        <f t="shared" si="43"/>
        <v>1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>
        <v>6</v>
      </c>
      <c r="D339" s="48">
        <v>5</v>
      </c>
      <c r="E339" s="49">
        <f t="shared" si="40"/>
        <v>1.3348164627363737E-3</v>
      </c>
      <c r="F339" s="49">
        <f t="shared" si="41"/>
        <v>1.8341892883345561E-3</v>
      </c>
      <c r="G339" s="49">
        <f t="shared" si="43"/>
        <v>-0.16666666666666666</v>
      </c>
      <c r="H339" s="55">
        <f t="shared" si="42"/>
        <v>-2.2246941045606227E-4</v>
      </c>
    </row>
    <row r="340" spans="1:8" ht="25.5" x14ac:dyDescent="0.2">
      <c r="A340" s="8"/>
      <c r="B340" s="43" t="s">
        <v>319</v>
      </c>
      <c r="C340" s="54">
        <v>34</v>
      </c>
      <c r="D340" s="48">
        <v>34</v>
      </c>
      <c r="E340" s="49">
        <f t="shared" si="40"/>
        <v>7.5639599555061181E-3</v>
      </c>
      <c r="F340" s="49">
        <f t="shared" si="41"/>
        <v>1.2472487160674981E-2</v>
      </c>
      <c r="G340" s="49">
        <f t="shared" si="43"/>
        <v>0</v>
      </c>
      <c r="H340" s="55">
        <f t="shared" si="42"/>
        <v>0</v>
      </c>
    </row>
    <row r="341" spans="1:8" x14ac:dyDescent="0.2">
      <c r="A341" s="8"/>
      <c r="B341" s="43" t="s">
        <v>320</v>
      </c>
      <c r="C341" s="54">
        <v>1</v>
      </c>
      <c r="D341" s="48">
        <v>1</v>
      </c>
      <c r="E341" s="49">
        <f t="shared" ref="E341:E356" si="44">+IF(C341=0,"",C341/C$181)</f>
        <v>2.224694104560623E-4</v>
      </c>
      <c r="F341" s="49">
        <f t="shared" ref="F341:F356" si="45">+IF(D341=0,"",D341/D$181)</f>
        <v>3.6683785766691124E-4</v>
      </c>
      <c r="G341" s="49">
        <f t="shared" si="43"/>
        <v>0</v>
      </c>
      <c r="H341" s="55">
        <f t="shared" ref="H341:H356" si="46">+IF(OR(AND(E341=""),(G341="")),"",E341*G341)</f>
        <v>0</v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>
        <v>1</v>
      </c>
      <c r="D344" s="48"/>
      <c r="E344" s="49">
        <f t="shared" si="44"/>
        <v>2.224694104560623E-4</v>
      </c>
      <c r="F344" s="49" t="str">
        <f t="shared" si="45"/>
        <v/>
      </c>
      <c r="G344" s="49">
        <f t="shared" si="47"/>
        <v>-1</v>
      </c>
      <c r="H344" s="55">
        <f t="shared" si="46"/>
        <v>-2.224694104560623E-4</v>
      </c>
    </row>
    <row r="345" spans="1:8" ht="25.5" x14ac:dyDescent="0.2">
      <c r="A345" s="8"/>
      <c r="B345" s="43" t="s">
        <v>324</v>
      </c>
      <c r="C345" s="54">
        <v>20</v>
      </c>
      <c r="D345" s="48">
        <v>9</v>
      </c>
      <c r="E345" s="49">
        <f t="shared" si="44"/>
        <v>4.4493882091212458E-3</v>
      </c>
      <c r="F345" s="49">
        <f t="shared" si="45"/>
        <v>3.301540719002201E-3</v>
      </c>
      <c r="G345" s="49">
        <f t="shared" si="47"/>
        <v>-0.55000000000000004</v>
      </c>
      <c r="H345" s="55">
        <f t="shared" si="46"/>
        <v>-2.4471635150166856E-3</v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>
        <v>4</v>
      </c>
      <c r="D347" s="48">
        <v>1</v>
      </c>
      <c r="E347" s="49">
        <f t="shared" si="44"/>
        <v>8.898776418242492E-4</v>
      </c>
      <c r="F347" s="49">
        <f t="shared" si="45"/>
        <v>3.6683785766691124E-4</v>
      </c>
      <c r="G347" s="49">
        <f t="shared" si="47"/>
        <v>-0.75</v>
      </c>
      <c r="H347" s="55">
        <f t="shared" si="46"/>
        <v>-6.6740823136818696E-4</v>
      </c>
    </row>
    <row r="348" spans="1:8" ht="25.5" x14ac:dyDescent="0.2">
      <c r="A348" s="8"/>
      <c r="B348" s="43" t="s">
        <v>327</v>
      </c>
      <c r="C348" s="54">
        <v>116</v>
      </c>
      <c r="D348" s="48">
        <v>11</v>
      </c>
      <c r="E348" s="49">
        <f t="shared" si="44"/>
        <v>2.5806451612903226E-2</v>
      </c>
      <c r="F348" s="49">
        <f t="shared" si="45"/>
        <v>4.0352164343360232E-3</v>
      </c>
      <c r="G348" s="49">
        <f t="shared" si="47"/>
        <v>-0.90517241379310343</v>
      </c>
      <c r="H348" s="55">
        <f t="shared" si="46"/>
        <v>-2.3359288097886542E-2</v>
      </c>
    </row>
    <row r="349" spans="1:8" x14ac:dyDescent="0.2">
      <c r="A349" s="8"/>
      <c r="B349" s="43" t="s">
        <v>328</v>
      </c>
      <c r="C349" s="54"/>
      <c r="D349" s="48">
        <v>2</v>
      </c>
      <c r="E349" s="49" t="str">
        <f t="shared" si="44"/>
        <v/>
      </c>
      <c r="F349" s="49">
        <f t="shared" si="45"/>
        <v>7.3367571533382249E-4</v>
      </c>
      <c r="G349" s="49">
        <f t="shared" si="47"/>
        <v>1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>
        <v>1</v>
      </c>
      <c r="D353" s="48"/>
      <c r="E353" s="49">
        <f t="shared" si="44"/>
        <v>2.224694104560623E-4</v>
      </c>
      <c r="F353" s="49" t="str">
        <f t="shared" si="45"/>
        <v/>
      </c>
      <c r="G353" s="49">
        <f t="shared" si="47"/>
        <v>-1</v>
      </c>
      <c r="H353" s="55">
        <f t="shared" si="46"/>
        <v>-2.224694104560623E-4</v>
      </c>
    </row>
    <row r="354" spans="1:8" x14ac:dyDescent="0.2">
      <c r="A354" s="8"/>
      <c r="B354" s="43" t="s">
        <v>333</v>
      </c>
      <c r="C354" s="54">
        <v>33</v>
      </c>
      <c r="D354" s="48">
        <v>12</v>
      </c>
      <c r="E354" s="49">
        <f t="shared" si="44"/>
        <v>7.3414905450500554E-3</v>
      </c>
      <c r="F354" s="49">
        <f t="shared" si="45"/>
        <v>4.4020542920029347E-3</v>
      </c>
      <c r="G354" s="49">
        <f t="shared" si="47"/>
        <v>-0.63636363636363635</v>
      </c>
      <c r="H354" s="55">
        <f t="shared" si="46"/>
        <v>-4.6718576195773076E-3</v>
      </c>
    </row>
    <row r="355" spans="1:8" x14ac:dyDescent="0.2">
      <c r="A355" s="8"/>
      <c r="B355" s="43" t="s">
        <v>334</v>
      </c>
      <c r="C355" s="54">
        <v>6</v>
      </c>
      <c r="D355" s="48">
        <v>2</v>
      </c>
      <c r="E355" s="49">
        <f t="shared" si="44"/>
        <v>1.3348164627363737E-3</v>
      </c>
      <c r="F355" s="49">
        <f t="shared" si="45"/>
        <v>7.3367571533382249E-4</v>
      </c>
      <c r="G355" s="49">
        <f t="shared" si="47"/>
        <v>-0.66666666666666663</v>
      </c>
      <c r="H355" s="55">
        <f t="shared" si="46"/>
        <v>-8.8987764182424909E-4</v>
      </c>
    </row>
    <row r="356" spans="1:8" ht="26.25" thickBot="1" x14ac:dyDescent="0.25">
      <c r="A356" s="8"/>
      <c r="B356" s="44" t="s">
        <v>335</v>
      </c>
      <c r="C356" s="56">
        <v>13</v>
      </c>
      <c r="D356" s="57">
        <v>1</v>
      </c>
      <c r="E356" s="58">
        <f t="shared" si="44"/>
        <v>2.8921023359288096E-3</v>
      </c>
      <c r="F356" s="58">
        <f t="shared" si="45"/>
        <v>3.6683785766691124E-4</v>
      </c>
      <c r="G356" s="58">
        <f t="shared" si="47"/>
        <v>-0.92307692307692313</v>
      </c>
      <c r="H356" s="59">
        <f t="shared" si="46"/>
        <v>-2.6696329254727474E-3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13825</v>
      </c>
      <c r="D362" s="60">
        <f>SUM(D363:D595)</f>
        <v>14883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7.6528028933092226E-2</v>
      </c>
      <c r="H362" s="47">
        <f t="shared" ref="H362:H425" si="50">+IF(OR(AND(E362=""),(G362="")),"",E362*G362)</f>
        <v>7.6528028933092226E-2</v>
      </c>
    </row>
    <row r="363" spans="1:8" x14ac:dyDescent="0.2">
      <c r="A363" s="8"/>
      <c r="B363" s="42" t="s">
        <v>336</v>
      </c>
      <c r="C363" s="50">
        <v>100</v>
      </c>
      <c r="D363" s="51">
        <v>114</v>
      </c>
      <c r="E363" s="52">
        <f t="shared" si="48"/>
        <v>7.2332730560578659E-3</v>
      </c>
      <c r="F363" s="52">
        <f t="shared" si="49"/>
        <v>7.6597460189477924E-3</v>
      </c>
      <c r="G363" s="52">
        <f t="shared" ref="G363:G426" si="51">+IF(AND(C363=0,D363=0)," ",IF(C363=0,1,IF(D363=0,-1,(D363-C363)/C363)))</f>
        <v>0.14000000000000001</v>
      </c>
      <c r="H363" s="53">
        <f t="shared" si="50"/>
        <v>1.0126582278481013E-3</v>
      </c>
    </row>
    <row r="364" spans="1:8" x14ac:dyDescent="0.2">
      <c r="A364" s="8"/>
      <c r="B364" s="43" t="s">
        <v>337</v>
      </c>
      <c r="C364" s="54">
        <v>30</v>
      </c>
      <c r="D364" s="48">
        <v>54</v>
      </c>
      <c r="E364" s="49">
        <f t="shared" si="48"/>
        <v>2.16998191681736E-3</v>
      </c>
      <c r="F364" s="49">
        <f t="shared" si="49"/>
        <v>3.6283007458173754E-3</v>
      </c>
      <c r="G364" s="49">
        <f t="shared" si="51"/>
        <v>0.8</v>
      </c>
      <c r="H364" s="55">
        <f t="shared" si="50"/>
        <v>1.7359855334538881E-3</v>
      </c>
    </row>
    <row r="365" spans="1:8" x14ac:dyDescent="0.2">
      <c r="A365" s="8"/>
      <c r="B365" s="43" t="s">
        <v>338</v>
      </c>
      <c r="C365" s="54">
        <v>15</v>
      </c>
      <c r="D365" s="48">
        <v>10</v>
      </c>
      <c r="E365" s="49">
        <f t="shared" si="48"/>
        <v>1.08499095840868E-3</v>
      </c>
      <c r="F365" s="49">
        <f t="shared" si="49"/>
        <v>6.719075455217362E-4</v>
      </c>
      <c r="G365" s="49">
        <f t="shared" si="51"/>
        <v>-0.33333333333333331</v>
      </c>
      <c r="H365" s="55">
        <f t="shared" si="50"/>
        <v>-3.6166365280289331E-4</v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>
        <v>2</v>
      </c>
      <c r="D367" s="48">
        <v>10</v>
      </c>
      <c r="E367" s="49">
        <f t="shared" si="48"/>
        <v>1.4466546112115733E-4</v>
      </c>
      <c r="F367" s="49">
        <f t="shared" si="49"/>
        <v>6.719075455217362E-4</v>
      </c>
      <c r="G367" s="49">
        <f t="shared" si="51"/>
        <v>4</v>
      </c>
      <c r="H367" s="55">
        <f t="shared" si="50"/>
        <v>5.7866184448462931E-4</v>
      </c>
    </row>
    <row r="368" spans="1:8" x14ac:dyDescent="0.2">
      <c r="A368" s="8"/>
      <c r="B368" s="43" t="s">
        <v>341</v>
      </c>
      <c r="C368" s="54">
        <v>604</v>
      </c>
      <c r="D368" s="48">
        <v>367</v>
      </c>
      <c r="E368" s="49">
        <f t="shared" si="48"/>
        <v>4.3688969258589512E-2</v>
      </c>
      <c r="F368" s="49">
        <f t="shared" si="49"/>
        <v>2.4659006920647718E-2</v>
      </c>
      <c r="G368" s="49">
        <f t="shared" si="51"/>
        <v>-0.39238410596026491</v>
      </c>
      <c r="H368" s="55">
        <f t="shared" si="50"/>
        <v>-1.7142857142857144E-2</v>
      </c>
    </row>
    <row r="369" spans="1:8" x14ac:dyDescent="0.2">
      <c r="A369" s="8"/>
      <c r="B369" s="43" t="s">
        <v>342</v>
      </c>
      <c r="C369" s="54">
        <v>10</v>
      </c>
      <c r="D369" s="48">
        <v>21</v>
      </c>
      <c r="E369" s="49">
        <f t="shared" si="48"/>
        <v>7.2332730560578662E-4</v>
      </c>
      <c r="F369" s="49">
        <f t="shared" si="49"/>
        <v>1.4110058455956461E-3</v>
      </c>
      <c r="G369" s="49">
        <f t="shared" si="51"/>
        <v>1.1000000000000001</v>
      </c>
      <c r="H369" s="55">
        <f t="shared" si="50"/>
        <v>7.9566003616636538E-4</v>
      </c>
    </row>
    <row r="370" spans="1:8" x14ac:dyDescent="0.2">
      <c r="A370" s="8"/>
      <c r="B370" s="43" t="s">
        <v>343</v>
      </c>
      <c r="C370" s="54">
        <v>8</v>
      </c>
      <c r="D370" s="48">
        <v>30</v>
      </c>
      <c r="E370" s="49">
        <f t="shared" si="48"/>
        <v>5.7866184448462931E-4</v>
      </c>
      <c r="F370" s="49">
        <f t="shared" si="49"/>
        <v>2.0157226365652087E-3</v>
      </c>
      <c r="G370" s="49">
        <f t="shared" si="51"/>
        <v>2.75</v>
      </c>
      <c r="H370" s="55">
        <f t="shared" si="50"/>
        <v>1.5913200723327305E-3</v>
      </c>
    </row>
    <row r="371" spans="1:8" x14ac:dyDescent="0.2">
      <c r="A371" s="8"/>
      <c r="B371" s="43" t="s">
        <v>344</v>
      </c>
      <c r="C371" s="54">
        <v>68</v>
      </c>
      <c r="D371" s="48">
        <v>42</v>
      </c>
      <c r="E371" s="49">
        <f t="shared" si="48"/>
        <v>4.9186256781193491E-3</v>
      </c>
      <c r="F371" s="49">
        <f t="shared" si="49"/>
        <v>2.8220116911912923E-3</v>
      </c>
      <c r="G371" s="49">
        <f t="shared" si="51"/>
        <v>-0.38235294117647056</v>
      </c>
      <c r="H371" s="55">
        <f t="shared" si="50"/>
        <v>-1.8806509945750451E-3</v>
      </c>
    </row>
    <row r="372" spans="1:8" x14ac:dyDescent="0.2">
      <c r="A372" s="8"/>
      <c r="B372" s="43" t="s">
        <v>345</v>
      </c>
      <c r="C372" s="54">
        <v>15</v>
      </c>
      <c r="D372" s="48">
        <v>25</v>
      </c>
      <c r="E372" s="49">
        <f t="shared" si="48"/>
        <v>1.08499095840868E-3</v>
      </c>
      <c r="F372" s="49">
        <f t="shared" si="49"/>
        <v>1.6797688638043404E-3</v>
      </c>
      <c r="G372" s="49">
        <f t="shared" si="51"/>
        <v>0.66666666666666663</v>
      </c>
      <c r="H372" s="55">
        <f t="shared" si="50"/>
        <v>7.2332730560578662E-4</v>
      </c>
    </row>
    <row r="373" spans="1:8" x14ac:dyDescent="0.2">
      <c r="A373" s="8"/>
      <c r="B373" s="43" t="s">
        <v>346</v>
      </c>
      <c r="C373" s="54">
        <v>4</v>
      </c>
      <c r="D373" s="48"/>
      <c r="E373" s="49">
        <f t="shared" si="48"/>
        <v>2.8933092224231466E-4</v>
      </c>
      <c r="F373" s="49" t="str">
        <f t="shared" si="49"/>
        <v/>
      </c>
      <c r="G373" s="49">
        <f t="shared" si="51"/>
        <v>-1</v>
      </c>
      <c r="H373" s="55">
        <f t="shared" si="50"/>
        <v>-2.8933092224231466E-4</v>
      </c>
    </row>
    <row r="374" spans="1:8" x14ac:dyDescent="0.2">
      <c r="A374" s="8"/>
      <c r="B374" s="43" t="s">
        <v>347</v>
      </c>
      <c r="C374" s="54">
        <v>425</v>
      </c>
      <c r="D374" s="48">
        <v>624</v>
      </c>
      <c r="E374" s="49">
        <f t="shared" si="48"/>
        <v>3.074141048824593E-2</v>
      </c>
      <c r="F374" s="49">
        <f t="shared" si="49"/>
        <v>4.1927030840556337E-2</v>
      </c>
      <c r="G374" s="49">
        <f t="shared" si="51"/>
        <v>0.46823529411764708</v>
      </c>
      <c r="H374" s="55">
        <f t="shared" si="50"/>
        <v>1.4394213381555153E-2</v>
      </c>
    </row>
    <row r="375" spans="1:8" x14ac:dyDescent="0.2">
      <c r="A375" s="8"/>
      <c r="B375" s="43" t="s">
        <v>348</v>
      </c>
      <c r="C375" s="54">
        <v>93</v>
      </c>
      <c r="D375" s="48">
        <v>63</v>
      </c>
      <c r="E375" s="49">
        <f t="shared" si="48"/>
        <v>6.7269439421338154E-3</v>
      </c>
      <c r="F375" s="49">
        <f t="shared" si="49"/>
        <v>4.2330175367869382E-3</v>
      </c>
      <c r="G375" s="49">
        <f t="shared" si="51"/>
        <v>-0.32258064516129031</v>
      </c>
      <c r="H375" s="55">
        <f t="shared" si="50"/>
        <v>-2.16998191681736E-3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56</v>
      </c>
      <c r="D377" s="48">
        <v>39</v>
      </c>
      <c r="E377" s="49">
        <f t="shared" si="48"/>
        <v>4.0506329113924053E-3</v>
      </c>
      <c r="F377" s="49">
        <f t="shared" si="49"/>
        <v>2.6204394275347711E-3</v>
      </c>
      <c r="G377" s="49">
        <f t="shared" si="51"/>
        <v>-0.30357142857142855</v>
      </c>
      <c r="H377" s="55">
        <f t="shared" si="50"/>
        <v>-1.2296564195298373E-3</v>
      </c>
    </row>
    <row r="378" spans="1:8" x14ac:dyDescent="0.2">
      <c r="A378" s="8"/>
      <c r="B378" s="43" t="s">
        <v>351</v>
      </c>
      <c r="C378" s="54">
        <v>21</v>
      </c>
      <c r="D378" s="48">
        <v>23</v>
      </c>
      <c r="E378" s="49">
        <f t="shared" si="48"/>
        <v>1.5189873417721519E-3</v>
      </c>
      <c r="F378" s="49">
        <f t="shared" si="49"/>
        <v>1.5453873546999932E-3</v>
      </c>
      <c r="G378" s="49">
        <f t="shared" si="51"/>
        <v>9.5238095238095233E-2</v>
      </c>
      <c r="H378" s="55">
        <f t="shared" si="50"/>
        <v>1.446654611211573E-4</v>
      </c>
    </row>
    <row r="379" spans="1:8" x14ac:dyDescent="0.2">
      <c r="A379" s="8"/>
      <c r="B379" s="43" t="s">
        <v>352</v>
      </c>
      <c r="C379" s="54">
        <v>23</v>
      </c>
      <c r="D379" s="48">
        <v>12</v>
      </c>
      <c r="E379" s="49">
        <f t="shared" si="48"/>
        <v>1.6636528028933092E-3</v>
      </c>
      <c r="F379" s="49">
        <f t="shared" si="49"/>
        <v>8.0628905462608346E-4</v>
      </c>
      <c r="G379" s="49">
        <f t="shared" si="51"/>
        <v>-0.47826086956521741</v>
      </c>
      <c r="H379" s="55">
        <f t="shared" si="50"/>
        <v>-7.9566003616636527E-4</v>
      </c>
    </row>
    <row r="380" spans="1:8" x14ac:dyDescent="0.2">
      <c r="A380" s="8"/>
      <c r="B380" s="43" t="s">
        <v>353</v>
      </c>
      <c r="C380" s="54">
        <v>5</v>
      </c>
      <c r="D380" s="48">
        <v>59</v>
      </c>
      <c r="E380" s="49">
        <f t="shared" si="48"/>
        <v>3.6166365280289331E-4</v>
      </c>
      <c r="F380" s="49">
        <f t="shared" si="49"/>
        <v>3.9642545185782432E-3</v>
      </c>
      <c r="G380" s="49">
        <f t="shared" si="51"/>
        <v>10.8</v>
      </c>
      <c r="H380" s="55">
        <f t="shared" si="50"/>
        <v>3.905967450271248E-3</v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1535</v>
      </c>
      <c r="D382" s="48">
        <v>1364</v>
      </c>
      <c r="E382" s="49">
        <f t="shared" si="48"/>
        <v>0.11103074141048824</v>
      </c>
      <c r="F382" s="49">
        <f t="shared" si="49"/>
        <v>9.1648189209164815E-2</v>
      </c>
      <c r="G382" s="49">
        <f t="shared" si="51"/>
        <v>-0.11140065146579804</v>
      </c>
      <c r="H382" s="55">
        <f t="shared" si="50"/>
        <v>-1.2368896925858951E-2</v>
      </c>
    </row>
    <row r="383" spans="1:8" x14ac:dyDescent="0.2">
      <c r="A383" s="8"/>
      <c r="B383" s="43" t="s">
        <v>356</v>
      </c>
      <c r="C383" s="54">
        <v>50</v>
      </c>
      <c r="D383" s="48">
        <v>57</v>
      </c>
      <c r="E383" s="49">
        <f t="shared" si="48"/>
        <v>3.616636528028933E-3</v>
      </c>
      <c r="F383" s="49">
        <f t="shared" si="49"/>
        <v>3.8298730094738962E-3</v>
      </c>
      <c r="G383" s="49">
        <f t="shared" si="51"/>
        <v>0.14000000000000001</v>
      </c>
      <c r="H383" s="55">
        <f t="shared" si="50"/>
        <v>5.0632911392405066E-4</v>
      </c>
    </row>
    <row r="384" spans="1:8" x14ac:dyDescent="0.2">
      <c r="A384" s="8"/>
      <c r="B384" s="43" t="s">
        <v>357</v>
      </c>
      <c r="C384" s="54"/>
      <c r="D384" s="48">
        <v>1</v>
      </c>
      <c r="E384" s="49" t="str">
        <f t="shared" si="48"/>
        <v/>
      </c>
      <c r="F384" s="49">
        <f t="shared" si="49"/>
        <v>6.7190754552173617E-5</v>
      </c>
      <c r="G384" s="49">
        <f t="shared" si="51"/>
        <v>1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200</v>
      </c>
      <c r="D385" s="48">
        <v>151</v>
      </c>
      <c r="E385" s="49">
        <f t="shared" si="48"/>
        <v>1.4466546112115732E-2</v>
      </c>
      <c r="F385" s="49">
        <f t="shared" si="49"/>
        <v>1.0145803937378217E-2</v>
      </c>
      <c r="G385" s="49">
        <f t="shared" si="51"/>
        <v>-0.245</v>
      </c>
      <c r="H385" s="55">
        <f t="shared" si="50"/>
        <v>-3.5443037974683543E-3</v>
      </c>
    </row>
    <row r="386" spans="1:8" x14ac:dyDescent="0.2">
      <c r="A386" s="8"/>
      <c r="B386" s="43" t="s">
        <v>359</v>
      </c>
      <c r="C386" s="54">
        <v>979</v>
      </c>
      <c r="D386" s="48">
        <v>1881</v>
      </c>
      <c r="E386" s="49">
        <f t="shared" si="48"/>
        <v>7.0813743218806513E-2</v>
      </c>
      <c r="F386" s="49">
        <f t="shared" si="49"/>
        <v>0.12638580931263857</v>
      </c>
      <c r="G386" s="49">
        <f t="shared" si="51"/>
        <v>0.9213483146067416</v>
      </c>
      <c r="H386" s="55">
        <f t="shared" si="50"/>
        <v>6.5244122965641957E-2</v>
      </c>
    </row>
    <row r="387" spans="1:8" x14ac:dyDescent="0.2">
      <c r="A387" s="8"/>
      <c r="B387" s="43" t="s">
        <v>360</v>
      </c>
      <c r="C387" s="54">
        <v>86</v>
      </c>
      <c r="D387" s="48">
        <v>73</v>
      </c>
      <c r="E387" s="49">
        <f t="shared" si="48"/>
        <v>6.2206148282097648E-3</v>
      </c>
      <c r="F387" s="49">
        <f t="shared" si="49"/>
        <v>4.9049250823086747E-3</v>
      </c>
      <c r="G387" s="49">
        <f t="shared" si="51"/>
        <v>-0.15116279069767441</v>
      </c>
      <c r="H387" s="55">
        <f t="shared" si="50"/>
        <v>-9.4032549728752257E-4</v>
      </c>
    </row>
    <row r="388" spans="1:8" x14ac:dyDescent="0.2">
      <c r="A388" s="8"/>
      <c r="B388" s="43" t="s">
        <v>361</v>
      </c>
      <c r="C388" s="54">
        <v>3</v>
      </c>
      <c r="D388" s="48">
        <v>6</v>
      </c>
      <c r="E388" s="49">
        <f t="shared" si="48"/>
        <v>2.1699819168173598E-4</v>
      </c>
      <c r="F388" s="49">
        <f t="shared" si="49"/>
        <v>4.0314452731304173E-4</v>
      </c>
      <c r="G388" s="49">
        <f t="shared" si="51"/>
        <v>1</v>
      </c>
      <c r="H388" s="55">
        <f t="shared" si="50"/>
        <v>2.1699819168173598E-4</v>
      </c>
    </row>
    <row r="389" spans="1:8" x14ac:dyDescent="0.2">
      <c r="A389" s="8"/>
      <c r="B389" s="43" t="s">
        <v>362</v>
      </c>
      <c r="C389" s="54">
        <v>12</v>
      </c>
      <c r="D389" s="48">
        <v>15</v>
      </c>
      <c r="E389" s="49">
        <f t="shared" si="48"/>
        <v>8.6799276672694392E-4</v>
      </c>
      <c r="F389" s="49">
        <f t="shared" si="49"/>
        <v>1.0078613182826044E-3</v>
      </c>
      <c r="G389" s="49">
        <f t="shared" si="51"/>
        <v>0.25</v>
      </c>
      <c r="H389" s="55">
        <f t="shared" si="50"/>
        <v>2.1699819168173598E-4</v>
      </c>
    </row>
    <row r="390" spans="1:8" x14ac:dyDescent="0.2">
      <c r="A390" s="8"/>
      <c r="B390" s="43" t="s">
        <v>363</v>
      </c>
      <c r="C390" s="54"/>
      <c r="D390" s="48">
        <v>1</v>
      </c>
      <c r="E390" s="49" t="str">
        <f t="shared" si="48"/>
        <v/>
      </c>
      <c r="F390" s="49">
        <f t="shared" si="49"/>
        <v>6.7190754552173617E-5</v>
      </c>
      <c r="G390" s="49">
        <f t="shared" si="51"/>
        <v>1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>
        <v>3</v>
      </c>
      <c r="D391" s="48">
        <v>5</v>
      </c>
      <c r="E391" s="49">
        <f t="shared" si="48"/>
        <v>2.1699819168173598E-4</v>
      </c>
      <c r="F391" s="49">
        <f t="shared" si="49"/>
        <v>3.359537727608681E-4</v>
      </c>
      <c r="G391" s="49">
        <f t="shared" si="51"/>
        <v>0.66666666666666663</v>
      </c>
      <c r="H391" s="55">
        <f t="shared" si="50"/>
        <v>1.446654611211573E-4</v>
      </c>
    </row>
    <row r="392" spans="1:8" x14ac:dyDescent="0.2">
      <c r="A392" s="8"/>
      <c r="B392" s="43" t="s">
        <v>365</v>
      </c>
      <c r="C392" s="54">
        <v>19</v>
      </c>
      <c r="D392" s="48">
        <v>63</v>
      </c>
      <c r="E392" s="49">
        <f t="shared" si="48"/>
        <v>1.3743218806509946E-3</v>
      </c>
      <c r="F392" s="49">
        <f t="shared" si="49"/>
        <v>4.2330175367869382E-3</v>
      </c>
      <c r="G392" s="49">
        <f t="shared" si="51"/>
        <v>2.3157894736842106</v>
      </c>
      <c r="H392" s="55">
        <f t="shared" si="50"/>
        <v>3.1826401446654611E-3</v>
      </c>
    </row>
    <row r="393" spans="1:8" x14ac:dyDescent="0.2">
      <c r="A393" s="8"/>
      <c r="B393" s="43" t="s">
        <v>366</v>
      </c>
      <c r="C393" s="54">
        <v>90</v>
      </c>
      <c r="D393" s="48">
        <v>74</v>
      </c>
      <c r="E393" s="49">
        <f t="shared" si="48"/>
        <v>6.5099457504520794E-3</v>
      </c>
      <c r="F393" s="49">
        <f t="shared" si="49"/>
        <v>4.972115836860848E-3</v>
      </c>
      <c r="G393" s="49">
        <f t="shared" si="51"/>
        <v>-0.17777777777777778</v>
      </c>
      <c r="H393" s="55">
        <f t="shared" si="50"/>
        <v>-1.1573236889692586E-3</v>
      </c>
    </row>
    <row r="394" spans="1:8" x14ac:dyDescent="0.2">
      <c r="A394" s="8"/>
      <c r="B394" s="43" t="s">
        <v>367</v>
      </c>
      <c r="C394" s="54"/>
      <c r="D394" s="48">
        <v>1</v>
      </c>
      <c r="E394" s="49" t="str">
        <f t="shared" si="48"/>
        <v/>
      </c>
      <c r="F394" s="49">
        <f t="shared" si="49"/>
        <v>6.7190754552173617E-5</v>
      </c>
      <c r="G394" s="49">
        <f t="shared" si="51"/>
        <v>1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>
        <v>10</v>
      </c>
      <c r="D395" s="48">
        <v>6</v>
      </c>
      <c r="E395" s="49">
        <f t="shared" si="48"/>
        <v>7.2332730560578662E-4</v>
      </c>
      <c r="F395" s="49">
        <f t="shared" si="49"/>
        <v>4.0314452731304173E-4</v>
      </c>
      <c r="G395" s="49">
        <f t="shared" si="51"/>
        <v>-0.4</v>
      </c>
      <c r="H395" s="55">
        <f t="shared" si="50"/>
        <v>-2.8933092224231466E-4</v>
      </c>
    </row>
    <row r="396" spans="1:8" ht="25.5" x14ac:dyDescent="0.2">
      <c r="A396" s="8"/>
      <c r="B396" s="43" t="s">
        <v>369</v>
      </c>
      <c r="C396" s="54">
        <v>145</v>
      </c>
      <c r="D396" s="48">
        <v>133</v>
      </c>
      <c r="E396" s="49">
        <f t="shared" si="48"/>
        <v>1.0488245931283906E-2</v>
      </c>
      <c r="F396" s="49">
        <f t="shared" si="49"/>
        <v>8.9363703554390921E-3</v>
      </c>
      <c r="G396" s="49">
        <f t="shared" si="51"/>
        <v>-8.2758620689655171E-2</v>
      </c>
      <c r="H396" s="55">
        <f t="shared" si="50"/>
        <v>-8.6799276672694392E-4</v>
      </c>
    </row>
    <row r="397" spans="1:8" x14ac:dyDescent="0.2">
      <c r="A397" s="8"/>
      <c r="B397" s="43" t="s">
        <v>370</v>
      </c>
      <c r="C397" s="54">
        <v>85</v>
      </c>
      <c r="D397" s="48">
        <v>162</v>
      </c>
      <c r="E397" s="49">
        <f t="shared" si="48"/>
        <v>6.1482820976491862E-3</v>
      </c>
      <c r="F397" s="49">
        <f t="shared" si="49"/>
        <v>1.0884902237452126E-2</v>
      </c>
      <c r="G397" s="49">
        <f t="shared" si="51"/>
        <v>0.90588235294117647</v>
      </c>
      <c r="H397" s="55">
        <f t="shared" si="50"/>
        <v>5.569620253164557E-3</v>
      </c>
    </row>
    <row r="398" spans="1:8" x14ac:dyDescent="0.2">
      <c r="A398" s="8"/>
      <c r="B398" s="43" t="s">
        <v>371</v>
      </c>
      <c r="C398" s="54">
        <v>25</v>
      </c>
      <c r="D398" s="48">
        <v>32</v>
      </c>
      <c r="E398" s="49">
        <f t="shared" si="48"/>
        <v>1.8083182640144665E-3</v>
      </c>
      <c r="F398" s="49">
        <f t="shared" si="49"/>
        <v>2.1501041456695557E-3</v>
      </c>
      <c r="G398" s="49">
        <f t="shared" si="51"/>
        <v>0.28000000000000003</v>
      </c>
      <c r="H398" s="55">
        <f t="shared" si="50"/>
        <v>5.0632911392405066E-4</v>
      </c>
    </row>
    <row r="399" spans="1:8" x14ac:dyDescent="0.2">
      <c r="A399" s="8"/>
      <c r="B399" s="43" t="s">
        <v>372</v>
      </c>
      <c r="C399" s="54">
        <v>1</v>
      </c>
      <c r="D399" s="48">
        <v>8</v>
      </c>
      <c r="E399" s="49">
        <f t="shared" si="48"/>
        <v>7.2332730560578664E-5</v>
      </c>
      <c r="F399" s="49">
        <f t="shared" si="49"/>
        <v>5.3752603641738894E-4</v>
      </c>
      <c r="G399" s="49">
        <f t="shared" si="51"/>
        <v>7</v>
      </c>
      <c r="H399" s="55">
        <f t="shared" si="50"/>
        <v>5.0632911392405066E-4</v>
      </c>
    </row>
    <row r="400" spans="1:8" x14ac:dyDescent="0.2">
      <c r="A400" s="8"/>
      <c r="B400" s="43" t="s">
        <v>373</v>
      </c>
      <c r="C400" s="54">
        <v>4</v>
      </c>
      <c r="D400" s="48">
        <v>23</v>
      </c>
      <c r="E400" s="49">
        <f t="shared" si="48"/>
        <v>2.8933092224231466E-4</v>
      </c>
      <c r="F400" s="49">
        <f t="shared" si="49"/>
        <v>1.5453873546999932E-3</v>
      </c>
      <c r="G400" s="49">
        <f t="shared" si="51"/>
        <v>4.75</v>
      </c>
      <c r="H400" s="55">
        <f t="shared" si="50"/>
        <v>1.3743218806509946E-3</v>
      </c>
    </row>
    <row r="401" spans="1:8" x14ac:dyDescent="0.2">
      <c r="A401" s="8"/>
      <c r="B401" s="43" t="s">
        <v>374</v>
      </c>
      <c r="C401" s="54">
        <v>91</v>
      </c>
      <c r="D401" s="48">
        <v>141</v>
      </c>
      <c r="E401" s="49">
        <f t="shared" si="48"/>
        <v>6.5822784810126581E-3</v>
      </c>
      <c r="F401" s="49">
        <f t="shared" si="49"/>
        <v>9.4738963918564803E-3</v>
      </c>
      <c r="G401" s="49">
        <f t="shared" si="51"/>
        <v>0.5494505494505495</v>
      </c>
      <c r="H401" s="55">
        <f t="shared" si="50"/>
        <v>3.6166365280289334E-3</v>
      </c>
    </row>
    <row r="402" spans="1:8" x14ac:dyDescent="0.2">
      <c r="A402" s="8"/>
      <c r="B402" s="43" t="s">
        <v>375</v>
      </c>
      <c r="C402" s="54"/>
      <c r="D402" s="48">
        <v>10</v>
      </c>
      <c r="E402" s="49" t="str">
        <f t="shared" si="48"/>
        <v/>
      </c>
      <c r="F402" s="49">
        <f t="shared" si="49"/>
        <v>6.719075455217362E-4</v>
      </c>
      <c r="G402" s="49">
        <f t="shared" si="51"/>
        <v>1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>
        <v>8</v>
      </c>
      <c r="D403" s="48">
        <v>5</v>
      </c>
      <c r="E403" s="49">
        <f t="shared" si="48"/>
        <v>5.7866184448462931E-4</v>
      </c>
      <c r="F403" s="49">
        <f t="shared" si="49"/>
        <v>3.359537727608681E-4</v>
      </c>
      <c r="G403" s="49">
        <f t="shared" si="51"/>
        <v>-0.375</v>
      </c>
      <c r="H403" s="55">
        <f t="shared" si="50"/>
        <v>-2.1699819168173601E-4</v>
      </c>
    </row>
    <row r="404" spans="1:8" x14ac:dyDescent="0.2">
      <c r="A404" s="8"/>
      <c r="B404" s="43" t="s">
        <v>377</v>
      </c>
      <c r="C404" s="54">
        <v>3</v>
      </c>
      <c r="D404" s="48">
        <v>1</v>
      </c>
      <c r="E404" s="49">
        <f t="shared" si="48"/>
        <v>2.1699819168173598E-4</v>
      </c>
      <c r="F404" s="49">
        <f t="shared" si="49"/>
        <v>6.7190754552173617E-5</v>
      </c>
      <c r="G404" s="49">
        <f t="shared" si="51"/>
        <v>-0.66666666666666663</v>
      </c>
      <c r="H404" s="55">
        <f t="shared" si="50"/>
        <v>-1.446654611211573E-4</v>
      </c>
    </row>
    <row r="405" spans="1:8" x14ac:dyDescent="0.2">
      <c r="A405" s="8"/>
      <c r="B405" s="43" t="s">
        <v>378</v>
      </c>
      <c r="C405" s="54">
        <v>2</v>
      </c>
      <c r="D405" s="48">
        <v>4</v>
      </c>
      <c r="E405" s="49">
        <f t="shared" si="48"/>
        <v>1.4466546112115733E-4</v>
      </c>
      <c r="F405" s="49">
        <f t="shared" si="49"/>
        <v>2.6876301820869447E-4</v>
      </c>
      <c r="G405" s="49">
        <f t="shared" si="51"/>
        <v>1</v>
      </c>
      <c r="H405" s="55">
        <f t="shared" si="50"/>
        <v>1.4466546112115733E-4</v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1614</v>
      </c>
      <c r="D410" s="48">
        <v>1857</v>
      </c>
      <c r="E410" s="49">
        <f t="shared" si="48"/>
        <v>0.11674502712477396</v>
      </c>
      <c r="F410" s="49">
        <f t="shared" si="49"/>
        <v>0.12477323120338642</v>
      </c>
      <c r="G410" s="49">
        <f t="shared" si="51"/>
        <v>0.15055762081784388</v>
      </c>
      <c r="H410" s="55">
        <f t="shared" si="50"/>
        <v>1.7576853526220616E-2</v>
      </c>
    </row>
    <row r="411" spans="1:8" x14ac:dyDescent="0.2">
      <c r="A411" s="8"/>
      <c r="B411" s="43" t="s">
        <v>384</v>
      </c>
      <c r="C411" s="54">
        <v>1</v>
      </c>
      <c r="D411" s="48"/>
      <c r="E411" s="49">
        <f t="shared" si="48"/>
        <v>7.2332730560578664E-5</v>
      </c>
      <c r="F411" s="49" t="str">
        <f t="shared" si="49"/>
        <v/>
      </c>
      <c r="G411" s="49">
        <f t="shared" si="51"/>
        <v>-1</v>
      </c>
      <c r="H411" s="55">
        <f t="shared" si="50"/>
        <v>-7.2332730560578664E-5</v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248</v>
      </c>
      <c r="D413" s="48">
        <v>190</v>
      </c>
      <c r="E413" s="49">
        <f t="shared" si="48"/>
        <v>1.7938517179023509E-2</v>
      </c>
      <c r="F413" s="49">
        <f t="shared" si="49"/>
        <v>1.2766243364912989E-2</v>
      </c>
      <c r="G413" s="49">
        <f t="shared" si="51"/>
        <v>-0.23387096774193547</v>
      </c>
      <c r="H413" s="55">
        <f t="shared" si="50"/>
        <v>-4.1952983725135626E-3</v>
      </c>
    </row>
    <row r="414" spans="1:8" x14ac:dyDescent="0.2">
      <c r="A414" s="8"/>
      <c r="B414" s="43" t="s">
        <v>387</v>
      </c>
      <c r="C414" s="54">
        <v>579</v>
      </c>
      <c r="D414" s="48">
        <v>1241</v>
      </c>
      <c r="E414" s="49">
        <f t="shared" si="48"/>
        <v>4.1880650994575046E-2</v>
      </c>
      <c r="F414" s="49">
        <f t="shared" si="49"/>
        <v>8.338372639924746E-2</v>
      </c>
      <c r="G414" s="49">
        <f t="shared" si="51"/>
        <v>1.1433506044905009</v>
      </c>
      <c r="H414" s="55">
        <f t="shared" si="50"/>
        <v>4.7884267631103074E-2</v>
      </c>
    </row>
    <row r="415" spans="1:8" x14ac:dyDescent="0.2">
      <c r="A415" s="8"/>
      <c r="B415" s="43" t="s">
        <v>388</v>
      </c>
      <c r="C415" s="54">
        <v>189</v>
      </c>
      <c r="D415" s="48">
        <v>144</v>
      </c>
      <c r="E415" s="49">
        <f t="shared" si="48"/>
        <v>1.3670886075949367E-2</v>
      </c>
      <c r="F415" s="49">
        <f t="shared" si="49"/>
        <v>9.6754686555130011E-3</v>
      </c>
      <c r="G415" s="49">
        <f t="shared" si="51"/>
        <v>-0.23809523809523808</v>
      </c>
      <c r="H415" s="55">
        <f t="shared" si="50"/>
        <v>-3.2549728752260397E-3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>
        <v>7</v>
      </c>
      <c r="D417" s="48">
        <v>32</v>
      </c>
      <c r="E417" s="49">
        <f t="shared" si="48"/>
        <v>5.0632911392405066E-4</v>
      </c>
      <c r="F417" s="49">
        <f t="shared" si="49"/>
        <v>2.1501041456695557E-3</v>
      </c>
      <c r="G417" s="49">
        <f t="shared" si="51"/>
        <v>3.5714285714285716</v>
      </c>
      <c r="H417" s="55">
        <f t="shared" si="50"/>
        <v>1.8083182640144667E-3</v>
      </c>
    </row>
    <row r="418" spans="1:8" ht="25.5" x14ac:dyDescent="0.2">
      <c r="A418" s="8"/>
      <c r="B418" s="43" t="s">
        <v>391</v>
      </c>
      <c r="C418" s="54">
        <v>2</v>
      </c>
      <c r="D418" s="48">
        <v>9</v>
      </c>
      <c r="E418" s="49">
        <f t="shared" si="48"/>
        <v>1.4466546112115733E-4</v>
      </c>
      <c r="F418" s="49">
        <f t="shared" si="49"/>
        <v>6.0471679096956257E-4</v>
      </c>
      <c r="G418" s="49">
        <f t="shared" si="51"/>
        <v>3.5</v>
      </c>
      <c r="H418" s="55">
        <f t="shared" si="50"/>
        <v>5.0632911392405066E-4</v>
      </c>
    </row>
    <row r="419" spans="1:8" x14ac:dyDescent="0.2">
      <c r="A419" s="8"/>
      <c r="B419" s="43" t="s">
        <v>392</v>
      </c>
      <c r="C419" s="54">
        <v>37</v>
      </c>
      <c r="D419" s="48">
        <v>52</v>
      </c>
      <c r="E419" s="49">
        <f t="shared" si="48"/>
        <v>2.6763110307414105E-3</v>
      </c>
      <c r="F419" s="49">
        <f t="shared" si="49"/>
        <v>3.4939192367130284E-3</v>
      </c>
      <c r="G419" s="49">
        <f t="shared" si="51"/>
        <v>0.40540540540540543</v>
      </c>
      <c r="H419" s="55">
        <f t="shared" si="50"/>
        <v>1.08499095840868E-3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>
        <v>8</v>
      </c>
      <c r="E421" s="49" t="str">
        <f t="shared" si="48"/>
        <v/>
      </c>
      <c r="F421" s="49">
        <f t="shared" si="49"/>
        <v>5.3752603641738894E-4</v>
      </c>
      <c r="G421" s="49">
        <f t="shared" si="51"/>
        <v>1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>
        <v>1</v>
      </c>
      <c r="D422" s="48"/>
      <c r="E422" s="49">
        <f t="shared" si="48"/>
        <v>7.2332730560578664E-5</v>
      </c>
      <c r="F422" s="49" t="str">
        <f t="shared" si="49"/>
        <v/>
      </c>
      <c r="G422" s="49">
        <f t="shared" si="51"/>
        <v>-1</v>
      </c>
      <c r="H422" s="55">
        <f t="shared" si="50"/>
        <v>-7.2332730560578664E-5</v>
      </c>
    </row>
    <row r="423" spans="1:8" ht="25.5" x14ac:dyDescent="0.2">
      <c r="A423" s="8"/>
      <c r="B423" s="43" t="s">
        <v>396</v>
      </c>
      <c r="C423" s="54">
        <v>3</v>
      </c>
      <c r="D423" s="48">
        <v>1</v>
      </c>
      <c r="E423" s="49">
        <f t="shared" si="48"/>
        <v>2.1699819168173598E-4</v>
      </c>
      <c r="F423" s="49">
        <f t="shared" si="49"/>
        <v>6.7190754552173617E-5</v>
      </c>
      <c r="G423" s="49">
        <f t="shared" si="51"/>
        <v>-0.66666666666666663</v>
      </c>
      <c r="H423" s="55">
        <f t="shared" si="50"/>
        <v>-1.446654611211573E-4</v>
      </c>
    </row>
    <row r="424" spans="1:8" ht="25.5" x14ac:dyDescent="0.2">
      <c r="A424" s="8"/>
      <c r="B424" s="43" t="s">
        <v>397</v>
      </c>
      <c r="C424" s="54">
        <v>60</v>
      </c>
      <c r="D424" s="48">
        <v>29</v>
      </c>
      <c r="E424" s="49">
        <f t="shared" si="48"/>
        <v>4.3399638336347199E-3</v>
      </c>
      <c r="F424" s="49">
        <f t="shared" si="49"/>
        <v>1.948531882013035E-3</v>
      </c>
      <c r="G424" s="49">
        <f t="shared" si="51"/>
        <v>-0.51666666666666672</v>
      </c>
      <c r="H424" s="55">
        <f t="shared" si="50"/>
        <v>-2.242314647377939E-3</v>
      </c>
    </row>
    <row r="425" spans="1:8" x14ac:dyDescent="0.2">
      <c r="A425" s="8"/>
      <c r="B425" s="43" t="s">
        <v>398</v>
      </c>
      <c r="C425" s="54">
        <v>119</v>
      </c>
      <c r="D425" s="48">
        <v>30</v>
      </c>
      <c r="E425" s="49">
        <f t="shared" si="48"/>
        <v>8.6075949367088612E-3</v>
      </c>
      <c r="F425" s="49">
        <f t="shared" si="49"/>
        <v>2.0157226365652087E-3</v>
      </c>
      <c r="G425" s="49">
        <f t="shared" si="51"/>
        <v>-0.74789915966386555</v>
      </c>
      <c r="H425" s="55">
        <f t="shared" si="50"/>
        <v>-6.4376130198915017E-3</v>
      </c>
    </row>
    <row r="426" spans="1:8" x14ac:dyDescent="0.2">
      <c r="A426" s="8"/>
      <c r="B426" s="43" t="s">
        <v>399</v>
      </c>
      <c r="C426" s="54">
        <v>133</v>
      </c>
      <c r="D426" s="48">
        <v>166</v>
      </c>
      <c r="E426" s="49">
        <f t="shared" ref="E426:E489" si="52">+IF(C426=0,"",C426/C$362)</f>
        <v>9.6202531645569623E-3</v>
      </c>
      <c r="F426" s="49">
        <f t="shared" ref="F426:F489" si="53">+IF(D426=0,"",D426/D$362)</f>
        <v>1.1153665255660821E-2</v>
      </c>
      <c r="G426" s="49">
        <f t="shared" si="51"/>
        <v>0.24812030075187969</v>
      </c>
      <c r="H426" s="55">
        <f t="shared" ref="H426:H489" si="54">+IF(OR(AND(E426=""),(G426="")),"",E426*G426)</f>
        <v>2.3869801084990959E-3</v>
      </c>
    </row>
    <row r="427" spans="1:8" x14ac:dyDescent="0.2">
      <c r="A427" s="8"/>
      <c r="B427" s="43" t="s">
        <v>400</v>
      </c>
      <c r="C427" s="54">
        <v>27</v>
      </c>
      <c r="D427" s="48">
        <v>21</v>
      </c>
      <c r="E427" s="49">
        <f t="shared" si="52"/>
        <v>1.9529837251356238E-3</v>
      </c>
      <c r="F427" s="49">
        <f t="shared" si="53"/>
        <v>1.4110058455956461E-3</v>
      </c>
      <c r="G427" s="49">
        <f t="shared" ref="G427:G490" si="55">+IF(AND(C427=0,D427=0)," ",IF(C427=0,1,IF(D427=0,-1,(D427-C427)/C427)))</f>
        <v>-0.22222222222222221</v>
      </c>
      <c r="H427" s="55">
        <f t="shared" si="54"/>
        <v>-4.339963833634719E-4</v>
      </c>
    </row>
    <row r="428" spans="1:8" x14ac:dyDescent="0.2">
      <c r="A428" s="8"/>
      <c r="B428" s="43" t="s">
        <v>401</v>
      </c>
      <c r="C428" s="54">
        <v>72</v>
      </c>
      <c r="D428" s="48">
        <v>142</v>
      </c>
      <c r="E428" s="49">
        <f t="shared" si="52"/>
        <v>5.2079566003616637E-3</v>
      </c>
      <c r="F428" s="49">
        <f t="shared" si="53"/>
        <v>9.5410871464086545E-3</v>
      </c>
      <c r="G428" s="49">
        <f t="shared" si="55"/>
        <v>0.97222222222222221</v>
      </c>
      <c r="H428" s="55">
        <f t="shared" si="54"/>
        <v>5.0632911392405064E-3</v>
      </c>
    </row>
    <row r="429" spans="1:8" x14ac:dyDescent="0.2">
      <c r="A429" s="8"/>
      <c r="B429" s="43" t="s">
        <v>402</v>
      </c>
      <c r="C429" s="54">
        <v>12</v>
      </c>
      <c r="D429" s="48">
        <v>11</v>
      </c>
      <c r="E429" s="49">
        <f t="shared" si="52"/>
        <v>8.6799276672694392E-4</v>
      </c>
      <c r="F429" s="49">
        <f t="shared" si="53"/>
        <v>7.3909830007390983E-4</v>
      </c>
      <c r="G429" s="49">
        <f t="shared" si="55"/>
        <v>-8.3333333333333329E-2</v>
      </c>
      <c r="H429" s="55">
        <f t="shared" si="54"/>
        <v>-7.2332730560578651E-5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>
        <v>2</v>
      </c>
      <c r="D433" s="48">
        <v>1</v>
      </c>
      <c r="E433" s="49">
        <f t="shared" si="52"/>
        <v>1.4466546112115733E-4</v>
      </c>
      <c r="F433" s="49">
        <f t="shared" si="53"/>
        <v>6.7190754552173617E-5</v>
      </c>
      <c r="G433" s="49">
        <f t="shared" si="55"/>
        <v>-0.5</v>
      </c>
      <c r="H433" s="55">
        <f t="shared" si="54"/>
        <v>-7.2332730560578664E-5</v>
      </c>
    </row>
    <row r="434" spans="1:8" x14ac:dyDescent="0.2">
      <c r="A434" s="8"/>
      <c r="B434" s="43" t="s">
        <v>407</v>
      </c>
      <c r="C434" s="54">
        <v>3</v>
      </c>
      <c r="D434" s="48">
        <v>2</v>
      </c>
      <c r="E434" s="49">
        <f t="shared" si="52"/>
        <v>2.1699819168173598E-4</v>
      </c>
      <c r="F434" s="49">
        <f t="shared" si="53"/>
        <v>1.3438150910434723E-4</v>
      </c>
      <c r="G434" s="49">
        <f t="shared" si="55"/>
        <v>-0.33333333333333331</v>
      </c>
      <c r="H434" s="55">
        <f t="shared" si="54"/>
        <v>-7.2332730560578651E-5</v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419</v>
      </c>
      <c r="D437" s="48">
        <v>202</v>
      </c>
      <c r="E437" s="49">
        <f t="shared" si="52"/>
        <v>3.0307414104882458E-2</v>
      </c>
      <c r="F437" s="49">
        <f t="shared" si="53"/>
        <v>1.3572532419539072E-2</v>
      </c>
      <c r="G437" s="49">
        <f t="shared" si="55"/>
        <v>-0.5178997613365155</v>
      </c>
      <c r="H437" s="55">
        <f t="shared" si="54"/>
        <v>-1.5696202531645567E-2</v>
      </c>
    </row>
    <row r="438" spans="1:8" x14ac:dyDescent="0.2">
      <c r="A438" s="8"/>
      <c r="B438" s="43" t="s">
        <v>411</v>
      </c>
      <c r="C438" s="54"/>
      <c r="D438" s="48">
        <v>1</v>
      </c>
      <c r="E438" s="49" t="str">
        <f t="shared" si="52"/>
        <v/>
      </c>
      <c r="F438" s="49">
        <f t="shared" si="53"/>
        <v>6.7190754552173617E-5</v>
      </c>
      <c r="G438" s="49">
        <f t="shared" si="55"/>
        <v>1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>
        <v>12</v>
      </c>
      <c r="D439" s="48">
        <v>7</v>
      </c>
      <c r="E439" s="49">
        <f t="shared" si="52"/>
        <v>8.6799276672694392E-4</v>
      </c>
      <c r="F439" s="49">
        <f t="shared" si="53"/>
        <v>4.7033528186521536E-4</v>
      </c>
      <c r="G439" s="49">
        <f t="shared" si="55"/>
        <v>-0.41666666666666669</v>
      </c>
      <c r="H439" s="55">
        <f t="shared" si="54"/>
        <v>-3.6166365280289331E-4</v>
      </c>
    </row>
    <row r="440" spans="1:8" x14ac:dyDescent="0.2">
      <c r="A440" s="8"/>
      <c r="B440" s="43" t="s">
        <v>413</v>
      </c>
      <c r="C440" s="54">
        <v>3</v>
      </c>
      <c r="D440" s="48">
        <v>1</v>
      </c>
      <c r="E440" s="49">
        <f t="shared" si="52"/>
        <v>2.1699819168173598E-4</v>
      </c>
      <c r="F440" s="49">
        <f t="shared" si="53"/>
        <v>6.7190754552173617E-5</v>
      </c>
      <c r="G440" s="49">
        <f t="shared" si="55"/>
        <v>-0.66666666666666663</v>
      </c>
      <c r="H440" s="55">
        <f t="shared" si="54"/>
        <v>-1.446654611211573E-4</v>
      </c>
    </row>
    <row r="441" spans="1:8" x14ac:dyDescent="0.2">
      <c r="A441" s="8"/>
      <c r="B441" s="43" t="s">
        <v>414</v>
      </c>
      <c r="C441" s="54">
        <v>20</v>
      </c>
      <c r="D441" s="48">
        <v>41</v>
      </c>
      <c r="E441" s="49">
        <f t="shared" si="52"/>
        <v>1.4466546112115732E-3</v>
      </c>
      <c r="F441" s="49">
        <f t="shared" si="53"/>
        <v>2.7548209366391185E-3</v>
      </c>
      <c r="G441" s="49">
        <f t="shared" si="55"/>
        <v>1.05</v>
      </c>
      <c r="H441" s="55">
        <f t="shared" si="54"/>
        <v>1.5189873417721519E-3</v>
      </c>
    </row>
    <row r="442" spans="1:8" x14ac:dyDescent="0.2">
      <c r="A442" s="8"/>
      <c r="B442" s="43" t="s">
        <v>415</v>
      </c>
      <c r="C442" s="54">
        <v>6</v>
      </c>
      <c r="D442" s="48">
        <v>1</v>
      </c>
      <c r="E442" s="49">
        <f t="shared" si="52"/>
        <v>4.3399638336347196E-4</v>
      </c>
      <c r="F442" s="49">
        <f t="shared" si="53"/>
        <v>6.7190754552173617E-5</v>
      </c>
      <c r="G442" s="49">
        <f t="shared" si="55"/>
        <v>-0.83333333333333337</v>
      </c>
      <c r="H442" s="55">
        <f t="shared" si="54"/>
        <v>-3.6166365280289331E-4</v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23</v>
      </c>
      <c r="D445" s="48">
        <v>4</v>
      </c>
      <c r="E445" s="49">
        <f t="shared" si="52"/>
        <v>1.6636528028933092E-3</v>
      </c>
      <c r="F445" s="49">
        <f t="shared" si="53"/>
        <v>2.6876301820869447E-4</v>
      </c>
      <c r="G445" s="49">
        <f t="shared" si="55"/>
        <v>-0.82608695652173914</v>
      </c>
      <c r="H445" s="55">
        <f t="shared" si="54"/>
        <v>-1.3743218806509946E-3</v>
      </c>
    </row>
    <row r="446" spans="1:8" x14ac:dyDescent="0.2">
      <c r="A446" s="8"/>
      <c r="B446" s="43" t="s">
        <v>419</v>
      </c>
      <c r="C446" s="54">
        <v>10</v>
      </c>
      <c r="D446" s="48">
        <v>13</v>
      </c>
      <c r="E446" s="49">
        <f t="shared" si="52"/>
        <v>7.2332730560578662E-4</v>
      </c>
      <c r="F446" s="49">
        <f t="shared" si="53"/>
        <v>8.7347980917825709E-4</v>
      </c>
      <c r="G446" s="49">
        <f t="shared" si="55"/>
        <v>0.3</v>
      </c>
      <c r="H446" s="55">
        <f t="shared" si="54"/>
        <v>2.1699819168173598E-4</v>
      </c>
    </row>
    <row r="447" spans="1:8" x14ac:dyDescent="0.2">
      <c r="A447" s="8"/>
      <c r="B447" s="43" t="s">
        <v>420</v>
      </c>
      <c r="C447" s="54">
        <v>10</v>
      </c>
      <c r="D447" s="48"/>
      <c r="E447" s="49">
        <f t="shared" si="52"/>
        <v>7.2332730560578662E-4</v>
      </c>
      <c r="F447" s="49" t="str">
        <f t="shared" si="53"/>
        <v/>
      </c>
      <c r="G447" s="49">
        <f t="shared" si="55"/>
        <v>-1</v>
      </c>
      <c r="H447" s="55">
        <f t="shared" si="54"/>
        <v>-7.2332730560578662E-4</v>
      </c>
    </row>
    <row r="448" spans="1:8" x14ac:dyDescent="0.2">
      <c r="A448" s="8"/>
      <c r="B448" s="43" t="s">
        <v>421</v>
      </c>
      <c r="C448" s="54">
        <v>1</v>
      </c>
      <c r="D448" s="48">
        <v>33</v>
      </c>
      <c r="E448" s="49">
        <f t="shared" si="52"/>
        <v>7.2332730560578664E-5</v>
      </c>
      <c r="F448" s="49">
        <f t="shared" si="53"/>
        <v>2.2172949002217295E-3</v>
      </c>
      <c r="G448" s="49">
        <f t="shared" si="55"/>
        <v>32</v>
      </c>
      <c r="H448" s="55">
        <f t="shared" si="54"/>
        <v>2.3146473779385173E-3</v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>
        <v>29</v>
      </c>
      <c r="E450" s="49" t="str">
        <f t="shared" si="52"/>
        <v/>
      </c>
      <c r="F450" s="49">
        <f t="shared" si="53"/>
        <v>1.948531882013035E-3</v>
      </c>
      <c r="G450" s="49">
        <f t="shared" si="55"/>
        <v>1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121</v>
      </c>
      <c r="D451" s="48">
        <v>85</v>
      </c>
      <c r="E451" s="49">
        <f t="shared" si="52"/>
        <v>8.7522603978300185E-3</v>
      </c>
      <c r="F451" s="49">
        <f t="shared" si="53"/>
        <v>5.7112141369347579E-3</v>
      </c>
      <c r="G451" s="49">
        <f t="shared" si="55"/>
        <v>-0.2975206611570248</v>
      </c>
      <c r="H451" s="55">
        <f t="shared" si="54"/>
        <v>-2.6039783001808319E-3</v>
      </c>
    </row>
    <row r="452" spans="1:8" x14ac:dyDescent="0.2">
      <c r="A452" s="8"/>
      <c r="B452" s="43" t="s">
        <v>425</v>
      </c>
      <c r="C452" s="54">
        <v>11</v>
      </c>
      <c r="D452" s="48">
        <v>1</v>
      </c>
      <c r="E452" s="49">
        <f t="shared" si="52"/>
        <v>7.9566003616636527E-4</v>
      </c>
      <c r="F452" s="49">
        <f t="shared" si="53"/>
        <v>6.7190754552173617E-5</v>
      </c>
      <c r="G452" s="49">
        <f t="shared" si="55"/>
        <v>-0.90909090909090906</v>
      </c>
      <c r="H452" s="55">
        <f t="shared" si="54"/>
        <v>-7.2332730560578662E-4</v>
      </c>
    </row>
    <row r="453" spans="1:8" ht="25.5" x14ac:dyDescent="0.2">
      <c r="A453" s="8"/>
      <c r="B453" s="43" t="s">
        <v>426</v>
      </c>
      <c r="C453" s="54">
        <v>5</v>
      </c>
      <c r="D453" s="48">
        <v>2</v>
      </c>
      <c r="E453" s="49">
        <f t="shared" si="52"/>
        <v>3.6166365280289331E-4</v>
      </c>
      <c r="F453" s="49">
        <f t="shared" si="53"/>
        <v>1.3438150910434723E-4</v>
      </c>
      <c r="G453" s="49">
        <f t="shared" si="55"/>
        <v>-0.6</v>
      </c>
      <c r="H453" s="55">
        <f t="shared" si="54"/>
        <v>-2.1699819168173598E-4</v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>
        <v>1</v>
      </c>
      <c r="D455" s="48">
        <v>1</v>
      </c>
      <c r="E455" s="49">
        <f t="shared" si="52"/>
        <v>7.2332730560578664E-5</v>
      </c>
      <c r="F455" s="49">
        <f t="shared" si="53"/>
        <v>6.7190754552173617E-5</v>
      </c>
      <c r="G455" s="49">
        <f t="shared" si="55"/>
        <v>0</v>
      </c>
      <c r="H455" s="55">
        <f t="shared" si="54"/>
        <v>0</v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>
        <v>1</v>
      </c>
      <c r="D457" s="48">
        <v>5</v>
      </c>
      <c r="E457" s="49">
        <f t="shared" si="52"/>
        <v>7.2332730560578664E-5</v>
      </c>
      <c r="F457" s="49">
        <f t="shared" si="53"/>
        <v>3.359537727608681E-4</v>
      </c>
      <c r="G457" s="49">
        <f t="shared" si="55"/>
        <v>4</v>
      </c>
      <c r="H457" s="55">
        <f t="shared" si="54"/>
        <v>2.8933092224231466E-4</v>
      </c>
    </row>
    <row r="458" spans="1:8" x14ac:dyDescent="0.2">
      <c r="A458" s="8"/>
      <c r="B458" s="43" t="s">
        <v>431</v>
      </c>
      <c r="C458" s="54">
        <v>2</v>
      </c>
      <c r="D458" s="48">
        <v>9</v>
      </c>
      <c r="E458" s="49">
        <f t="shared" si="52"/>
        <v>1.4466546112115733E-4</v>
      </c>
      <c r="F458" s="49">
        <f t="shared" si="53"/>
        <v>6.0471679096956257E-4</v>
      </c>
      <c r="G458" s="49">
        <f t="shared" si="55"/>
        <v>3.5</v>
      </c>
      <c r="H458" s="55">
        <f t="shared" si="54"/>
        <v>5.0632911392405066E-4</v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>
        <v>3</v>
      </c>
      <c r="D460" s="48">
        <v>49</v>
      </c>
      <c r="E460" s="49">
        <f t="shared" si="52"/>
        <v>2.1699819168173598E-4</v>
      </c>
      <c r="F460" s="49">
        <f t="shared" si="53"/>
        <v>3.2923469730565076E-3</v>
      </c>
      <c r="G460" s="49">
        <f t="shared" si="55"/>
        <v>15.333333333333334</v>
      </c>
      <c r="H460" s="55">
        <f t="shared" si="54"/>
        <v>3.3273056057866184E-3</v>
      </c>
    </row>
    <row r="461" spans="1:8" x14ac:dyDescent="0.2">
      <c r="A461" s="8"/>
      <c r="B461" s="43" t="s">
        <v>434</v>
      </c>
      <c r="C461" s="54">
        <v>332</v>
      </c>
      <c r="D461" s="48">
        <v>543</v>
      </c>
      <c r="E461" s="49">
        <f t="shared" si="52"/>
        <v>2.4014466546112116E-2</v>
      </c>
      <c r="F461" s="49">
        <f t="shared" si="53"/>
        <v>3.6484579721830279E-2</v>
      </c>
      <c r="G461" s="49">
        <f t="shared" si="55"/>
        <v>0.63554216867469882</v>
      </c>
      <c r="H461" s="55">
        <f t="shared" si="54"/>
        <v>1.5262206148282099E-2</v>
      </c>
    </row>
    <row r="462" spans="1:8" x14ac:dyDescent="0.2">
      <c r="A462" s="8"/>
      <c r="B462" s="43" t="s">
        <v>435</v>
      </c>
      <c r="C462" s="54">
        <v>13</v>
      </c>
      <c r="D462" s="48">
        <v>9</v>
      </c>
      <c r="E462" s="49">
        <f t="shared" si="52"/>
        <v>9.4032549728752257E-4</v>
      </c>
      <c r="F462" s="49">
        <f t="shared" si="53"/>
        <v>6.0471679096956257E-4</v>
      </c>
      <c r="G462" s="49">
        <f t="shared" si="55"/>
        <v>-0.30769230769230771</v>
      </c>
      <c r="H462" s="55">
        <f t="shared" si="54"/>
        <v>-2.8933092224231466E-4</v>
      </c>
    </row>
    <row r="463" spans="1:8" x14ac:dyDescent="0.2">
      <c r="A463" s="8"/>
      <c r="B463" s="43" t="s">
        <v>436</v>
      </c>
      <c r="C463" s="54"/>
      <c r="D463" s="48">
        <v>49</v>
      </c>
      <c r="E463" s="49" t="str">
        <f t="shared" si="52"/>
        <v/>
      </c>
      <c r="F463" s="49">
        <f t="shared" si="53"/>
        <v>3.2923469730565076E-3</v>
      </c>
      <c r="G463" s="49">
        <f t="shared" si="55"/>
        <v>1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22</v>
      </c>
      <c r="D464" s="48">
        <v>10</v>
      </c>
      <c r="E464" s="49">
        <f t="shared" si="52"/>
        <v>1.5913200723327305E-3</v>
      </c>
      <c r="F464" s="49">
        <f t="shared" si="53"/>
        <v>6.719075455217362E-4</v>
      </c>
      <c r="G464" s="49">
        <f t="shared" si="55"/>
        <v>-0.54545454545454541</v>
      </c>
      <c r="H464" s="55">
        <f t="shared" si="54"/>
        <v>-8.6799276672694381E-4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>
        <v>18</v>
      </c>
      <c r="E466" s="49" t="str">
        <f t="shared" si="52"/>
        <v/>
      </c>
      <c r="F466" s="49">
        <f t="shared" si="53"/>
        <v>1.2094335819391251E-3</v>
      </c>
      <c r="G466" s="49">
        <f t="shared" si="55"/>
        <v>1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>
        <v>1</v>
      </c>
      <c r="E467" s="49" t="str">
        <f t="shared" si="52"/>
        <v/>
      </c>
      <c r="F467" s="49">
        <f t="shared" si="53"/>
        <v>6.7190754552173617E-5</v>
      </c>
      <c r="G467" s="49">
        <f t="shared" si="55"/>
        <v>1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>
        <v>2</v>
      </c>
      <c r="E469" s="49" t="str">
        <f t="shared" si="52"/>
        <v/>
      </c>
      <c r="F469" s="49">
        <f t="shared" si="53"/>
        <v>1.3438150910434723E-4</v>
      </c>
      <c r="G469" s="49">
        <f t="shared" si="55"/>
        <v>1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>
        <v>1</v>
      </c>
      <c r="E471" s="49" t="str">
        <f t="shared" si="52"/>
        <v/>
      </c>
      <c r="F471" s="49">
        <f t="shared" si="53"/>
        <v>6.7190754552173617E-5</v>
      </c>
      <c r="G471" s="49">
        <f t="shared" si="55"/>
        <v>1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135</v>
      </c>
      <c r="D472" s="48">
        <v>50</v>
      </c>
      <c r="E472" s="49">
        <f t="shared" si="52"/>
        <v>9.7649186256781196E-3</v>
      </c>
      <c r="F472" s="49">
        <f t="shared" si="53"/>
        <v>3.3595377276086809E-3</v>
      </c>
      <c r="G472" s="49">
        <f t="shared" si="55"/>
        <v>-0.62962962962962965</v>
      </c>
      <c r="H472" s="55">
        <f t="shared" si="54"/>
        <v>-6.1482820976491862E-3</v>
      </c>
    </row>
    <row r="473" spans="1:8" x14ac:dyDescent="0.2">
      <c r="A473" s="8"/>
      <c r="B473" s="43" t="s">
        <v>446</v>
      </c>
      <c r="C473" s="54"/>
      <c r="D473" s="48">
        <v>4</v>
      </c>
      <c r="E473" s="49" t="str">
        <f t="shared" si="52"/>
        <v/>
      </c>
      <c r="F473" s="49">
        <f t="shared" si="53"/>
        <v>2.6876301820869447E-4</v>
      </c>
      <c r="G473" s="49">
        <f t="shared" si="55"/>
        <v>1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41</v>
      </c>
      <c r="D474" s="48">
        <v>21</v>
      </c>
      <c r="E474" s="49">
        <f t="shared" si="52"/>
        <v>2.9656419529837251E-3</v>
      </c>
      <c r="F474" s="49">
        <f t="shared" si="53"/>
        <v>1.4110058455956461E-3</v>
      </c>
      <c r="G474" s="49">
        <f t="shared" si="55"/>
        <v>-0.48780487804878048</v>
      </c>
      <c r="H474" s="55">
        <f t="shared" si="54"/>
        <v>-1.4466546112115732E-3</v>
      </c>
    </row>
    <row r="475" spans="1:8" x14ac:dyDescent="0.2">
      <c r="A475" s="8"/>
      <c r="B475" s="43" t="s">
        <v>448</v>
      </c>
      <c r="C475" s="54">
        <v>96</v>
      </c>
      <c r="D475" s="48">
        <v>103</v>
      </c>
      <c r="E475" s="49">
        <f t="shared" si="52"/>
        <v>6.9439421338155513E-3</v>
      </c>
      <c r="F475" s="49">
        <f t="shared" si="53"/>
        <v>6.9206477188738826E-3</v>
      </c>
      <c r="G475" s="49">
        <f t="shared" si="55"/>
        <v>7.2916666666666671E-2</v>
      </c>
      <c r="H475" s="55">
        <f t="shared" si="54"/>
        <v>5.0632911392405066E-4</v>
      </c>
    </row>
    <row r="476" spans="1:8" x14ac:dyDescent="0.2">
      <c r="A476" s="8"/>
      <c r="B476" s="43" t="s">
        <v>449</v>
      </c>
      <c r="C476" s="54">
        <v>18</v>
      </c>
      <c r="D476" s="48">
        <v>10</v>
      </c>
      <c r="E476" s="49">
        <f t="shared" si="52"/>
        <v>1.3019891500904159E-3</v>
      </c>
      <c r="F476" s="49">
        <f t="shared" si="53"/>
        <v>6.719075455217362E-4</v>
      </c>
      <c r="G476" s="49">
        <f t="shared" si="55"/>
        <v>-0.44444444444444442</v>
      </c>
      <c r="H476" s="55">
        <f t="shared" si="54"/>
        <v>-5.7866184448462931E-4</v>
      </c>
    </row>
    <row r="477" spans="1:8" ht="25.5" x14ac:dyDescent="0.2">
      <c r="A477" s="8"/>
      <c r="B477" s="43" t="s">
        <v>450</v>
      </c>
      <c r="C477" s="54">
        <v>67</v>
      </c>
      <c r="D477" s="48">
        <v>3</v>
      </c>
      <c r="E477" s="49">
        <f t="shared" si="52"/>
        <v>4.8462929475587705E-3</v>
      </c>
      <c r="F477" s="49">
        <f t="shared" si="53"/>
        <v>2.0157226365652087E-4</v>
      </c>
      <c r="G477" s="49">
        <f t="shared" si="55"/>
        <v>-0.95522388059701491</v>
      </c>
      <c r="H477" s="55">
        <f t="shared" si="54"/>
        <v>-4.6292947558770345E-3</v>
      </c>
    </row>
    <row r="478" spans="1:8" ht="25.5" x14ac:dyDescent="0.2">
      <c r="A478" s="8"/>
      <c r="B478" s="43" t="s">
        <v>451</v>
      </c>
      <c r="C478" s="54">
        <v>12</v>
      </c>
      <c r="D478" s="48">
        <v>24</v>
      </c>
      <c r="E478" s="49">
        <f t="shared" si="52"/>
        <v>8.6799276672694392E-4</v>
      </c>
      <c r="F478" s="49">
        <f t="shared" si="53"/>
        <v>1.6125781092521669E-3</v>
      </c>
      <c r="G478" s="49">
        <f t="shared" si="55"/>
        <v>1</v>
      </c>
      <c r="H478" s="55">
        <f t="shared" si="54"/>
        <v>8.6799276672694392E-4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>
        <v>24</v>
      </c>
      <c r="D480" s="48">
        <v>6</v>
      </c>
      <c r="E480" s="49">
        <f t="shared" si="52"/>
        <v>1.7359855334538878E-3</v>
      </c>
      <c r="F480" s="49">
        <f t="shared" si="53"/>
        <v>4.0314452731304173E-4</v>
      </c>
      <c r="G480" s="49">
        <f t="shared" si="55"/>
        <v>-0.75</v>
      </c>
      <c r="H480" s="55">
        <f t="shared" si="54"/>
        <v>-1.3019891500904159E-3</v>
      </c>
    </row>
    <row r="481" spans="1:8" ht="25.5" x14ac:dyDescent="0.2">
      <c r="A481" s="8"/>
      <c r="B481" s="43" t="s">
        <v>454</v>
      </c>
      <c r="C481" s="54">
        <v>4</v>
      </c>
      <c r="D481" s="48">
        <v>10</v>
      </c>
      <c r="E481" s="49">
        <f t="shared" si="52"/>
        <v>2.8933092224231466E-4</v>
      </c>
      <c r="F481" s="49">
        <f t="shared" si="53"/>
        <v>6.719075455217362E-4</v>
      </c>
      <c r="G481" s="49">
        <f t="shared" si="55"/>
        <v>1.5</v>
      </c>
      <c r="H481" s="55">
        <f t="shared" si="54"/>
        <v>4.3399638336347201E-4</v>
      </c>
    </row>
    <row r="482" spans="1:8" x14ac:dyDescent="0.2">
      <c r="A482" s="8"/>
      <c r="B482" s="43" t="s">
        <v>455</v>
      </c>
      <c r="C482" s="54">
        <v>14</v>
      </c>
      <c r="D482" s="48">
        <v>2</v>
      </c>
      <c r="E482" s="49">
        <f t="shared" si="52"/>
        <v>1.0126582278481013E-3</v>
      </c>
      <c r="F482" s="49">
        <f t="shared" si="53"/>
        <v>1.3438150910434723E-4</v>
      </c>
      <c r="G482" s="49">
        <f t="shared" si="55"/>
        <v>-0.8571428571428571</v>
      </c>
      <c r="H482" s="55">
        <f t="shared" si="54"/>
        <v>-8.6799276672694392E-4</v>
      </c>
    </row>
    <row r="483" spans="1:8" x14ac:dyDescent="0.2">
      <c r="A483" s="8"/>
      <c r="B483" s="43" t="s">
        <v>456</v>
      </c>
      <c r="C483" s="54">
        <v>29</v>
      </c>
      <c r="D483" s="48">
        <v>4</v>
      </c>
      <c r="E483" s="49">
        <f t="shared" si="52"/>
        <v>2.0976491862567813E-3</v>
      </c>
      <c r="F483" s="49">
        <f t="shared" si="53"/>
        <v>2.6876301820869447E-4</v>
      </c>
      <c r="G483" s="49">
        <f t="shared" si="55"/>
        <v>-0.86206896551724133</v>
      </c>
      <c r="H483" s="55">
        <f t="shared" si="54"/>
        <v>-1.8083182640144665E-3</v>
      </c>
    </row>
    <row r="484" spans="1:8" x14ac:dyDescent="0.2">
      <c r="A484" s="8"/>
      <c r="B484" s="43" t="s">
        <v>457</v>
      </c>
      <c r="C484" s="54">
        <v>234</v>
      </c>
      <c r="D484" s="48">
        <v>142</v>
      </c>
      <c r="E484" s="49">
        <f t="shared" si="52"/>
        <v>1.6925858951175408E-2</v>
      </c>
      <c r="F484" s="49">
        <f t="shared" si="53"/>
        <v>9.5410871464086545E-3</v>
      </c>
      <c r="G484" s="49">
        <f t="shared" si="55"/>
        <v>-0.39316239316239315</v>
      </c>
      <c r="H484" s="55">
        <f t="shared" si="54"/>
        <v>-6.6546112115732367E-3</v>
      </c>
    </row>
    <row r="485" spans="1:8" x14ac:dyDescent="0.2">
      <c r="A485" s="8"/>
      <c r="B485" s="43" t="s">
        <v>458</v>
      </c>
      <c r="C485" s="54">
        <v>36</v>
      </c>
      <c r="D485" s="48">
        <v>6</v>
      </c>
      <c r="E485" s="49">
        <f t="shared" si="52"/>
        <v>2.6039783001808319E-3</v>
      </c>
      <c r="F485" s="49">
        <f t="shared" si="53"/>
        <v>4.0314452731304173E-4</v>
      </c>
      <c r="G485" s="49">
        <f t="shared" si="55"/>
        <v>-0.83333333333333337</v>
      </c>
      <c r="H485" s="55">
        <f t="shared" si="54"/>
        <v>-2.16998191681736E-3</v>
      </c>
    </row>
    <row r="486" spans="1:8" x14ac:dyDescent="0.2">
      <c r="A486" s="8"/>
      <c r="B486" s="43" t="s">
        <v>459</v>
      </c>
      <c r="C486" s="54">
        <v>13</v>
      </c>
      <c r="D486" s="48">
        <v>7</v>
      </c>
      <c r="E486" s="49">
        <f t="shared" si="52"/>
        <v>9.4032549728752257E-4</v>
      </c>
      <c r="F486" s="49">
        <f t="shared" si="53"/>
        <v>4.7033528186521536E-4</v>
      </c>
      <c r="G486" s="49">
        <f t="shared" si="55"/>
        <v>-0.46153846153846156</v>
      </c>
      <c r="H486" s="55">
        <f t="shared" si="54"/>
        <v>-4.3399638336347196E-4</v>
      </c>
    </row>
    <row r="487" spans="1:8" x14ac:dyDescent="0.2">
      <c r="A487" s="8"/>
      <c r="B487" s="43" t="s">
        <v>460</v>
      </c>
      <c r="C487" s="54">
        <v>8</v>
      </c>
      <c r="D487" s="48">
        <v>2</v>
      </c>
      <c r="E487" s="49">
        <f t="shared" si="52"/>
        <v>5.7866184448462931E-4</v>
      </c>
      <c r="F487" s="49">
        <f t="shared" si="53"/>
        <v>1.3438150910434723E-4</v>
      </c>
      <c r="G487" s="49">
        <f t="shared" si="55"/>
        <v>-0.75</v>
      </c>
      <c r="H487" s="55">
        <f t="shared" si="54"/>
        <v>-4.3399638336347201E-4</v>
      </c>
    </row>
    <row r="488" spans="1:8" x14ac:dyDescent="0.2">
      <c r="A488" s="8"/>
      <c r="B488" s="43" t="s">
        <v>461</v>
      </c>
      <c r="C488" s="54">
        <v>60</v>
      </c>
      <c r="D488" s="48">
        <v>43</v>
      </c>
      <c r="E488" s="49">
        <f t="shared" si="52"/>
        <v>4.3399638336347199E-3</v>
      </c>
      <c r="F488" s="49">
        <f t="shared" si="53"/>
        <v>2.8892024457434656E-3</v>
      </c>
      <c r="G488" s="49">
        <f t="shared" si="55"/>
        <v>-0.28333333333333333</v>
      </c>
      <c r="H488" s="55">
        <f t="shared" si="54"/>
        <v>-1.2296564195298373E-3</v>
      </c>
    </row>
    <row r="489" spans="1:8" x14ac:dyDescent="0.2">
      <c r="A489" s="8"/>
      <c r="B489" s="43" t="s">
        <v>462</v>
      </c>
      <c r="C489" s="54">
        <v>22</v>
      </c>
      <c r="D489" s="48">
        <v>7</v>
      </c>
      <c r="E489" s="49">
        <f t="shared" si="52"/>
        <v>1.5913200723327305E-3</v>
      </c>
      <c r="F489" s="49">
        <f t="shared" si="53"/>
        <v>4.7033528186521536E-4</v>
      </c>
      <c r="G489" s="49">
        <f t="shared" si="55"/>
        <v>-0.68181818181818177</v>
      </c>
      <c r="H489" s="55">
        <f t="shared" si="54"/>
        <v>-1.0849909584086798E-3</v>
      </c>
    </row>
    <row r="490" spans="1:8" x14ac:dyDescent="0.2">
      <c r="A490" s="8"/>
      <c r="B490" s="43" t="s">
        <v>463</v>
      </c>
      <c r="C490" s="54">
        <v>384</v>
      </c>
      <c r="D490" s="48">
        <v>220</v>
      </c>
      <c r="E490" s="49">
        <f t="shared" ref="E490:E553" si="56">+IF(C490=0,"",C490/C$362)</f>
        <v>2.7775768535262205E-2</v>
      </c>
      <c r="F490" s="49">
        <f t="shared" ref="F490:F553" si="57">+IF(D490=0,"",D490/D$362)</f>
        <v>1.4781966001478197E-2</v>
      </c>
      <c r="G490" s="49">
        <f t="shared" si="55"/>
        <v>-0.42708333333333331</v>
      </c>
      <c r="H490" s="55">
        <f t="shared" ref="H490:H553" si="58">+IF(OR(AND(E490=""),(G490="")),"",E490*G490)</f>
        <v>-1.18625678119349E-2</v>
      </c>
    </row>
    <row r="491" spans="1:8" x14ac:dyDescent="0.2">
      <c r="A491" s="8"/>
      <c r="B491" s="43" t="s">
        <v>464</v>
      </c>
      <c r="C491" s="54">
        <v>1</v>
      </c>
      <c r="D491" s="48"/>
      <c r="E491" s="49">
        <f t="shared" si="56"/>
        <v>7.2332730560578664E-5</v>
      </c>
      <c r="F491" s="49" t="str">
        <f t="shared" si="57"/>
        <v/>
      </c>
      <c r="G491" s="49">
        <f t="shared" ref="G491:G554" si="59">+IF(AND(C491=0,D491=0)," ",IF(C491=0,1,IF(D491=0,-1,(D491-C491)/C491)))</f>
        <v>-1</v>
      </c>
      <c r="H491" s="55">
        <f t="shared" si="58"/>
        <v>-7.2332730560578664E-5</v>
      </c>
    </row>
    <row r="492" spans="1:8" x14ac:dyDescent="0.2">
      <c r="A492" s="8"/>
      <c r="B492" s="43" t="s">
        <v>465</v>
      </c>
      <c r="C492" s="54">
        <v>11</v>
      </c>
      <c r="D492" s="48">
        <v>1</v>
      </c>
      <c r="E492" s="49">
        <f t="shared" si="56"/>
        <v>7.9566003616636527E-4</v>
      </c>
      <c r="F492" s="49">
        <f t="shared" si="57"/>
        <v>6.7190754552173617E-5</v>
      </c>
      <c r="G492" s="49">
        <f t="shared" si="59"/>
        <v>-0.90909090909090906</v>
      </c>
      <c r="H492" s="55">
        <f t="shared" si="58"/>
        <v>-7.2332730560578662E-4</v>
      </c>
    </row>
    <row r="493" spans="1:8" x14ac:dyDescent="0.2">
      <c r="A493" s="8"/>
      <c r="B493" s="43" t="s">
        <v>466</v>
      </c>
      <c r="C493" s="54">
        <v>1</v>
      </c>
      <c r="D493" s="48"/>
      <c r="E493" s="49">
        <f t="shared" si="56"/>
        <v>7.2332730560578664E-5</v>
      </c>
      <c r="F493" s="49" t="str">
        <f t="shared" si="57"/>
        <v/>
      </c>
      <c r="G493" s="49">
        <f t="shared" si="59"/>
        <v>-1</v>
      </c>
      <c r="H493" s="55">
        <f t="shared" si="58"/>
        <v>-7.2332730560578664E-5</v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>
        <v>11</v>
      </c>
      <c r="D495" s="48">
        <v>26</v>
      </c>
      <c r="E495" s="49">
        <f t="shared" si="56"/>
        <v>7.9566003616636527E-4</v>
      </c>
      <c r="F495" s="49">
        <f t="shared" si="57"/>
        <v>1.7469596183565142E-3</v>
      </c>
      <c r="G495" s="49">
        <f t="shared" si="59"/>
        <v>1.3636363636363635</v>
      </c>
      <c r="H495" s="55">
        <f t="shared" si="58"/>
        <v>1.0849909584086798E-3</v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>
        <v>3</v>
      </c>
      <c r="D497" s="48"/>
      <c r="E497" s="49">
        <f t="shared" si="56"/>
        <v>2.1699819168173598E-4</v>
      </c>
      <c r="F497" s="49" t="str">
        <f t="shared" si="57"/>
        <v/>
      </c>
      <c r="G497" s="49">
        <f t="shared" si="59"/>
        <v>-1</v>
      </c>
      <c r="H497" s="55">
        <f t="shared" si="58"/>
        <v>-2.1699819168173598E-4</v>
      </c>
    </row>
    <row r="498" spans="1:8" x14ac:dyDescent="0.2">
      <c r="A498" s="8"/>
      <c r="B498" s="43" t="s">
        <v>471</v>
      </c>
      <c r="C498" s="54">
        <v>158</v>
      </c>
      <c r="D498" s="48">
        <v>110</v>
      </c>
      <c r="E498" s="49">
        <f t="shared" si="56"/>
        <v>1.1428571428571429E-2</v>
      </c>
      <c r="F498" s="49">
        <f t="shared" si="57"/>
        <v>7.3909830007390983E-3</v>
      </c>
      <c r="G498" s="49">
        <f t="shared" si="59"/>
        <v>-0.30379746835443039</v>
      </c>
      <c r="H498" s="55">
        <f t="shared" si="58"/>
        <v>-3.4719710669077757E-3</v>
      </c>
    </row>
    <row r="499" spans="1:8" ht="25.5" x14ac:dyDescent="0.2">
      <c r="A499" s="8"/>
      <c r="B499" s="43" t="s">
        <v>472</v>
      </c>
      <c r="C499" s="54">
        <v>9</v>
      </c>
      <c r="D499" s="48">
        <v>11</v>
      </c>
      <c r="E499" s="49">
        <f t="shared" si="56"/>
        <v>6.5099457504520797E-4</v>
      </c>
      <c r="F499" s="49">
        <f t="shared" si="57"/>
        <v>7.3909830007390983E-4</v>
      </c>
      <c r="G499" s="49">
        <f t="shared" si="59"/>
        <v>0.22222222222222221</v>
      </c>
      <c r="H499" s="55">
        <f t="shared" si="58"/>
        <v>1.4466546112115733E-4</v>
      </c>
    </row>
    <row r="500" spans="1:8" x14ac:dyDescent="0.2">
      <c r="A500" s="8"/>
      <c r="B500" s="43" t="s">
        <v>473</v>
      </c>
      <c r="C500" s="54">
        <v>47</v>
      </c>
      <c r="D500" s="48">
        <v>39</v>
      </c>
      <c r="E500" s="49">
        <f t="shared" si="56"/>
        <v>3.399638336347197E-3</v>
      </c>
      <c r="F500" s="49">
        <f t="shared" si="57"/>
        <v>2.6204394275347711E-3</v>
      </c>
      <c r="G500" s="49">
        <f t="shared" si="59"/>
        <v>-0.1702127659574468</v>
      </c>
      <c r="H500" s="55">
        <f t="shared" si="58"/>
        <v>-5.7866184448462931E-4</v>
      </c>
    </row>
    <row r="501" spans="1:8" x14ac:dyDescent="0.2">
      <c r="A501" s="8"/>
      <c r="B501" s="43" t="s">
        <v>474</v>
      </c>
      <c r="C501" s="54">
        <v>2</v>
      </c>
      <c r="D501" s="48"/>
      <c r="E501" s="49">
        <f t="shared" si="56"/>
        <v>1.4466546112115733E-4</v>
      </c>
      <c r="F501" s="49" t="str">
        <f t="shared" si="57"/>
        <v/>
      </c>
      <c r="G501" s="49">
        <f t="shared" si="59"/>
        <v>-1</v>
      </c>
      <c r="H501" s="55">
        <f t="shared" si="58"/>
        <v>-1.4466546112115733E-4</v>
      </c>
    </row>
    <row r="502" spans="1:8" x14ac:dyDescent="0.2">
      <c r="A502" s="8"/>
      <c r="B502" s="43" t="s">
        <v>475</v>
      </c>
      <c r="C502" s="54">
        <v>39</v>
      </c>
      <c r="D502" s="48">
        <v>39</v>
      </c>
      <c r="E502" s="49">
        <f t="shared" si="56"/>
        <v>2.8209764918625678E-3</v>
      </c>
      <c r="F502" s="49">
        <f t="shared" si="57"/>
        <v>2.6204394275347711E-3</v>
      </c>
      <c r="G502" s="49">
        <f t="shared" si="59"/>
        <v>0</v>
      </c>
      <c r="H502" s="55">
        <f t="shared" si="58"/>
        <v>0</v>
      </c>
    </row>
    <row r="503" spans="1:8" x14ac:dyDescent="0.2">
      <c r="A503" s="8"/>
      <c r="B503" s="43" t="s">
        <v>476</v>
      </c>
      <c r="C503" s="54">
        <v>98</v>
      </c>
      <c r="D503" s="48">
        <v>51</v>
      </c>
      <c r="E503" s="49">
        <f t="shared" si="56"/>
        <v>7.0886075949367086E-3</v>
      </c>
      <c r="F503" s="49">
        <f t="shared" si="57"/>
        <v>3.4267284821608546E-3</v>
      </c>
      <c r="G503" s="49">
        <f t="shared" si="59"/>
        <v>-0.47959183673469385</v>
      </c>
      <c r="H503" s="55">
        <f t="shared" si="58"/>
        <v>-3.399638336347197E-3</v>
      </c>
    </row>
    <row r="504" spans="1:8" x14ac:dyDescent="0.2">
      <c r="A504" s="8"/>
      <c r="B504" s="43" t="s">
        <v>477</v>
      </c>
      <c r="C504" s="54">
        <v>21</v>
      </c>
      <c r="D504" s="48">
        <v>104</v>
      </c>
      <c r="E504" s="49">
        <f t="shared" si="56"/>
        <v>1.5189873417721519E-3</v>
      </c>
      <c r="F504" s="49">
        <f t="shared" si="57"/>
        <v>6.9878384734260567E-3</v>
      </c>
      <c r="G504" s="49">
        <f t="shared" si="59"/>
        <v>3.9523809523809526</v>
      </c>
      <c r="H504" s="55">
        <f t="shared" si="58"/>
        <v>6.0036166365280289E-3</v>
      </c>
    </row>
    <row r="505" spans="1:8" x14ac:dyDescent="0.2">
      <c r="A505" s="8"/>
      <c r="B505" s="43" t="s">
        <v>478</v>
      </c>
      <c r="C505" s="54">
        <v>18</v>
      </c>
      <c r="D505" s="48">
        <v>17</v>
      </c>
      <c r="E505" s="49">
        <f t="shared" si="56"/>
        <v>1.3019891500904159E-3</v>
      </c>
      <c r="F505" s="49">
        <f t="shared" si="57"/>
        <v>1.1422428273869516E-3</v>
      </c>
      <c r="G505" s="49">
        <f t="shared" si="59"/>
        <v>-5.5555555555555552E-2</v>
      </c>
      <c r="H505" s="55">
        <f t="shared" si="58"/>
        <v>-7.2332730560578664E-5</v>
      </c>
    </row>
    <row r="506" spans="1:8" x14ac:dyDescent="0.2">
      <c r="A506" s="8"/>
      <c r="B506" s="43" t="s">
        <v>479</v>
      </c>
      <c r="C506" s="54">
        <v>3</v>
      </c>
      <c r="D506" s="48">
        <v>6</v>
      </c>
      <c r="E506" s="49">
        <f t="shared" si="56"/>
        <v>2.1699819168173598E-4</v>
      </c>
      <c r="F506" s="49">
        <f t="shared" si="57"/>
        <v>4.0314452731304173E-4</v>
      </c>
      <c r="G506" s="49">
        <f t="shared" si="59"/>
        <v>1</v>
      </c>
      <c r="H506" s="55">
        <f t="shared" si="58"/>
        <v>2.1699819168173598E-4</v>
      </c>
    </row>
    <row r="507" spans="1:8" x14ac:dyDescent="0.2">
      <c r="A507" s="8"/>
      <c r="B507" s="43" t="s">
        <v>480</v>
      </c>
      <c r="C507" s="54">
        <v>8</v>
      </c>
      <c r="D507" s="48">
        <v>7</v>
      </c>
      <c r="E507" s="49">
        <f t="shared" si="56"/>
        <v>5.7866184448462931E-4</v>
      </c>
      <c r="F507" s="49">
        <f t="shared" si="57"/>
        <v>4.7033528186521536E-4</v>
      </c>
      <c r="G507" s="49">
        <f t="shared" si="59"/>
        <v>-0.125</v>
      </c>
      <c r="H507" s="55">
        <f t="shared" si="58"/>
        <v>-7.2332730560578664E-5</v>
      </c>
    </row>
    <row r="508" spans="1:8" x14ac:dyDescent="0.2">
      <c r="A508" s="8"/>
      <c r="B508" s="43" t="s">
        <v>481</v>
      </c>
      <c r="C508" s="54">
        <v>73</v>
      </c>
      <c r="D508" s="48">
        <v>47</v>
      </c>
      <c r="E508" s="49">
        <f t="shared" si="56"/>
        <v>5.2802893309222424E-3</v>
      </c>
      <c r="F508" s="49">
        <f t="shared" si="57"/>
        <v>3.1579654639521601E-3</v>
      </c>
      <c r="G508" s="49">
        <f t="shared" si="59"/>
        <v>-0.35616438356164382</v>
      </c>
      <c r="H508" s="55">
        <f t="shared" si="58"/>
        <v>-1.8806509945750451E-3</v>
      </c>
    </row>
    <row r="509" spans="1:8" x14ac:dyDescent="0.2">
      <c r="A509" s="8"/>
      <c r="B509" s="43" t="s">
        <v>482</v>
      </c>
      <c r="C509" s="54">
        <v>133</v>
      </c>
      <c r="D509" s="48">
        <v>57</v>
      </c>
      <c r="E509" s="49">
        <f t="shared" si="56"/>
        <v>9.6202531645569623E-3</v>
      </c>
      <c r="F509" s="49">
        <f t="shared" si="57"/>
        <v>3.8298730094738962E-3</v>
      </c>
      <c r="G509" s="49">
        <f t="shared" si="59"/>
        <v>-0.5714285714285714</v>
      </c>
      <c r="H509" s="55">
        <f t="shared" si="58"/>
        <v>-5.4972875226039783E-3</v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>
        <v>3</v>
      </c>
      <c r="D511" s="48">
        <v>10</v>
      </c>
      <c r="E511" s="49">
        <f t="shared" si="56"/>
        <v>2.1699819168173598E-4</v>
      </c>
      <c r="F511" s="49">
        <f t="shared" si="57"/>
        <v>6.719075455217362E-4</v>
      </c>
      <c r="G511" s="49">
        <f t="shared" si="59"/>
        <v>2.3333333333333335</v>
      </c>
      <c r="H511" s="55">
        <f t="shared" si="58"/>
        <v>5.0632911392405066E-4</v>
      </c>
    </row>
    <row r="512" spans="1:8" x14ac:dyDescent="0.2">
      <c r="A512" s="8"/>
      <c r="B512" s="43" t="s">
        <v>485</v>
      </c>
      <c r="C512" s="54"/>
      <c r="D512" s="48">
        <v>1</v>
      </c>
      <c r="E512" s="49" t="str">
        <f t="shared" si="56"/>
        <v/>
      </c>
      <c r="F512" s="49">
        <f t="shared" si="57"/>
        <v>6.7190754552173617E-5</v>
      </c>
      <c r="G512" s="49">
        <f t="shared" si="59"/>
        <v>1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>
        <v>10</v>
      </c>
      <c r="D514" s="48">
        <v>13</v>
      </c>
      <c r="E514" s="49">
        <f t="shared" si="56"/>
        <v>7.2332730560578662E-4</v>
      </c>
      <c r="F514" s="49">
        <f t="shared" si="57"/>
        <v>8.7347980917825709E-4</v>
      </c>
      <c r="G514" s="49">
        <f t="shared" si="59"/>
        <v>0.3</v>
      </c>
      <c r="H514" s="55">
        <f t="shared" si="58"/>
        <v>2.1699819168173598E-4</v>
      </c>
    </row>
    <row r="515" spans="1:8" ht="25.5" x14ac:dyDescent="0.2">
      <c r="A515" s="8"/>
      <c r="B515" s="43" t="s">
        <v>488</v>
      </c>
      <c r="C515" s="54"/>
      <c r="D515" s="48">
        <v>2</v>
      </c>
      <c r="E515" s="49" t="str">
        <f t="shared" si="56"/>
        <v/>
      </c>
      <c r="F515" s="49">
        <f t="shared" si="57"/>
        <v>1.3438150910434723E-4</v>
      </c>
      <c r="G515" s="49">
        <f t="shared" si="59"/>
        <v>1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>
        <v>8</v>
      </c>
      <c r="D516" s="48">
        <v>1</v>
      </c>
      <c r="E516" s="49">
        <f t="shared" si="56"/>
        <v>5.7866184448462931E-4</v>
      </c>
      <c r="F516" s="49">
        <f t="shared" si="57"/>
        <v>6.7190754552173617E-5</v>
      </c>
      <c r="G516" s="49">
        <f t="shared" si="59"/>
        <v>-0.875</v>
      </c>
      <c r="H516" s="55">
        <f t="shared" si="58"/>
        <v>-5.0632911392405066E-4</v>
      </c>
    </row>
    <row r="517" spans="1:8" ht="25.5" x14ac:dyDescent="0.2">
      <c r="A517" s="8"/>
      <c r="B517" s="43" t="s">
        <v>490</v>
      </c>
      <c r="C517" s="54">
        <v>51</v>
      </c>
      <c r="D517" s="48">
        <v>28</v>
      </c>
      <c r="E517" s="49">
        <f t="shared" si="56"/>
        <v>3.6889692585895116E-3</v>
      </c>
      <c r="F517" s="49">
        <f t="shared" si="57"/>
        <v>1.8813411274608614E-3</v>
      </c>
      <c r="G517" s="49">
        <f t="shared" si="59"/>
        <v>-0.45098039215686275</v>
      </c>
      <c r="H517" s="55">
        <f t="shared" si="58"/>
        <v>-1.6636528028933092E-3</v>
      </c>
    </row>
    <row r="518" spans="1:8" ht="25.5" x14ac:dyDescent="0.2">
      <c r="A518" s="8"/>
      <c r="B518" s="43" t="s">
        <v>491</v>
      </c>
      <c r="C518" s="54">
        <v>11</v>
      </c>
      <c r="D518" s="48">
        <v>8</v>
      </c>
      <c r="E518" s="49">
        <f t="shared" si="56"/>
        <v>7.9566003616636527E-4</v>
      </c>
      <c r="F518" s="49">
        <f t="shared" si="57"/>
        <v>5.3752603641738894E-4</v>
      </c>
      <c r="G518" s="49">
        <f t="shared" si="59"/>
        <v>-0.27272727272727271</v>
      </c>
      <c r="H518" s="55">
        <f t="shared" si="58"/>
        <v>-2.1699819168173595E-4</v>
      </c>
    </row>
    <row r="519" spans="1:8" x14ac:dyDescent="0.2">
      <c r="A519" s="8"/>
      <c r="B519" s="43" t="s">
        <v>492</v>
      </c>
      <c r="C519" s="54">
        <v>17</v>
      </c>
      <c r="D519" s="48">
        <v>11</v>
      </c>
      <c r="E519" s="49">
        <f t="shared" si="56"/>
        <v>1.2296564195298373E-3</v>
      </c>
      <c r="F519" s="49">
        <f t="shared" si="57"/>
        <v>7.3909830007390983E-4</v>
      </c>
      <c r="G519" s="49">
        <f t="shared" si="59"/>
        <v>-0.35294117647058826</v>
      </c>
      <c r="H519" s="55">
        <f t="shared" si="58"/>
        <v>-4.3399638336347201E-4</v>
      </c>
    </row>
    <row r="520" spans="1:8" x14ac:dyDescent="0.2">
      <c r="A520" s="8"/>
      <c r="B520" s="43" t="s">
        <v>493</v>
      </c>
      <c r="C520" s="54">
        <v>6</v>
      </c>
      <c r="D520" s="48"/>
      <c r="E520" s="49">
        <f t="shared" si="56"/>
        <v>4.3399638336347196E-4</v>
      </c>
      <c r="F520" s="49" t="str">
        <f t="shared" si="57"/>
        <v/>
      </c>
      <c r="G520" s="49">
        <f t="shared" si="59"/>
        <v>-1</v>
      </c>
      <c r="H520" s="55">
        <f t="shared" si="58"/>
        <v>-4.3399638336347196E-4</v>
      </c>
    </row>
    <row r="521" spans="1:8" ht="25.5" x14ac:dyDescent="0.2">
      <c r="A521" s="8"/>
      <c r="B521" s="43" t="s">
        <v>494</v>
      </c>
      <c r="C521" s="54">
        <v>44</v>
      </c>
      <c r="D521" s="48">
        <v>7</v>
      </c>
      <c r="E521" s="49">
        <f t="shared" si="56"/>
        <v>3.1826401446654611E-3</v>
      </c>
      <c r="F521" s="49">
        <f t="shared" si="57"/>
        <v>4.7033528186521536E-4</v>
      </c>
      <c r="G521" s="49">
        <f t="shared" si="59"/>
        <v>-0.84090909090909094</v>
      </c>
      <c r="H521" s="55">
        <f t="shared" si="58"/>
        <v>-2.6763110307414105E-3</v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>
        <v>1</v>
      </c>
      <c r="E523" s="49" t="str">
        <f t="shared" si="56"/>
        <v/>
      </c>
      <c r="F523" s="49">
        <f t="shared" si="57"/>
        <v>6.7190754552173617E-5</v>
      </c>
      <c r="G523" s="49">
        <f t="shared" si="59"/>
        <v>1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>
        <v>5</v>
      </c>
      <c r="D524" s="48">
        <v>1</v>
      </c>
      <c r="E524" s="49">
        <f t="shared" si="56"/>
        <v>3.6166365280289331E-4</v>
      </c>
      <c r="F524" s="49">
        <f t="shared" si="57"/>
        <v>6.7190754552173617E-5</v>
      </c>
      <c r="G524" s="49">
        <f t="shared" si="59"/>
        <v>-0.8</v>
      </c>
      <c r="H524" s="55">
        <f t="shared" si="58"/>
        <v>-2.8933092224231466E-4</v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>
        <v>15</v>
      </c>
      <c r="D526" s="48">
        <v>6</v>
      </c>
      <c r="E526" s="49">
        <f t="shared" si="56"/>
        <v>1.08499095840868E-3</v>
      </c>
      <c r="F526" s="49">
        <f t="shared" si="57"/>
        <v>4.0314452731304173E-4</v>
      </c>
      <c r="G526" s="49">
        <f t="shared" si="59"/>
        <v>-0.6</v>
      </c>
      <c r="H526" s="55">
        <f t="shared" si="58"/>
        <v>-6.5099457504520797E-4</v>
      </c>
    </row>
    <row r="527" spans="1:8" x14ac:dyDescent="0.2">
      <c r="A527" s="8"/>
      <c r="B527" s="43" t="s">
        <v>500</v>
      </c>
      <c r="C527" s="54">
        <v>36</v>
      </c>
      <c r="D527" s="48">
        <v>21</v>
      </c>
      <c r="E527" s="49">
        <f t="shared" si="56"/>
        <v>2.6039783001808319E-3</v>
      </c>
      <c r="F527" s="49">
        <f t="shared" si="57"/>
        <v>1.4110058455956461E-3</v>
      </c>
      <c r="G527" s="49">
        <f t="shared" si="59"/>
        <v>-0.41666666666666669</v>
      </c>
      <c r="H527" s="55">
        <f t="shared" si="58"/>
        <v>-1.08499095840868E-3</v>
      </c>
    </row>
    <row r="528" spans="1:8" ht="25.5" x14ac:dyDescent="0.2">
      <c r="A528" s="8"/>
      <c r="B528" s="43" t="s">
        <v>501</v>
      </c>
      <c r="C528" s="54">
        <v>50</v>
      </c>
      <c r="D528" s="48">
        <v>23</v>
      </c>
      <c r="E528" s="49">
        <f t="shared" si="56"/>
        <v>3.616636528028933E-3</v>
      </c>
      <c r="F528" s="49">
        <f t="shared" si="57"/>
        <v>1.5453873546999932E-3</v>
      </c>
      <c r="G528" s="49">
        <f t="shared" si="59"/>
        <v>-0.54</v>
      </c>
      <c r="H528" s="55">
        <f t="shared" si="58"/>
        <v>-1.952983725135624E-3</v>
      </c>
    </row>
    <row r="529" spans="1:8" x14ac:dyDescent="0.2">
      <c r="A529" s="8"/>
      <c r="B529" s="43" t="s">
        <v>502</v>
      </c>
      <c r="C529" s="54">
        <v>24</v>
      </c>
      <c r="D529" s="48">
        <v>11</v>
      </c>
      <c r="E529" s="49">
        <f t="shared" si="56"/>
        <v>1.7359855334538878E-3</v>
      </c>
      <c r="F529" s="49">
        <f t="shared" si="57"/>
        <v>7.3909830007390983E-4</v>
      </c>
      <c r="G529" s="49">
        <f t="shared" si="59"/>
        <v>-0.54166666666666663</v>
      </c>
      <c r="H529" s="55">
        <f t="shared" si="58"/>
        <v>-9.4032549728752246E-4</v>
      </c>
    </row>
    <row r="530" spans="1:8" x14ac:dyDescent="0.2">
      <c r="A530" s="8"/>
      <c r="B530" s="43" t="s">
        <v>503</v>
      </c>
      <c r="C530" s="54">
        <v>800</v>
      </c>
      <c r="D530" s="48">
        <v>405</v>
      </c>
      <c r="E530" s="49">
        <f t="shared" si="56"/>
        <v>5.7866184448462928E-2</v>
      </c>
      <c r="F530" s="49">
        <f t="shared" si="57"/>
        <v>2.7212255593630316E-2</v>
      </c>
      <c r="G530" s="49">
        <f t="shared" si="59"/>
        <v>-0.49375000000000002</v>
      </c>
      <c r="H530" s="55">
        <f t="shared" si="58"/>
        <v>-2.8571428571428571E-2</v>
      </c>
    </row>
    <row r="531" spans="1:8" x14ac:dyDescent="0.2">
      <c r="A531" s="8"/>
      <c r="B531" s="43" t="s">
        <v>504</v>
      </c>
      <c r="C531" s="54">
        <v>78</v>
      </c>
      <c r="D531" s="48">
        <v>51</v>
      </c>
      <c r="E531" s="49">
        <f t="shared" si="56"/>
        <v>5.6419529837251356E-3</v>
      </c>
      <c r="F531" s="49">
        <f t="shared" si="57"/>
        <v>3.4267284821608546E-3</v>
      </c>
      <c r="G531" s="49">
        <f t="shared" si="59"/>
        <v>-0.34615384615384615</v>
      </c>
      <c r="H531" s="55">
        <f t="shared" si="58"/>
        <v>-1.9529837251356238E-3</v>
      </c>
    </row>
    <row r="532" spans="1:8" ht="30" customHeight="1" x14ac:dyDescent="0.2">
      <c r="A532" s="8"/>
      <c r="B532" s="43" t="s">
        <v>505</v>
      </c>
      <c r="C532" s="54">
        <v>72</v>
      </c>
      <c r="D532" s="48">
        <v>18</v>
      </c>
      <c r="E532" s="49">
        <f t="shared" si="56"/>
        <v>5.2079566003616637E-3</v>
      </c>
      <c r="F532" s="49">
        <f t="shared" si="57"/>
        <v>1.2094335819391251E-3</v>
      </c>
      <c r="G532" s="49">
        <f t="shared" si="59"/>
        <v>-0.75</v>
      </c>
      <c r="H532" s="55">
        <f t="shared" si="58"/>
        <v>-3.905967450271248E-3</v>
      </c>
    </row>
    <row r="533" spans="1:8" x14ac:dyDescent="0.2">
      <c r="A533" s="8"/>
      <c r="B533" s="43" t="s">
        <v>506</v>
      </c>
      <c r="C533" s="54">
        <v>6</v>
      </c>
      <c r="D533" s="48"/>
      <c r="E533" s="49">
        <f t="shared" si="56"/>
        <v>4.3399638336347196E-4</v>
      </c>
      <c r="F533" s="49" t="str">
        <f t="shared" si="57"/>
        <v/>
      </c>
      <c r="G533" s="49">
        <f t="shared" si="59"/>
        <v>-1</v>
      </c>
      <c r="H533" s="55">
        <f t="shared" si="58"/>
        <v>-4.3399638336347196E-4</v>
      </c>
    </row>
    <row r="534" spans="1:8" ht="25.5" x14ac:dyDescent="0.2">
      <c r="A534" s="8"/>
      <c r="B534" s="43" t="s">
        <v>507</v>
      </c>
      <c r="C534" s="54">
        <v>33</v>
      </c>
      <c r="D534" s="48">
        <v>25</v>
      </c>
      <c r="E534" s="49">
        <f t="shared" si="56"/>
        <v>2.3869801084990959E-3</v>
      </c>
      <c r="F534" s="49">
        <f t="shared" si="57"/>
        <v>1.6797688638043404E-3</v>
      </c>
      <c r="G534" s="49">
        <f t="shared" si="59"/>
        <v>-0.24242424242424243</v>
      </c>
      <c r="H534" s="55">
        <f t="shared" si="58"/>
        <v>-5.7866184448462931E-4</v>
      </c>
    </row>
    <row r="535" spans="1:8" ht="25.5" x14ac:dyDescent="0.2">
      <c r="A535" s="8"/>
      <c r="B535" s="43" t="s">
        <v>508</v>
      </c>
      <c r="C535" s="54">
        <v>9</v>
      </c>
      <c r="D535" s="48"/>
      <c r="E535" s="49">
        <f t="shared" si="56"/>
        <v>6.5099457504520797E-4</v>
      </c>
      <c r="F535" s="49" t="str">
        <f t="shared" si="57"/>
        <v/>
      </c>
      <c r="G535" s="49">
        <f t="shared" si="59"/>
        <v>-1</v>
      </c>
      <c r="H535" s="55">
        <f t="shared" si="58"/>
        <v>-6.5099457504520797E-4</v>
      </c>
    </row>
    <row r="536" spans="1:8" x14ac:dyDescent="0.2">
      <c r="A536" s="8"/>
      <c r="B536" s="43" t="s">
        <v>509</v>
      </c>
      <c r="C536" s="54">
        <v>18</v>
      </c>
      <c r="D536" s="48">
        <v>8</v>
      </c>
      <c r="E536" s="49">
        <f t="shared" si="56"/>
        <v>1.3019891500904159E-3</v>
      </c>
      <c r="F536" s="49">
        <f t="shared" si="57"/>
        <v>5.3752603641738894E-4</v>
      </c>
      <c r="G536" s="49">
        <f t="shared" si="59"/>
        <v>-0.55555555555555558</v>
      </c>
      <c r="H536" s="55">
        <f t="shared" si="58"/>
        <v>-7.2332730560578662E-4</v>
      </c>
    </row>
    <row r="537" spans="1:8" ht="25.5" x14ac:dyDescent="0.2">
      <c r="A537" s="8"/>
      <c r="B537" s="43" t="s">
        <v>510</v>
      </c>
      <c r="C537" s="54">
        <v>25</v>
      </c>
      <c r="D537" s="48">
        <v>7</v>
      </c>
      <c r="E537" s="49">
        <f t="shared" si="56"/>
        <v>1.8083182640144665E-3</v>
      </c>
      <c r="F537" s="49">
        <f t="shared" si="57"/>
        <v>4.7033528186521536E-4</v>
      </c>
      <c r="G537" s="49">
        <f t="shared" si="59"/>
        <v>-0.72</v>
      </c>
      <c r="H537" s="55">
        <f t="shared" si="58"/>
        <v>-1.3019891500904157E-3</v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>
        <v>2</v>
      </c>
      <c r="D541" s="48"/>
      <c r="E541" s="49">
        <f t="shared" si="56"/>
        <v>1.4466546112115733E-4</v>
      </c>
      <c r="F541" s="49" t="str">
        <f t="shared" si="57"/>
        <v/>
      </c>
      <c r="G541" s="49">
        <f t="shared" si="59"/>
        <v>-1</v>
      </c>
      <c r="H541" s="55">
        <f t="shared" si="58"/>
        <v>-1.4466546112115733E-4</v>
      </c>
    </row>
    <row r="542" spans="1:8" ht="25.5" x14ac:dyDescent="0.2">
      <c r="A542" s="8"/>
      <c r="B542" s="43" t="s">
        <v>515</v>
      </c>
      <c r="C542" s="54">
        <v>2</v>
      </c>
      <c r="D542" s="48">
        <v>2</v>
      </c>
      <c r="E542" s="49">
        <f t="shared" si="56"/>
        <v>1.4466546112115733E-4</v>
      </c>
      <c r="F542" s="49">
        <f t="shared" si="57"/>
        <v>1.3438150910434723E-4</v>
      </c>
      <c r="G542" s="49">
        <f t="shared" si="59"/>
        <v>0</v>
      </c>
      <c r="H542" s="55">
        <f t="shared" si="58"/>
        <v>0</v>
      </c>
    </row>
    <row r="543" spans="1:8" ht="25.5" x14ac:dyDescent="0.2">
      <c r="A543" s="8"/>
      <c r="B543" s="43" t="s">
        <v>516</v>
      </c>
      <c r="C543" s="54">
        <v>6</v>
      </c>
      <c r="D543" s="48"/>
      <c r="E543" s="49">
        <f t="shared" si="56"/>
        <v>4.3399638336347196E-4</v>
      </c>
      <c r="F543" s="49" t="str">
        <f t="shared" si="57"/>
        <v/>
      </c>
      <c r="G543" s="49">
        <f t="shared" si="59"/>
        <v>-1</v>
      </c>
      <c r="H543" s="55">
        <f t="shared" si="58"/>
        <v>-4.3399638336347196E-4</v>
      </c>
    </row>
    <row r="544" spans="1:8" ht="25.5" x14ac:dyDescent="0.2">
      <c r="A544" s="8"/>
      <c r="B544" s="43" t="s">
        <v>517</v>
      </c>
      <c r="C544" s="54">
        <v>2</v>
      </c>
      <c r="D544" s="48">
        <v>5</v>
      </c>
      <c r="E544" s="49">
        <f t="shared" si="56"/>
        <v>1.4466546112115733E-4</v>
      </c>
      <c r="F544" s="49">
        <f t="shared" si="57"/>
        <v>3.359537727608681E-4</v>
      </c>
      <c r="G544" s="49">
        <f t="shared" si="59"/>
        <v>1.5</v>
      </c>
      <c r="H544" s="55">
        <f t="shared" si="58"/>
        <v>2.1699819168173601E-4</v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>
        <v>1</v>
      </c>
      <c r="E546" s="49" t="str">
        <f t="shared" si="56"/>
        <v/>
      </c>
      <c r="F546" s="49">
        <f t="shared" si="57"/>
        <v>6.7190754552173617E-5</v>
      </c>
      <c r="G546" s="49">
        <f t="shared" si="59"/>
        <v>1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>
        <v>15</v>
      </c>
      <c r="D548" s="48">
        <v>13</v>
      </c>
      <c r="E548" s="49">
        <f t="shared" si="56"/>
        <v>1.08499095840868E-3</v>
      </c>
      <c r="F548" s="49">
        <f t="shared" si="57"/>
        <v>8.7347980917825709E-4</v>
      </c>
      <c r="G548" s="49">
        <f t="shared" si="59"/>
        <v>-0.13333333333333333</v>
      </c>
      <c r="H548" s="55">
        <f t="shared" si="58"/>
        <v>-1.4466546112115733E-4</v>
      </c>
    </row>
    <row r="549" spans="1:8" x14ac:dyDescent="0.2">
      <c r="A549" s="8"/>
      <c r="B549" s="43" t="s">
        <v>522</v>
      </c>
      <c r="C549" s="54">
        <v>8</v>
      </c>
      <c r="D549" s="48">
        <v>10</v>
      </c>
      <c r="E549" s="49">
        <f t="shared" si="56"/>
        <v>5.7866184448462931E-4</v>
      </c>
      <c r="F549" s="49">
        <f t="shared" si="57"/>
        <v>6.719075455217362E-4</v>
      </c>
      <c r="G549" s="49">
        <f t="shared" si="59"/>
        <v>0.25</v>
      </c>
      <c r="H549" s="55">
        <f t="shared" si="58"/>
        <v>1.4466546112115733E-4</v>
      </c>
    </row>
    <row r="550" spans="1:8" x14ac:dyDescent="0.2">
      <c r="A550" s="8"/>
      <c r="B550" s="43" t="s">
        <v>523</v>
      </c>
      <c r="C550" s="54">
        <v>11</v>
      </c>
      <c r="D550" s="48">
        <v>5</v>
      </c>
      <c r="E550" s="49">
        <f t="shared" si="56"/>
        <v>7.9566003616636527E-4</v>
      </c>
      <c r="F550" s="49">
        <f t="shared" si="57"/>
        <v>3.359537727608681E-4</v>
      </c>
      <c r="G550" s="49">
        <f t="shared" si="59"/>
        <v>-0.54545454545454541</v>
      </c>
      <c r="H550" s="55">
        <f t="shared" si="58"/>
        <v>-4.339963833634719E-4</v>
      </c>
    </row>
    <row r="551" spans="1:8" ht="25.5" x14ac:dyDescent="0.2">
      <c r="A551" s="8"/>
      <c r="B551" s="43" t="s">
        <v>524</v>
      </c>
      <c r="C551" s="54">
        <v>5</v>
      </c>
      <c r="D551" s="48"/>
      <c r="E551" s="49">
        <f t="shared" si="56"/>
        <v>3.6166365280289331E-4</v>
      </c>
      <c r="F551" s="49" t="str">
        <f t="shared" si="57"/>
        <v/>
      </c>
      <c r="G551" s="49">
        <f t="shared" si="59"/>
        <v>-1</v>
      </c>
      <c r="H551" s="55">
        <f t="shared" si="58"/>
        <v>-3.6166365280289331E-4</v>
      </c>
    </row>
    <row r="552" spans="1:8" x14ac:dyDescent="0.2">
      <c r="A552" s="8"/>
      <c r="B552" s="43" t="s">
        <v>525</v>
      </c>
      <c r="C552" s="54">
        <v>38</v>
      </c>
      <c r="D552" s="48">
        <v>22</v>
      </c>
      <c r="E552" s="49">
        <f t="shared" si="56"/>
        <v>2.7486437613019892E-3</v>
      </c>
      <c r="F552" s="49">
        <f t="shared" si="57"/>
        <v>1.4781966001478197E-3</v>
      </c>
      <c r="G552" s="49">
        <f t="shared" si="59"/>
        <v>-0.42105263157894735</v>
      </c>
      <c r="H552" s="55">
        <f t="shared" si="58"/>
        <v>-1.1573236889692586E-3</v>
      </c>
    </row>
    <row r="553" spans="1:8" x14ac:dyDescent="0.2">
      <c r="A553" s="8"/>
      <c r="B553" s="43" t="s">
        <v>526</v>
      </c>
      <c r="C553" s="54">
        <v>1</v>
      </c>
      <c r="D553" s="48">
        <v>1</v>
      </c>
      <c r="E553" s="49">
        <f t="shared" si="56"/>
        <v>7.2332730560578664E-5</v>
      </c>
      <c r="F553" s="49">
        <f t="shared" si="57"/>
        <v>6.7190754552173617E-5</v>
      </c>
      <c r="G553" s="49">
        <f t="shared" si="59"/>
        <v>0</v>
      </c>
      <c r="H553" s="55">
        <f t="shared" si="58"/>
        <v>0</v>
      </c>
    </row>
    <row r="554" spans="1:8" x14ac:dyDescent="0.2">
      <c r="A554" s="8"/>
      <c r="B554" s="43" t="s">
        <v>527</v>
      </c>
      <c r="C554" s="54">
        <v>13</v>
      </c>
      <c r="D554" s="48">
        <v>12</v>
      </c>
      <c r="E554" s="49">
        <f t="shared" ref="E554:E595" si="60">+IF(C554=0,"",C554/C$362)</f>
        <v>9.4032549728752257E-4</v>
      </c>
      <c r="F554" s="49">
        <f t="shared" ref="F554:F595" si="61">+IF(D554=0,"",D554/D$362)</f>
        <v>8.0628905462608346E-4</v>
      </c>
      <c r="G554" s="49">
        <f t="shared" si="59"/>
        <v>-7.6923076923076927E-2</v>
      </c>
      <c r="H554" s="55">
        <f t="shared" ref="H554:H595" si="62">+IF(OR(AND(E554=""),(G554="")),"",E554*G554)</f>
        <v>-7.2332730560578664E-5</v>
      </c>
    </row>
    <row r="555" spans="1:8" x14ac:dyDescent="0.2">
      <c r="A555" s="8"/>
      <c r="B555" s="43" t="s">
        <v>528</v>
      </c>
      <c r="C555" s="54">
        <v>146</v>
      </c>
      <c r="D555" s="48">
        <v>716</v>
      </c>
      <c r="E555" s="49">
        <f t="shared" si="60"/>
        <v>1.0560578661844485E-2</v>
      </c>
      <c r="F555" s="49">
        <f t="shared" si="61"/>
        <v>4.8108580259356312E-2</v>
      </c>
      <c r="G555" s="49">
        <f t="shared" ref="G555:G595" si="63">+IF(AND(C555=0,D555=0)," ",IF(C555=0,1,IF(D555=0,-1,(D555-C555)/C555)))</f>
        <v>3.904109589041096</v>
      </c>
      <c r="H555" s="55">
        <f t="shared" si="62"/>
        <v>4.1229656419529838E-2</v>
      </c>
    </row>
    <row r="556" spans="1:8" ht="25.5" x14ac:dyDescent="0.2">
      <c r="A556" s="8"/>
      <c r="B556" s="43" t="s">
        <v>529</v>
      </c>
      <c r="C556" s="54">
        <v>1</v>
      </c>
      <c r="D556" s="48">
        <v>1</v>
      </c>
      <c r="E556" s="49">
        <f t="shared" si="60"/>
        <v>7.2332730560578664E-5</v>
      </c>
      <c r="F556" s="49">
        <f t="shared" si="61"/>
        <v>6.7190754552173617E-5</v>
      </c>
      <c r="G556" s="49">
        <f t="shared" si="63"/>
        <v>0</v>
      </c>
      <c r="H556" s="55">
        <f t="shared" si="62"/>
        <v>0</v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130</v>
      </c>
      <c r="D558" s="48">
        <v>89</v>
      </c>
      <c r="E558" s="49">
        <f t="shared" si="60"/>
        <v>9.4032549728752263E-3</v>
      </c>
      <c r="F558" s="49">
        <f t="shared" si="61"/>
        <v>5.9799771551434519E-3</v>
      </c>
      <c r="G558" s="49">
        <f t="shared" si="63"/>
        <v>-0.31538461538461537</v>
      </c>
      <c r="H558" s="55">
        <f t="shared" si="62"/>
        <v>-2.9656419529837251E-3</v>
      </c>
    </row>
    <row r="559" spans="1:8" x14ac:dyDescent="0.2">
      <c r="A559" s="8"/>
      <c r="B559" s="43" t="s">
        <v>532</v>
      </c>
      <c r="C559" s="54">
        <v>66</v>
      </c>
      <c r="D559" s="48">
        <v>86</v>
      </c>
      <c r="E559" s="49">
        <f t="shared" si="60"/>
        <v>4.7739602169981918E-3</v>
      </c>
      <c r="F559" s="49">
        <f t="shared" si="61"/>
        <v>5.7784048914869312E-3</v>
      </c>
      <c r="G559" s="49">
        <f t="shared" si="63"/>
        <v>0.30303030303030304</v>
      </c>
      <c r="H559" s="55">
        <f t="shared" si="62"/>
        <v>1.4466546112115732E-3</v>
      </c>
    </row>
    <row r="560" spans="1:8" x14ac:dyDescent="0.2">
      <c r="A560" s="8"/>
      <c r="B560" s="43" t="s">
        <v>533</v>
      </c>
      <c r="C560" s="54">
        <v>2</v>
      </c>
      <c r="D560" s="48"/>
      <c r="E560" s="49">
        <f t="shared" si="60"/>
        <v>1.4466546112115733E-4</v>
      </c>
      <c r="F560" s="49" t="str">
        <f t="shared" si="61"/>
        <v/>
      </c>
      <c r="G560" s="49">
        <f t="shared" si="63"/>
        <v>-1</v>
      </c>
      <c r="H560" s="55">
        <f t="shared" si="62"/>
        <v>-1.4466546112115733E-4</v>
      </c>
    </row>
    <row r="561" spans="1:8" x14ac:dyDescent="0.2">
      <c r="A561" s="8"/>
      <c r="B561" s="43" t="s">
        <v>534</v>
      </c>
      <c r="C561" s="54">
        <v>25</v>
      </c>
      <c r="D561" s="48">
        <v>6</v>
      </c>
      <c r="E561" s="49">
        <f t="shared" si="60"/>
        <v>1.8083182640144665E-3</v>
      </c>
      <c r="F561" s="49">
        <f t="shared" si="61"/>
        <v>4.0314452731304173E-4</v>
      </c>
      <c r="G561" s="49">
        <f t="shared" si="63"/>
        <v>-0.76</v>
      </c>
      <c r="H561" s="55">
        <f t="shared" si="62"/>
        <v>-1.3743218806509946E-3</v>
      </c>
    </row>
    <row r="562" spans="1:8" x14ac:dyDescent="0.2">
      <c r="A562" s="8"/>
      <c r="B562" s="43" t="s">
        <v>535</v>
      </c>
      <c r="C562" s="54">
        <v>7</v>
      </c>
      <c r="D562" s="48">
        <v>2</v>
      </c>
      <c r="E562" s="49">
        <f t="shared" si="60"/>
        <v>5.0632911392405066E-4</v>
      </c>
      <c r="F562" s="49">
        <f t="shared" si="61"/>
        <v>1.3438150910434723E-4</v>
      </c>
      <c r="G562" s="49">
        <f t="shared" si="63"/>
        <v>-0.7142857142857143</v>
      </c>
      <c r="H562" s="55">
        <f t="shared" si="62"/>
        <v>-3.6166365280289336E-4</v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>
        <v>5</v>
      </c>
      <c r="D564" s="48">
        <v>2</v>
      </c>
      <c r="E564" s="49">
        <f t="shared" si="60"/>
        <v>3.6166365280289331E-4</v>
      </c>
      <c r="F564" s="49">
        <f t="shared" si="61"/>
        <v>1.3438150910434723E-4</v>
      </c>
      <c r="G564" s="49">
        <f t="shared" si="63"/>
        <v>-0.6</v>
      </c>
      <c r="H564" s="55">
        <f t="shared" si="62"/>
        <v>-2.1699819168173598E-4</v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>
        <v>10</v>
      </c>
      <c r="D566" s="48">
        <v>4</v>
      </c>
      <c r="E566" s="49">
        <f t="shared" si="60"/>
        <v>7.2332730560578662E-4</v>
      </c>
      <c r="F566" s="49">
        <f t="shared" si="61"/>
        <v>2.6876301820869447E-4</v>
      </c>
      <c r="G566" s="49">
        <f t="shared" si="63"/>
        <v>-0.6</v>
      </c>
      <c r="H566" s="55">
        <f t="shared" si="62"/>
        <v>-4.3399638336347196E-4</v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25</v>
      </c>
      <c r="D568" s="48">
        <v>109</v>
      </c>
      <c r="E568" s="49">
        <f t="shared" si="60"/>
        <v>1.8083182640144665E-3</v>
      </c>
      <c r="F568" s="49">
        <f t="shared" si="61"/>
        <v>7.323792246186925E-3</v>
      </c>
      <c r="G568" s="49">
        <f t="shared" si="63"/>
        <v>3.36</v>
      </c>
      <c r="H568" s="55">
        <f t="shared" si="62"/>
        <v>6.0759493670886075E-3</v>
      </c>
    </row>
    <row r="569" spans="1:8" ht="25.5" x14ac:dyDescent="0.2">
      <c r="A569" s="8"/>
      <c r="B569" s="43" t="s">
        <v>542</v>
      </c>
      <c r="C569" s="54">
        <v>13</v>
      </c>
      <c r="D569" s="48">
        <v>3</v>
      </c>
      <c r="E569" s="49">
        <f t="shared" si="60"/>
        <v>9.4032549728752257E-4</v>
      </c>
      <c r="F569" s="49">
        <f t="shared" si="61"/>
        <v>2.0157226365652087E-4</v>
      </c>
      <c r="G569" s="49">
        <f t="shared" si="63"/>
        <v>-0.76923076923076927</v>
      </c>
      <c r="H569" s="55">
        <f t="shared" si="62"/>
        <v>-7.2332730560578662E-4</v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>
        <v>15</v>
      </c>
      <c r="D571" s="48">
        <v>8</v>
      </c>
      <c r="E571" s="49">
        <f t="shared" si="60"/>
        <v>1.08499095840868E-3</v>
      </c>
      <c r="F571" s="49">
        <f t="shared" si="61"/>
        <v>5.3752603641738894E-4</v>
      </c>
      <c r="G571" s="49">
        <f t="shared" si="63"/>
        <v>-0.46666666666666667</v>
      </c>
      <c r="H571" s="55">
        <f t="shared" si="62"/>
        <v>-5.0632911392405066E-4</v>
      </c>
    </row>
    <row r="572" spans="1:8" ht="25.5" x14ac:dyDescent="0.2">
      <c r="A572" s="8"/>
      <c r="B572" s="43" t="s">
        <v>545</v>
      </c>
      <c r="C572" s="54">
        <v>11</v>
      </c>
      <c r="D572" s="48">
        <v>18</v>
      </c>
      <c r="E572" s="49">
        <f t="shared" si="60"/>
        <v>7.9566003616636527E-4</v>
      </c>
      <c r="F572" s="49">
        <f t="shared" si="61"/>
        <v>1.2094335819391251E-3</v>
      </c>
      <c r="G572" s="49">
        <f t="shared" si="63"/>
        <v>0.63636363636363635</v>
      </c>
      <c r="H572" s="55">
        <f t="shared" si="62"/>
        <v>5.0632911392405066E-4</v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130</v>
      </c>
      <c r="D574" s="48">
        <v>79</v>
      </c>
      <c r="E574" s="49">
        <f t="shared" si="60"/>
        <v>9.4032549728752263E-3</v>
      </c>
      <c r="F574" s="49">
        <f t="shared" si="61"/>
        <v>5.3080696096217163E-3</v>
      </c>
      <c r="G574" s="49">
        <f t="shared" si="63"/>
        <v>-0.3923076923076923</v>
      </c>
      <c r="H574" s="55">
        <f t="shared" si="62"/>
        <v>-3.6889692585895116E-3</v>
      </c>
    </row>
    <row r="575" spans="1:8" ht="25.5" x14ac:dyDescent="0.2">
      <c r="A575" s="8"/>
      <c r="B575" s="43" t="s">
        <v>548</v>
      </c>
      <c r="C575" s="54"/>
      <c r="D575" s="48">
        <v>1</v>
      </c>
      <c r="E575" s="49" t="str">
        <f t="shared" si="60"/>
        <v/>
      </c>
      <c r="F575" s="49">
        <f t="shared" si="61"/>
        <v>6.7190754552173617E-5</v>
      </c>
      <c r="G575" s="49">
        <f t="shared" si="63"/>
        <v>1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>
        <v>3</v>
      </c>
      <c r="D576" s="48"/>
      <c r="E576" s="49">
        <f t="shared" si="60"/>
        <v>2.1699819168173598E-4</v>
      </c>
      <c r="F576" s="49" t="str">
        <f t="shared" si="61"/>
        <v/>
      </c>
      <c r="G576" s="49">
        <f t="shared" si="63"/>
        <v>-1</v>
      </c>
      <c r="H576" s="55">
        <f t="shared" si="62"/>
        <v>-2.1699819168173598E-4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409</v>
      </c>
      <c r="D579" s="48">
        <v>305</v>
      </c>
      <c r="E579" s="49">
        <f t="shared" si="60"/>
        <v>2.9584086799276672E-2</v>
      </c>
      <c r="F579" s="49">
        <f t="shared" si="61"/>
        <v>2.0493180138412954E-2</v>
      </c>
      <c r="G579" s="49">
        <f t="shared" si="63"/>
        <v>-0.25427872860635697</v>
      </c>
      <c r="H579" s="55">
        <f t="shared" si="62"/>
        <v>-7.5226039783001806E-3</v>
      </c>
    </row>
    <row r="580" spans="1:8" ht="25.5" x14ac:dyDescent="0.2">
      <c r="A580" s="8"/>
      <c r="B580" s="43" t="s">
        <v>553</v>
      </c>
      <c r="C580" s="54">
        <v>116</v>
      </c>
      <c r="D580" s="48">
        <v>68</v>
      </c>
      <c r="E580" s="49">
        <f t="shared" si="60"/>
        <v>8.3905967450271252E-3</v>
      </c>
      <c r="F580" s="49">
        <f t="shared" si="61"/>
        <v>4.5689713095478065E-3</v>
      </c>
      <c r="G580" s="49">
        <f t="shared" si="63"/>
        <v>-0.41379310344827586</v>
      </c>
      <c r="H580" s="55">
        <f t="shared" si="62"/>
        <v>-3.4719710669077761E-3</v>
      </c>
    </row>
    <row r="581" spans="1:8" x14ac:dyDescent="0.2">
      <c r="A581" s="8"/>
      <c r="B581" s="43" t="s">
        <v>554</v>
      </c>
      <c r="C581" s="54">
        <v>328</v>
      </c>
      <c r="D581" s="48">
        <v>354</v>
      </c>
      <c r="E581" s="49">
        <f t="shared" si="60"/>
        <v>2.3725135623869801E-2</v>
      </c>
      <c r="F581" s="49">
        <f t="shared" si="61"/>
        <v>2.3785527111469463E-2</v>
      </c>
      <c r="G581" s="49">
        <f t="shared" si="63"/>
        <v>7.926829268292683E-2</v>
      </c>
      <c r="H581" s="55">
        <f t="shared" si="62"/>
        <v>1.8806509945750451E-3</v>
      </c>
    </row>
    <row r="582" spans="1:8" x14ac:dyDescent="0.2">
      <c r="A582" s="8"/>
      <c r="B582" s="43" t="s">
        <v>555</v>
      </c>
      <c r="C582" s="54">
        <v>28</v>
      </c>
      <c r="D582" s="48">
        <v>22</v>
      </c>
      <c r="E582" s="49">
        <f t="shared" si="60"/>
        <v>2.0253164556962027E-3</v>
      </c>
      <c r="F582" s="49">
        <f t="shared" si="61"/>
        <v>1.4781966001478197E-3</v>
      </c>
      <c r="G582" s="49">
        <f t="shared" si="63"/>
        <v>-0.21428571428571427</v>
      </c>
      <c r="H582" s="55">
        <f t="shared" si="62"/>
        <v>-4.3399638336347196E-4</v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>
        <v>1</v>
      </c>
      <c r="D584" s="48"/>
      <c r="E584" s="49">
        <f t="shared" si="60"/>
        <v>7.2332730560578664E-5</v>
      </c>
      <c r="F584" s="49" t="str">
        <f t="shared" si="61"/>
        <v/>
      </c>
      <c r="G584" s="49">
        <f t="shared" si="63"/>
        <v>-1</v>
      </c>
      <c r="H584" s="55">
        <f t="shared" si="62"/>
        <v>-7.2332730560578664E-5</v>
      </c>
    </row>
    <row r="585" spans="1:8" x14ac:dyDescent="0.2">
      <c r="A585" s="8"/>
      <c r="B585" s="43" t="s">
        <v>558</v>
      </c>
      <c r="C585" s="54">
        <v>7</v>
      </c>
      <c r="D585" s="48"/>
      <c r="E585" s="49">
        <f t="shared" si="60"/>
        <v>5.0632911392405066E-4</v>
      </c>
      <c r="F585" s="49" t="str">
        <f t="shared" si="61"/>
        <v/>
      </c>
      <c r="G585" s="49">
        <f t="shared" si="63"/>
        <v>-1</v>
      </c>
      <c r="H585" s="55">
        <f t="shared" si="62"/>
        <v>-5.0632911392405066E-4</v>
      </c>
    </row>
    <row r="586" spans="1:8" x14ac:dyDescent="0.2">
      <c r="A586" s="8"/>
      <c r="B586" s="43" t="s">
        <v>559</v>
      </c>
      <c r="C586" s="54">
        <v>9</v>
      </c>
      <c r="D586" s="48">
        <v>39</v>
      </c>
      <c r="E586" s="49">
        <f t="shared" si="60"/>
        <v>6.5099457504520797E-4</v>
      </c>
      <c r="F586" s="49">
        <f t="shared" si="61"/>
        <v>2.6204394275347711E-3</v>
      </c>
      <c r="G586" s="49">
        <f t="shared" si="63"/>
        <v>3.3333333333333335</v>
      </c>
      <c r="H586" s="55">
        <f t="shared" si="62"/>
        <v>2.16998191681736E-3</v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81</v>
      </c>
      <c r="D588" s="48">
        <v>249</v>
      </c>
      <c r="E588" s="49">
        <f t="shared" si="60"/>
        <v>5.8589511754068716E-3</v>
      </c>
      <c r="F588" s="49">
        <f t="shared" si="61"/>
        <v>1.6730497883491232E-2</v>
      </c>
      <c r="G588" s="49">
        <f t="shared" si="63"/>
        <v>2.074074074074074</v>
      </c>
      <c r="H588" s="55">
        <f t="shared" si="62"/>
        <v>1.2151898734177215E-2</v>
      </c>
    </row>
    <row r="589" spans="1:8" x14ac:dyDescent="0.2">
      <c r="A589" s="8"/>
      <c r="B589" s="43" t="s">
        <v>562</v>
      </c>
      <c r="C589" s="54">
        <v>15</v>
      </c>
      <c r="D589" s="48">
        <v>11</v>
      </c>
      <c r="E589" s="49">
        <f t="shared" si="60"/>
        <v>1.08499095840868E-3</v>
      </c>
      <c r="F589" s="49">
        <f t="shared" si="61"/>
        <v>7.3909830007390983E-4</v>
      </c>
      <c r="G589" s="49">
        <f t="shared" si="63"/>
        <v>-0.26666666666666666</v>
      </c>
      <c r="H589" s="55">
        <f t="shared" si="62"/>
        <v>-2.8933092224231466E-4</v>
      </c>
    </row>
    <row r="590" spans="1:8" ht="15.75" customHeight="1" x14ac:dyDescent="0.2">
      <c r="A590" s="8"/>
      <c r="B590" s="43" t="s">
        <v>563</v>
      </c>
      <c r="C590" s="54">
        <v>3</v>
      </c>
      <c r="D590" s="48">
        <v>2</v>
      </c>
      <c r="E590" s="49">
        <f t="shared" si="60"/>
        <v>2.1699819168173598E-4</v>
      </c>
      <c r="F590" s="49">
        <f t="shared" si="61"/>
        <v>1.3438150910434723E-4</v>
      </c>
      <c r="G590" s="49">
        <f t="shared" si="63"/>
        <v>-0.33333333333333331</v>
      </c>
      <c r="H590" s="55">
        <f t="shared" si="62"/>
        <v>-7.2332730560578651E-5</v>
      </c>
    </row>
    <row r="591" spans="1:8" x14ac:dyDescent="0.2">
      <c r="A591" s="8"/>
      <c r="B591" s="43" t="s">
        <v>564</v>
      </c>
      <c r="C591" s="54">
        <v>17</v>
      </c>
      <c r="D591" s="48">
        <v>36</v>
      </c>
      <c r="E591" s="49">
        <f t="shared" si="60"/>
        <v>1.2296564195298373E-3</v>
      </c>
      <c r="F591" s="49">
        <f t="shared" si="61"/>
        <v>2.4188671638782503E-3</v>
      </c>
      <c r="G591" s="49">
        <f t="shared" si="63"/>
        <v>1.1176470588235294</v>
      </c>
      <c r="H591" s="55">
        <f t="shared" si="62"/>
        <v>1.3743218806509946E-3</v>
      </c>
    </row>
    <row r="592" spans="1:8" x14ac:dyDescent="0.2">
      <c r="A592" s="8"/>
      <c r="B592" s="43" t="s">
        <v>565</v>
      </c>
      <c r="C592" s="54">
        <v>1</v>
      </c>
      <c r="D592" s="48">
        <v>1</v>
      </c>
      <c r="E592" s="49">
        <f t="shared" si="60"/>
        <v>7.2332730560578664E-5</v>
      </c>
      <c r="F592" s="49">
        <f t="shared" si="61"/>
        <v>6.7190754552173617E-5</v>
      </c>
      <c r="G592" s="49">
        <f t="shared" si="63"/>
        <v>0</v>
      </c>
      <c r="H592" s="55">
        <f t="shared" si="62"/>
        <v>0</v>
      </c>
    </row>
    <row r="593" spans="1:8" x14ac:dyDescent="0.2">
      <c r="A593" s="8"/>
      <c r="B593" s="43" t="s">
        <v>566</v>
      </c>
      <c r="C593" s="54">
        <v>7</v>
      </c>
      <c r="D593" s="48">
        <v>1</v>
      </c>
      <c r="E593" s="49">
        <f t="shared" si="60"/>
        <v>5.0632911392405066E-4</v>
      </c>
      <c r="F593" s="49">
        <f t="shared" si="61"/>
        <v>6.7190754552173617E-5</v>
      </c>
      <c r="G593" s="49">
        <f t="shared" si="63"/>
        <v>-0.8571428571428571</v>
      </c>
      <c r="H593" s="55">
        <f t="shared" si="62"/>
        <v>-4.3399638336347196E-4</v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>
        <v>3</v>
      </c>
      <c r="D595" s="57"/>
      <c r="E595" s="58">
        <f t="shared" si="60"/>
        <v>2.1699819168173598E-4</v>
      </c>
      <c r="F595" s="58" t="str">
        <f t="shared" si="61"/>
        <v/>
      </c>
      <c r="G595" s="58">
        <f t="shared" si="63"/>
        <v>-1</v>
      </c>
      <c r="H595" s="59">
        <f t="shared" si="62"/>
        <v>-2.1699819168173598E-4</v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3744</v>
      </c>
      <c r="D601" s="60">
        <f>SUM(D602:D629)</f>
        <v>5089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0.35924145299145299</v>
      </c>
      <c r="H601" s="47">
        <f t="shared" ref="H601:H629" si="66">+IF(OR(AND(E601=""),(G601="")),"",E601*G601)</f>
        <v>0.35924145299145299</v>
      </c>
    </row>
    <row r="602" spans="1:8" x14ac:dyDescent="0.2">
      <c r="A602" s="8"/>
      <c r="B602" s="42" t="s">
        <v>569</v>
      </c>
      <c r="C602" s="50">
        <v>34</v>
      </c>
      <c r="D602" s="51">
        <v>15</v>
      </c>
      <c r="E602" s="52">
        <f t="shared" si="64"/>
        <v>9.0811965811965819E-3</v>
      </c>
      <c r="F602" s="52">
        <f t="shared" si="65"/>
        <v>2.9475338966398115E-3</v>
      </c>
      <c r="G602" s="52">
        <f t="shared" ref="G602:G629" si="67">+IF(AND(C602=0,D602=0)," ",IF(C602=0,1,IF(D602=0,-1,(D602-C602)/C602)))</f>
        <v>-0.55882352941176472</v>
      </c>
      <c r="H602" s="53">
        <f t="shared" si="66"/>
        <v>-5.074786324786325E-3</v>
      </c>
    </row>
    <row r="603" spans="1:8" x14ac:dyDescent="0.2">
      <c r="A603" s="8"/>
      <c r="B603" s="43" t="s">
        <v>570</v>
      </c>
      <c r="C603" s="54">
        <v>68</v>
      </c>
      <c r="D603" s="48">
        <v>71</v>
      </c>
      <c r="E603" s="49">
        <f t="shared" si="64"/>
        <v>1.8162393162393164E-2</v>
      </c>
      <c r="F603" s="49">
        <f t="shared" si="65"/>
        <v>1.3951660444095107E-2</v>
      </c>
      <c r="G603" s="49">
        <f t="shared" si="67"/>
        <v>4.4117647058823532E-2</v>
      </c>
      <c r="H603" s="55">
        <f t="shared" si="66"/>
        <v>8.0128205128205136E-4</v>
      </c>
    </row>
    <row r="604" spans="1:8" ht="25.5" x14ac:dyDescent="0.2">
      <c r="A604" s="8"/>
      <c r="B604" s="43" t="s">
        <v>571</v>
      </c>
      <c r="C604" s="54">
        <v>331</v>
      </c>
      <c r="D604" s="48">
        <v>261</v>
      </c>
      <c r="E604" s="49">
        <f t="shared" si="64"/>
        <v>8.8408119658119663E-2</v>
      </c>
      <c r="F604" s="49">
        <f t="shared" si="65"/>
        <v>5.1287089801532716E-2</v>
      </c>
      <c r="G604" s="49">
        <f t="shared" si="67"/>
        <v>-0.21148036253776434</v>
      </c>
      <c r="H604" s="55">
        <f t="shared" si="66"/>
        <v>-1.8696581196581196E-2</v>
      </c>
    </row>
    <row r="605" spans="1:8" x14ac:dyDescent="0.2">
      <c r="A605" s="8"/>
      <c r="B605" s="43" t="s">
        <v>572</v>
      </c>
      <c r="C605" s="54">
        <v>270</v>
      </c>
      <c r="D605" s="48">
        <v>864</v>
      </c>
      <c r="E605" s="49">
        <f t="shared" si="64"/>
        <v>7.2115384615384609E-2</v>
      </c>
      <c r="F605" s="49">
        <f t="shared" si="65"/>
        <v>0.16977795244645313</v>
      </c>
      <c r="G605" s="49">
        <f t="shared" si="67"/>
        <v>2.2000000000000002</v>
      </c>
      <c r="H605" s="55">
        <f t="shared" si="66"/>
        <v>0.15865384615384615</v>
      </c>
    </row>
    <row r="606" spans="1:8" x14ac:dyDescent="0.2">
      <c r="A606" s="8"/>
      <c r="B606" s="43" t="s">
        <v>573</v>
      </c>
      <c r="C606" s="54">
        <v>156</v>
      </c>
      <c r="D606" s="48">
        <v>352</v>
      </c>
      <c r="E606" s="49">
        <f t="shared" si="64"/>
        <v>4.1666666666666664E-2</v>
      </c>
      <c r="F606" s="49">
        <f t="shared" si="65"/>
        <v>6.9168795441147568E-2</v>
      </c>
      <c r="G606" s="49">
        <f t="shared" si="67"/>
        <v>1.2564102564102564</v>
      </c>
      <c r="H606" s="55">
        <f t="shared" si="66"/>
        <v>5.2350427350427345E-2</v>
      </c>
    </row>
    <row r="607" spans="1:8" x14ac:dyDescent="0.2">
      <c r="A607" s="8"/>
      <c r="B607" s="43" t="s">
        <v>574</v>
      </c>
      <c r="C607" s="54">
        <v>7</v>
      </c>
      <c r="D607" s="48">
        <v>1</v>
      </c>
      <c r="E607" s="49">
        <f t="shared" si="64"/>
        <v>1.8696581196581197E-3</v>
      </c>
      <c r="F607" s="49">
        <f t="shared" si="65"/>
        <v>1.9650225977598743E-4</v>
      </c>
      <c r="G607" s="49">
        <f t="shared" si="67"/>
        <v>-0.8571428571428571</v>
      </c>
      <c r="H607" s="55">
        <f t="shared" si="66"/>
        <v>-1.6025641025641025E-3</v>
      </c>
    </row>
    <row r="608" spans="1:8" x14ac:dyDescent="0.2">
      <c r="A608" s="8"/>
      <c r="B608" s="43" t="s">
        <v>575</v>
      </c>
      <c r="C608" s="54">
        <v>5</v>
      </c>
      <c r="D608" s="48">
        <v>5</v>
      </c>
      <c r="E608" s="49">
        <f t="shared" si="64"/>
        <v>1.3354700854700855E-3</v>
      </c>
      <c r="F608" s="49">
        <f t="shared" si="65"/>
        <v>9.8251129887993722E-4</v>
      </c>
      <c r="G608" s="49">
        <f t="shared" si="67"/>
        <v>0</v>
      </c>
      <c r="H608" s="55">
        <f t="shared" si="66"/>
        <v>0</v>
      </c>
    </row>
    <row r="609" spans="1:8" x14ac:dyDescent="0.2">
      <c r="A609" s="8"/>
      <c r="B609" s="43" t="s">
        <v>576</v>
      </c>
      <c r="C609" s="54">
        <v>3</v>
      </c>
      <c r="D609" s="48">
        <v>1</v>
      </c>
      <c r="E609" s="49">
        <f t="shared" si="64"/>
        <v>8.0128205128205125E-4</v>
      </c>
      <c r="F609" s="49">
        <f t="shared" si="65"/>
        <v>1.9650225977598743E-4</v>
      </c>
      <c r="G609" s="49">
        <f t="shared" si="67"/>
        <v>-0.66666666666666663</v>
      </c>
      <c r="H609" s="55">
        <f t="shared" si="66"/>
        <v>-5.3418803418803413E-4</v>
      </c>
    </row>
    <row r="610" spans="1:8" x14ac:dyDescent="0.2">
      <c r="A610" s="8"/>
      <c r="B610" s="43" t="s">
        <v>577</v>
      </c>
      <c r="C610" s="54">
        <v>4</v>
      </c>
      <c r="D610" s="48">
        <v>7</v>
      </c>
      <c r="E610" s="49">
        <f t="shared" si="64"/>
        <v>1.0683760683760685E-3</v>
      </c>
      <c r="F610" s="49">
        <f t="shared" si="65"/>
        <v>1.375515818431912E-3</v>
      </c>
      <c r="G610" s="49">
        <f t="shared" si="67"/>
        <v>0.75</v>
      </c>
      <c r="H610" s="55">
        <f t="shared" si="66"/>
        <v>8.0128205128205136E-4</v>
      </c>
    </row>
    <row r="611" spans="1:8" x14ac:dyDescent="0.2">
      <c r="A611" s="8"/>
      <c r="B611" s="43" t="s">
        <v>578</v>
      </c>
      <c r="C611" s="54">
        <v>17</v>
      </c>
      <c r="D611" s="48">
        <v>12</v>
      </c>
      <c r="E611" s="49">
        <f t="shared" si="64"/>
        <v>4.5405982905982909E-3</v>
      </c>
      <c r="F611" s="49">
        <f t="shared" si="65"/>
        <v>2.358027117311849E-3</v>
      </c>
      <c r="G611" s="49">
        <f t="shared" si="67"/>
        <v>-0.29411764705882354</v>
      </c>
      <c r="H611" s="55">
        <f t="shared" si="66"/>
        <v>-1.3354700854700857E-3</v>
      </c>
    </row>
    <row r="612" spans="1:8" x14ac:dyDescent="0.2">
      <c r="A612" s="8"/>
      <c r="B612" s="43" t="s">
        <v>579</v>
      </c>
      <c r="C612" s="54">
        <v>35</v>
      </c>
      <c r="D612" s="48">
        <v>159</v>
      </c>
      <c r="E612" s="49">
        <f t="shared" si="64"/>
        <v>9.348290598290598E-3</v>
      </c>
      <c r="F612" s="49">
        <f t="shared" si="65"/>
        <v>3.1243859304382001E-2</v>
      </c>
      <c r="G612" s="49">
        <f t="shared" si="67"/>
        <v>3.5428571428571427</v>
      </c>
      <c r="H612" s="55">
        <f t="shared" si="66"/>
        <v>3.311965811965812E-2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>
        <v>3</v>
      </c>
      <c r="D614" s="48">
        <v>2</v>
      </c>
      <c r="E614" s="49">
        <f t="shared" si="64"/>
        <v>8.0128205128205125E-4</v>
      </c>
      <c r="F614" s="49">
        <f t="shared" si="65"/>
        <v>3.9300451955197487E-4</v>
      </c>
      <c r="G614" s="49">
        <f t="shared" si="67"/>
        <v>-0.33333333333333331</v>
      </c>
      <c r="H614" s="55">
        <f t="shared" si="66"/>
        <v>-2.6709401709401707E-4</v>
      </c>
    </row>
    <row r="615" spans="1:8" x14ac:dyDescent="0.2">
      <c r="A615" s="8"/>
      <c r="B615" s="43" t="s">
        <v>582</v>
      </c>
      <c r="C615" s="54">
        <v>10</v>
      </c>
      <c r="D615" s="48"/>
      <c r="E615" s="49">
        <f t="shared" si="64"/>
        <v>2.670940170940171E-3</v>
      </c>
      <c r="F615" s="49" t="str">
        <f t="shared" si="65"/>
        <v/>
      </c>
      <c r="G615" s="49">
        <f t="shared" si="67"/>
        <v>-1</v>
      </c>
      <c r="H615" s="55">
        <f t="shared" si="66"/>
        <v>-2.670940170940171E-3</v>
      </c>
    </row>
    <row r="616" spans="1:8" ht="25.5" x14ac:dyDescent="0.2">
      <c r="A616" s="8"/>
      <c r="B616" s="43" t="s">
        <v>583</v>
      </c>
      <c r="C616" s="54">
        <v>127</v>
      </c>
      <c r="D616" s="48">
        <v>86</v>
      </c>
      <c r="E616" s="49">
        <f t="shared" si="64"/>
        <v>3.3920940170940168E-2</v>
      </c>
      <c r="F616" s="49">
        <f t="shared" si="65"/>
        <v>1.6899194340734919E-2</v>
      </c>
      <c r="G616" s="49">
        <f t="shared" si="67"/>
        <v>-0.32283464566929132</v>
      </c>
      <c r="H616" s="55">
        <f t="shared" si="66"/>
        <v>-1.09508547008547E-2</v>
      </c>
    </row>
    <row r="617" spans="1:8" x14ac:dyDescent="0.2">
      <c r="A617" s="8"/>
      <c r="B617" s="43" t="s">
        <v>584</v>
      </c>
      <c r="C617" s="54">
        <v>9</v>
      </c>
      <c r="D617" s="48">
        <v>3</v>
      </c>
      <c r="E617" s="49">
        <f t="shared" si="64"/>
        <v>2.403846153846154E-3</v>
      </c>
      <c r="F617" s="49">
        <f t="shared" si="65"/>
        <v>5.8950677932796225E-4</v>
      </c>
      <c r="G617" s="49">
        <f t="shared" si="67"/>
        <v>-0.66666666666666663</v>
      </c>
      <c r="H617" s="55">
        <f t="shared" si="66"/>
        <v>-1.6025641025641025E-3</v>
      </c>
    </row>
    <row r="618" spans="1:8" x14ac:dyDescent="0.2">
      <c r="A618" s="8"/>
      <c r="B618" s="43" t="s">
        <v>585</v>
      </c>
      <c r="C618" s="54">
        <v>173</v>
      </c>
      <c r="D618" s="48">
        <v>101</v>
      </c>
      <c r="E618" s="49">
        <f t="shared" si="64"/>
        <v>4.620726495726496E-2</v>
      </c>
      <c r="F618" s="49">
        <f t="shared" si="65"/>
        <v>1.9846728237374728E-2</v>
      </c>
      <c r="G618" s="49">
        <f t="shared" si="67"/>
        <v>-0.41618497109826591</v>
      </c>
      <c r="H618" s="55">
        <f t="shared" si="66"/>
        <v>-1.9230769230769232E-2</v>
      </c>
    </row>
    <row r="619" spans="1:8" x14ac:dyDescent="0.2">
      <c r="A619" s="8"/>
      <c r="B619" s="43" t="s">
        <v>586</v>
      </c>
      <c r="C619" s="54">
        <v>1152</v>
      </c>
      <c r="D619" s="48">
        <v>795</v>
      </c>
      <c r="E619" s="49">
        <f t="shared" si="64"/>
        <v>0.30769230769230771</v>
      </c>
      <c r="F619" s="49">
        <f t="shared" si="65"/>
        <v>0.15621929652190999</v>
      </c>
      <c r="G619" s="49">
        <f t="shared" si="67"/>
        <v>-0.30989583333333331</v>
      </c>
      <c r="H619" s="55">
        <f t="shared" si="66"/>
        <v>-9.5352564102564097E-2</v>
      </c>
    </row>
    <row r="620" spans="1:8" x14ac:dyDescent="0.2">
      <c r="A620" s="8"/>
      <c r="B620" s="43" t="s">
        <v>587</v>
      </c>
      <c r="C620" s="54">
        <v>93</v>
      </c>
      <c r="D620" s="48">
        <v>139</v>
      </c>
      <c r="E620" s="49">
        <f t="shared" si="64"/>
        <v>2.4839743589743588E-2</v>
      </c>
      <c r="F620" s="49">
        <f t="shared" si="65"/>
        <v>2.7313814108862251E-2</v>
      </c>
      <c r="G620" s="49">
        <f t="shared" si="67"/>
        <v>0.4946236559139785</v>
      </c>
      <c r="H620" s="55">
        <f t="shared" si="66"/>
        <v>1.2286324786324786E-2</v>
      </c>
    </row>
    <row r="621" spans="1:8" x14ac:dyDescent="0.2">
      <c r="A621" s="8"/>
      <c r="B621" s="43" t="s">
        <v>588</v>
      </c>
      <c r="C621" s="54">
        <v>21</v>
      </c>
      <c r="D621" s="48">
        <v>37</v>
      </c>
      <c r="E621" s="49">
        <f t="shared" si="64"/>
        <v>5.608974358974359E-3</v>
      </c>
      <c r="F621" s="49">
        <f t="shared" si="65"/>
        <v>7.2705836117115345E-3</v>
      </c>
      <c r="G621" s="49">
        <f t="shared" si="67"/>
        <v>0.76190476190476186</v>
      </c>
      <c r="H621" s="55">
        <f t="shared" si="66"/>
        <v>4.2735042735042731E-3</v>
      </c>
    </row>
    <row r="622" spans="1:8" x14ac:dyDescent="0.2">
      <c r="A622" s="8"/>
      <c r="B622" s="43" t="s">
        <v>589</v>
      </c>
      <c r="C622" s="54">
        <v>38</v>
      </c>
      <c r="D622" s="48">
        <v>120</v>
      </c>
      <c r="E622" s="49">
        <f t="shared" si="64"/>
        <v>1.014957264957265E-2</v>
      </c>
      <c r="F622" s="49">
        <f t="shared" si="65"/>
        <v>2.3580271173118492E-2</v>
      </c>
      <c r="G622" s="49">
        <f t="shared" si="67"/>
        <v>2.1578947368421053</v>
      </c>
      <c r="H622" s="55">
        <f t="shared" si="66"/>
        <v>2.1901709401709404E-2</v>
      </c>
    </row>
    <row r="623" spans="1:8" ht="25.5" x14ac:dyDescent="0.2">
      <c r="A623" s="8"/>
      <c r="B623" s="43" t="s">
        <v>590</v>
      </c>
      <c r="C623" s="54">
        <v>2</v>
      </c>
      <c r="D623" s="48">
        <v>33</v>
      </c>
      <c r="E623" s="49">
        <f t="shared" si="64"/>
        <v>5.3418803418803424E-4</v>
      </c>
      <c r="F623" s="49">
        <f t="shared" si="65"/>
        <v>6.4845745726075854E-3</v>
      </c>
      <c r="G623" s="49">
        <f t="shared" si="67"/>
        <v>15.5</v>
      </c>
      <c r="H623" s="55">
        <f t="shared" si="66"/>
        <v>8.27991452991453E-3</v>
      </c>
    </row>
    <row r="624" spans="1:8" ht="25.5" x14ac:dyDescent="0.2">
      <c r="A624" s="8"/>
      <c r="B624" s="43" t="s">
        <v>591</v>
      </c>
      <c r="C624" s="54">
        <v>7</v>
      </c>
      <c r="D624" s="48">
        <v>1</v>
      </c>
      <c r="E624" s="49">
        <f t="shared" si="64"/>
        <v>1.8696581196581197E-3</v>
      </c>
      <c r="F624" s="49">
        <f t="shared" si="65"/>
        <v>1.9650225977598743E-4</v>
      </c>
      <c r="G624" s="49">
        <f t="shared" si="67"/>
        <v>-0.8571428571428571</v>
      </c>
      <c r="H624" s="55">
        <f t="shared" si="66"/>
        <v>-1.6025641025641025E-3</v>
      </c>
    </row>
    <row r="625" spans="1:8" x14ac:dyDescent="0.2">
      <c r="A625" s="8"/>
      <c r="B625" s="43" t="s">
        <v>592</v>
      </c>
      <c r="C625" s="54">
        <v>87</v>
      </c>
      <c r="D625" s="48">
        <v>85</v>
      </c>
      <c r="E625" s="49">
        <f t="shared" si="64"/>
        <v>2.3237179487179488E-2</v>
      </c>
      <c r="F625" s="49">
        <f t="shared" si="65"/>
        <v>1.6702692080958932E-2</v>
      </c>
      <c r="G625" s="49">
        <f t="shared" si="67"/>
        <v>-2.2988505747126436E-2</v>
      </c>
      <c r="H625" s="55">
        <f t="shared" si="66"/>
        <v>-5.3418803418803424E-4</v>
      </c>
    </row>
    <row r="626" spans="1:8" x14ac:dyDescent="0.2">
      <c r="A626" s="8"/>
      <c r="B626" s="43" t="s">
        <v>593</v>
      </c>
      <c r="C626" s="54">
        <v>2</v>
      </c>
      <c r="D626" s="48"/>
      <c r="E626" s="49">
        <f t="shared" si="64"/>
        <v>5.3418803418803424E-4</v>
      </c>
      <c r="F626" s="49" t="str">
        <f t="shared" si="65"/>
        <v/>
      </c>
      <c r="G626" s="49">
        <f t="shared" si="67"/>
        <v>-1</v>
      </c>
      <c r="H626" s="55">
        <f t="shared" si="66"/>
        <v>-5.3418803418803424E-4</v>
      </c>
    </row>
    <row r="627" spans="1:8" ht="25.5" x14ac:dyDescent="0.2">
      <c r="A627" s="8"/>
      <c r="B627" s="43" t="s">
        <v>594</v>
      </c>
      <c r="C627" s="54">
        <v>8</v>
      </c>
      <c r="D627" s="48">
        <v>2</v>
      </c>
      <c r="E627" s="49">
        <f t="shared" si="64"/>
        <v>2.136752136752137E-3</v>
      </c>
      <c r="F627" s="49">
        <f t="shared" si="65"/>
        <v>3.9300451955197487E-4</v>
      </c>
      <c r="G627" s="49">
        <f t="shared" si="67"/>
        <v>-0.75</v>
      </c>
      <c r="H627" s="55">
        <f t="shared" si="66"/>
        <v>-1.6025641025641027E-3</v>
      </c>
    </row>
    <row r="628" spans="1:8" ht="16.5" customHeight="1" x14ac:dyDescent="0.2">
      <c r="A628" s="8"/>
      <c r="B628" s="43" t="s">
        <v>595</v>
      </c>
      <c r="C628" s="54">
        <v>56</v>
      </c>
      <c r="D628" s="48">
        <v>37</v>
      </c>
      <c r="E628" s="49">
        <f t="shared" si="64"/>
        <v>1.4957264957264958E-2</v>
      </c>
      <c r="F628" s="49">
        <f t="shared" si="65"/>
        <v>7.2705836117115345E-3</v>
      </c>
      <c r="G628" s="49">
        <f t="shared" si="67"/>
        <v>-0.3392857142857143</v>
      </c>
      <c r="H628" s="55">
        <f t="shared" si="66"/>
        <v>-5.074786324786325E-3</v>
      </c>
    </row>
    <row r="629" spans="1:8" ht="26.25" thickBot="1" x14ac:dyDescent="0.25">
      <c r="A629" s="8"/>
      <c r="B629" s="44" t="s">
        <v>596</v>
      </c>
      <c r="C629" s="56">
        <v>1026</v>
      </c>
      <c r="D629" s="57">
        <v>1900</v>
      </c>
      <c r="E629" s="58">
        <f t="shared" si="64"/>
        <v>0.27403846153846156</v>
      </c>
      <c r="F629" s="58">
        <f t="shared" si="65"/>
        <v>0.37335429357437611</v>
      </c>
      <c r="G629" s="58">
        <f t="shared" si="67"/>
        <v>0.85185185185185186</v>
      </c>
      <c r="H629" s="59">
        <f t="shared" si="66"/>
        <v>0.23344017094017097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653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654</v>
      </c>
      <c r="C8" s="18">
        <f>+C19+C76+C181+C362+C601</f>
        <v>1667</v>
      </c>
      <c r="D8" s="19">
        <f>+D19+D76+D181+D362+D601</f>
        <v>2363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0.41751649670065988</v>
      </c>
      <c r="H8" s="27">
        <f t="shared" ref="H8:H13" si="1">+IF(OR(AND(E8=""),(G8="")),"",E8*G8)</f>
        <v>0.41751649670065988</v>
      </c>
    </row>
    <row r="9" spans="1:8" x14ac:dyDescent="0.2">
      <c r="A9" s="8"/>
      <c r="B9" s="22" t="s">
        <v>5</v>
      </c>
      <c r="C9" s="20">
        <f>+C19</f>
        <v>5</v>
      </c>
      <c r="D9" s="9">
        <f>+D19</f>
        <v>74</v>
      </c>
      <c r="E9" s="10">
        <f t="shared" ref="E9:F13" si="2">+C9/C$8</f>
        <v>2.999400119976005E-3</v>
      </c>
      <c r="F9" s="10">
        <f t="shared" si="2"/>
        <v>3.1316123571730851E-2</v>
      </c>
      <c r="G9" s="10">
        <f t="shared" si="0"/>
        <v>13.8</v>
      </c>
      <c r="H9" s="11">
        <f t="shared" si="1"/>
        <v>4.1391721655668873E-2</v>
      </c>
    </row>
    <row r="10" spans="1:8" x14ac:dyDescent="0.2">
      <c r="A10" s="8"/>
      <c r="B10" s="23" t="s">
        <v>6</v>
      </c>
      <c r="C10" s="20">
        <f>+C76</f>
        <v>45</v>
      </c>
      <c r="D10" s="9">
        <f>+D76</f>
        <v>159</v>
      </c>
      <c r="E10" s="10">
        <f t="shared" si="2"/>
        <v>2.6994601079784044E-2</v>
      </c>
      <c r="F10" s="10">
        <f t="shared" si="2"/>
        <v>6.7287346593313591E-2</v>
      </c>
      <c r="G10" s="10">
        <f t="shared" si="0"/>
        <v>2.5333333333333332</v>
      </c>
      <c r="H10" s="11">
        <f t="shared" si="1"/>
        <v>6.8386322735452906E-2</v>
      </c>
    </row>
    <row r="11" spans="1:8" ht="25.5" x14ac:dyDescent="0.2">
      <c r="A11" s="8"/>
      <c r="B11" s="23" t="s">
        <v>7</v>
      </c>
      <c r="C11" s="20">
        <f>+C181</f>
        <v>147</v>
      </c>
      <c r="D11" s="9">
        <f>+D181</f>
        <v>200</v>
      </c>
      <c r="E11" s="10">
        <f t="shared" si="2"/>
        <v>8.8182363527294541E-2</v>
      </c>
      <c r="F11" s="10">
        <f t="shared" si="2"/>
        <v>8.4638171815488786E-2</v>
      </c>
      <c r="G11" s="10">
        <f t="shared" si="0"/>
        <v>0.36054421768707484</v>
      </c>
      <c r="H11" s="11">
        <f t="shared" si="1"/>
        <v>3.1793641271745651E-2</v>
      </c>
    </row>
    <row r="12" spans="1:8" x14ac:dyDescent="0.2">
      <c r="A12" s="8"/>
      <c r="B12" s="23" t="s">
        <v>8</v>
      </c>
      <c r="C12" s="20">
        <f>+C362</f>
        <v>660</v>
      </c>
      <c r="D12" s="9">
        <f>+D362</f>
        <v>1399</v>
      </c>
      <c r="E12" s="10">
        <f t="shared" si="2"/>
        <v>0.39592081583683264</v>
      </c>
      <c r="F12" s="10">
        <f t="shared" si="2"/>
        <v>0.59204401184934408</v>
      </c>
      <c r="G12" s="10">
        <f t="shared" si="0"/>
        <v>1.1196969696969696</v>
      </c>
      <c r="H12" s="11">
        <f t="shared" si="1"/>
        <v>0.44331133773245351</v>
      </c>
    </row>
    <row r="13" spans="1:8" ht="15.75" thickBot="1" x14ac:dyDescent="0.25">
      <c r="A13" s="8"/>
      <c r="B13" s="24" t="s">
        <v>9</v>
      </c>
      <c r="C13" s="21">
        <f>+C601</f>
        <v>810</v>
      </c>
      <c r="D13" s="12">
        <f>+D601</f>
        <v>531</v>
      </c>
      <c r="E13" s="13">
        <f t="shared" si="2"/>
        <v>0.4859028194361128</v>
      </c>
      <c r="F13" s="13">
        <f t="shared" si="2"/>
        <v>0.22471434617012273</v>
      </c>
      <c r="G13" s="13">
        <f t="shared" si="0"/>
        <v>-0.34444444444444444</v>
      </c>
      <c r="H13" s="14">
        <f t="shared" si="1"/>
        <v>-0.16736652669466107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5</v>
      </c>
      <c r="D19" s="45">
        <f>SUM(D20:D70)</f>
        <v>74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13.8</v>
      </c>
      <c r="H19" s="47">
        <f t="shared" ref="H19:H50" si="5">+IF(OR(AND(E19=""),(G19="")),"",E19*G19)</f>
        <v>13.8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>
        <v>5</v>
      </c>
      <c r="E25" s="49" t="str">
        <f t="shared" si="3"/>
        <v/>
      </c>
      <c r="F25" s="49">
        <f t="shared" si="4"/>
        <v>6.7567567567567571E-2</v>
      </c>
      <c r="G25" s="49">
        <f t="shared" si="6"/>
        <v>1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/>
      <c r="D27" s="48">
        <v>9</v>
      </c>
      <c r="E27" s="49" t="str">
        <f t="shared" si="3"/>
        <v/>
      </c>
      <c r="F27" s="49">
        <f t="shared" si="4"/>
        <v>0.12162162162162163</v>
      </c>
      <c r="G27" s="49">
        <f t="shared" si="6"/>
        <v>1</v>
      </c>
      <c r="H27" s="55" t="str">
        <f t="shared" si="5"/>
        <v/>
      </c>
    </row>
    <row r="28" spans="1:8" x14ac:dyDescent="0.2">
      <c r="A28" s="8"/>
      <c r="B28" s="43" t="s">
        <v>19</v>
      </c>
      <c r="C28" s="54"/>
      <c r="D28" s="48">
        <v>4</v>
      </c>
      <c r="E28" s="49" t="str">
        <f t="shared" si="3"/>
        <v/>
      </c>
      <c r="F28" s="49">
        <f t="shared" si="4"/>
        <v>5.4054054054054057E-2</v>
      </c>
      <c r="G28" s="49">
        <f t="shared" si="6"/>
        <v>1</v>
      </c>
      <c r="H28" s="55" t="str">
        <f t="shared" si="5"/>
        <v/>
      </c>
    </row>
    <row r="29" spans="1:8" x14ac:dyDescent="0.2">
      <c r="A29" s="8"/>
      <c r="B29" s="43" t="s">
        <v>20</v>
      </c>
      <c r="C29" s="54"/>
      <c r="D29" s="48"/>
      <c r="E29" s="49" t="str">
        <f t="shared" si="3"/>
        <v/>
      </c>
      <c r="F29" s="49" t="str">
        <f t="shared" si="4"/>
        <v/>
      </c>
      <c r="G29" s="49" t="str">
        <f t="shared" si="6"/>
        <v xml:space="preserve"> </v>
      </c>
      <c r="H29" s="55" t="str">
        <f t="shared" si="5"/>
        <v/>
      </c>
    </row>
    <row r="30" spans="1:8" x14ac:dyDescent="0.2">
      <c r="A30" s="8"/>
      <c r="B30" s="43" t="s">
        <v>21</v>
      </c>
      <c r="C30" s="54">
        <v>2</v>
      </c>
      <c r="D30" s="48">
        <v>26</v>
      </c>
      <c r="E30" s="49">
        <f t="shared" si="3"/>
        <v>0.4</v>
      </c>
      <c r="F30" s="49">
        <f t="shared" si="4"/>
        <v>0.35135135135135137</v>
      </c>
      <c r="G30" s="49">
        <f t="shared" si="6"/>
        <v>12</v>
      </c>
      <c r="H30" s="55">
        <f t="shared" si="5"/>
        <v>4.8000000000000007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/>
      <c r="D36" s="48"/>
      <c r="E36" s="49" t="str">
        <f t="shared" si="3"/>
        <v/>
      </c>
      <c r="F36" s="49" t="str">
        <f t="shared" si="4"/>
        <v/>
      </c>
      <c r="G36" s="49" t="str">
        <f t="shared" si="6"/>
        <v xml:space="preserve"> </v>
      </c>
      <c r="H36" s="55" t="str">
        <f t="shared" si="5"/>
        <v/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/>
      <c r="E39" s="49" t="str">
        <f t="shared" si="3"/>
        <v/>
      </c>
      <c r="F39" s="49" t="str">
        <f t="shared" si="4"/>
        <v/>
      </c>
      <c r="G39" s="49" t="str">
        <f t="shared" si="6"/>
        <v xml:space="preserve"> 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/>
      <c r="D50" s="48">
        <v>2</v>
      </c>
      <c r="E50" s="49" t="str">
        <f t="shared" si="3"/>
        <v/>
      </c>
      <c r="F50" s="49">
        <f t="shared" si="4"/>
        <v>2.7027027027027029E-2</v>
      </c>
      <c r="G50" s="49">
        <f t="shared" si="6"/>
        <v>1</v>
      </c>
      <c r="H50" s="55" t="str">
        <f t="shared" si="5"/>
        <v/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/>
      <c r="D54" s="48">
        <v>1</v>
      </c>
      <c r="E54" s="49" t="str">
        <f t="shared" si="7"/>
        <v/>
      </c>
      <c r="F54" s="49">
        <f t="shared" si="8"/>
        <v>1.3513513513513514E-2</v>
      </c>
      <c r="G54" s="49">
        <f t="shared" si="10"/>
        <v>1</v>
      </c>
      <c r="H54" s="55" t="str">
        <f t="shared" si="9"/>
        <v/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>
        <v>1</v>
      </c>
      <c r="E61" s="49" t="str">
        <f t="shared" si="7"/>
        <v/>
      </c>
      <c r="F61" s="49">
        <f t="shared" si="8"/>
        <v>1.3513513513513514E-2</v>
      </c>
      <c r="G61" s="49">
        <f t="shared" si="10"/>
        <v>1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1</v>
      </c>
      <c r="D64" s="48">
        <v>5</v>
      </c>
      <c r="E64" s="49">
        <f t="shared" si="7"/>
        <v>0.2</v>
      </c>
      <c r="F64" s="49">
        <f t="shared" si="8"/>
        <v>6.7567567567567571E-2</v>
      </c>
      <c r="G64" s="49">
        <f t="shared" si="10"/>
        <v>4</v>
      </c>
      <c r="H64" s="55">
        <f t="shared" si="9"/>
        <v>0.8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>
        <v>2</v>
      </c>
      <c r="D68" s="48">
        <v>1</v>
      </c>
      <c r="E68" s="49">
        <f t="shared" si="7"/>
        <v>0.4</v>
      </c>
      <c r="F68" s="49">
        <f t="shared" si="8"/>
        <v>1.3513513513513514E-2</v>
      </c>
      <c r="G68" s="49">
        <f t="shared" si="10"/>
        <v>-0.5</v>
      </c>
      <c r="H68" s="55">
        <f t="shared" si="9"/>
        <v>-0.2</v>
      </c>
    </row>
    <row r="69" spans="1:8" x14ac:dyDescent="0.2">
      <c r="A69" s="8"/>
      <c r="B69" s="43" t="s">
        <v>60</v>
      </c>
      <c r="C69" s="54"/>
      <c r="D69" s="48">
        <v>20</v>
      </c>
      <c r="E69" s="49" t="str">
        <f t="shared" si="7"/>
        <v/>
      </c>
      <c r="F69" s="49">
        <f t="shared" si="8"/>
        <v>0.27027027027027029</v>
      </c>
      <c r="G69" s="49">
        <f t="shared" si="10"/>
        <v>1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45</v>
      </c>
      <c r="D76" s="60">
        <f>SUM(D77:D175)</f>
        <v>159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2.5333333333333332</v>
      </c>
      <c r="H76" s="47">
        <f t="shared" ref="H76:H107" si="13">+IF(OR(AND(E76=""),(G76="")),"",E76*G76)</f>
        <v>2.5333333333333332</v>
      </c>
    </row>
    <row r="77" spans="1:8" x14ac:dyDescent="0.2">
      <c r="A77" s="8"/>
      <c r="B77" s="42" t="s">
        <v>62</v>
      </c>
      <c r="C77" s="50">
        <v>3</v>
      </c>
      <c r="D77" s="51">
        <v>21</v>
      </c>
      <c r="E77" s="52">
        <f t="shared" si="11"/>
        <v>6.6666666666666666E-2</v>
      </c>
      <c r="F77" s="52">
        <f t="shared" si="12"/>
        <v>0.13207547169811321</v>
      </c>
      <c r="G77" s="52">
        <f t="shared" ref="G77:G108" si="14">+IF(AND(C77=0,D77=0)," ",IF(C77=0,1,IF(D77=0,-1,(D77-C77)/C77)))</f>
        <v>6</v>
      </c>
      <c r="H77" s="53">
        <f t="shared" si="13"/>
        <v>0.4</v>
      </c>
    </row>
    <row r="78" spans="1:8" x14ac:dyDescent="0.2">
      <c r="A78" s="8"/>
      <c r="B78" s="43" t="s">
        <v>63</v>
      </c>
      <c r="C78" s="54">
        <v>1</v>
      </c>
      <c r="D78" s="48"/>
      <c r="E78" s="49">
        <f t="shared" si="11"/>
        <v>2.2222222222222223E-2</v>
      </c>
      <c r="F78" s="49" t="str">
        <f t="shared" si="12"/>
        <v/>
      </c>
      <c r="G78" s="49">
        <f t="shared" si="14"/>
        <v>-1</v>
      </c>
      <c r="H78" s="55">
        <f t="shared" si="13"/>
        <v>-2.2222222222222223E-2</v>
      </c>
    </row>
    <row r="79" spans="1:8" x14ac:dyDescent="0.2">
      <c r="A79" s="8"/>
      <c r="B79" s="43" t="s">
        <v>64</v>
      </c>
      <c r="C79" s="54">
        <v>1</v>
      </c>
      <c r="D79" s="48">
        <v>1</v>
      </c>
      <c r="E79" s="49">
        <f t="shared" si="11"/>
        <v>2.2222222222222223E-2</v>
      </c>
      <c r="F79" s="49">
        <f t="shared" si="12"/>
        <v>6.2893081761006293E-3</v>
      </c>
      <c r="G79" s="49">
        <f t="shared" si="14"/>
        <v>0</v>
      </c>
      <c r="H79" s="55">
        <f t="shared" si="13"/>
        <v>0</v>
      </c>
    </row>
    <row r="80" spans="1:8" x14ac:dyDescent="0.2">
      <c r="A80" s="8"/>
      <c r="B80" s="43" t="s">
        <v>65</v>
      </c>
      <c r="C80" s="54">
        <v>2</v>
      </c>
      <c r="D80" s="48">
        <v>4</v>
      </c>
      <c r="E80" s="49">
        <f t="shared" si="11"/>
        <v>4.4444444444444446E-2</v>
      </c>
      <c r="F80" s="49">
        <f t="shared" si="12"/>
        <v>2.5157232704402517E-2</v>
      </c>
      <c r="G80" s="49">
        <f t="shared" si="14"/>
        <v>1</v>
      </c>
      <c r="H80" s="55">
        <f t="shared" si="13"/>
        <v>4.4444444444444446E-2</v>
      </c>
    </row>
    <row r="81" spans="1:8" ht="25.5" x14ac:dyDescent="0.2">
      <c r="A81" s="8"/>
      <c r="B81" s="43" t="s">
        <v>66</v>
      </c>
      <c r="C81" s="54">
        <v>4</v>
      </c>
      <c r="D81" s="48">
        <v>7</v>
      </c>
      <c r="E81" s="49">
        <f t="shared" si="11"/>
        <v>8.8888888888888892E-2</v>
      </c>
      <c r="F81" s="49">
        <f t="shared" si="12"/>
        <v>4.40251572327044E-2</v>
      </c>
      <c r="G81" s="49">
        <f t="shared" si="14"/>
        <v>0.75</v>
      </c>
      <c r="H81" s="55">
        <f t="shared" si="13"/>
        <v>6.6666666666666666E-2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/>
      <c r="D83" s="48">
        <v>1</v>
      </c>
      <c r="E83" s="49" t="str">
        <f t="shared" si="11"/>
        <v/>
      </c>
      <c r="F83" s="49">
        <f t="shared" si="12"/>
        <v>6.2893081761006293E-3</v>
      </c>
      <c r="G83" s="49">
        <f t="shared" si="14"/>
        <v>1</v>
      </c>
      <c r="H83" s="55" t="str">
        <f t="shared" si="13"/>
        <v/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>
        <v>1</v>
      </c>
      <c r="E85" s="49" t="str">
        <f t="shared" si="11"/>
        <v/>
      </c>
      <c r="F85" s="49">
        <f t="shared" si="12"/>
        <v>6.2893081761006293E-3</v>
      </c>
      <c r="G85" s="49">
        <f t="shared" si="14"/>
        <v>1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>
        <v>1</v>
      </c>
      <c r="E87" s="49" t="str">
        <f t="shared" si="11"/>
        <v/>
      </c>
      <c r="F87" s="49">
        <f t="shared" si="12"/>
        <v>6.2893081761006293E-3</v>
      </c>
      <c r="G87" s="49">
        <f t="shared" si="14"/>
        <v>1</v>
      </c>
      <c r="H87" s="55" t="str">
        <f t="shared" si="13"/>
        <v/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>
        <v>1</v>
      </c>
      <c r="D92" s="48"/>
      <c r="E92" s="49">
        <f t="shared" si="11"/>
        <v>2.2222222222222223E-2</v>
      </c>
      <c r="F92" s="49" t="str">
        <f t="shared" si="12"/>
        <v/>
      </c>
      <c r="G92" s="49">
        <f t="shared" si="14"/>
        <v>-1</v>
      </c>
      <c r="H92" s="55">
        <f t="shared" si="13"/>
        <v>-2.2222222222222223E-2</v>
      </c>
    </row>
    <row r="93" spans="1:8" x14ac:dyDescent="0.2">
      <c r="A93" s="8"/>
      <c r="B93" s="43" t="s">
        <v>78</v>
      </c>
      <c r="C93" s="54"/>
      <c r="D93" s="48"/>
      <c r="E93" s="49" t="str">
        <f t="shared" si="11"/>
        <v/>
      </c>
      <c r="F93" s="49" t="str">
        <f t="shared" si="12"/>
        <v/>
      </c>
      <c r="G93" s="49" t="str">
        <f t="shared" si="14"/>
        <v xml:space="preserve"> </v>
      </c>
      <c r="H93" s="55" t="str">
        <f t="shared" si="13"/>
        <v/>
      </c>
    </row>
    <row r="94" spans="1:8" x14ac:dyDescent="0.2">
      <c r="A94" s="8"/>
      <c r="B94" s="43" t="s">
        <v>79</v>
      </c>
      <c r="C94" s="54">
        <v>7</v>
      </c>
      <c r="D94" s="48"/>
      <c r="E94" s="49">
        <f t="shared" si="11"/>
        <v>0.15555555555555556</v>
      </c>
      <c r="F94" s="49" t="str">
        <f t="shared" si="12"/>
        <v/>
      </c>
      <c r="G94" s="49">
        <f t="shared" si="14"/>
        <v>-1</v>
      </c>
      <c r="H94" s="55">
        <f t="shared" si="13"/>
        <v>-0.15555555555555556</v>
      </c>
    </row>
    <row r="95" spans="1:8" x14ac:dyDescent="0.2">
      <c r="A95" s="8"/>
      <c r="B95" s="43" t="s">
        <v>80</v>
      </c>
      <c r="C95" s="54"/>
      <c r="D95" s="48">
        <v>3</v>
      </c>
      <c r="E95" s="49" t="str">
        <f t="shared" si="11"/>
        <v/>
      </c>
      <c r="F95" s="49">
        <f t="shared" si="12"/>
        <v>1.8867924528301886E-2</v>
      </c>
      <c r="G95" s="49">
        <f t="shared" si="14"/>
        <v>1</v>
      </c>
      <c r="H95" s="55" t="str">
        <f t="shared" si="13"/>
        <v/>
      </c>
    </row>
    <row r="96" spans="1:8" x14ac:dyDescent="0.2">
      <c r="A96" s="8"/>
      <c r="B96" s="43" t="s">
        <v>81</v>
      </c>
      <c r="C96" s="54"/>
      <c r="D96" s="48"/>
      <c r="E96" s="49" t="str">
        <f t="shared" si="11"/>
        <v/>
      </c>
      <c r="F96" s="49" t="str">
        <f t="shared" si="12"/>
        <v/>
      </c>
      <c r="G96" s="49" t="str">
        <f t="shared" si="14"/>
        <v xml:space="preserve"> 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3</v>
      </c>
      <c r="D98" s="48">
        <v>5</v>
      </c>
      <c r="E98" s="49">
        <f t="shared" si="11"/>
        <v>6.6666666666666666E-2</v>
      </c>
      <c r="F98" s="49">
        <f t="shared" si="12"/>
        <v>3.1446540880503145E-2</v>
      </c>
      <c r="G98" s="49">
        <f t="shared" si="14"/>
        <v>0.66666666666666663</v>
      </c>
      <c r="H98" s="55">
        <f t="shared" si="13"/>
        <v>4.4444444444444439E-2</v>
      </c>
    </row>
    <row r="99" spans="1:8" x14ac:dyDescent="0.2">
      <c r="A99" s="8"/>
      <c r="B99" s="43" t="s">
        <v>84</v>
      </c>
      <c r="C99" s="54">
        <v>1</v>
      </c>
      <c r="D99" s="48">
        <v>3</v>
      </c>
      <c r="E99" s="49">
        <f t="shared" si="11"/>
        <v>2.2222222222222223E-2</v>
      </c>
      <c r="F99" s="49">
        <f t="shared" si="12"/>
        <v>1.8867924528301886E-2</v>
      </c>
      <c r="G99" s="49">
        <f t="shared" si="14"/>
        <v>2</v>
      </c>
      <c r="H99" s="55">
        <f t="shared" si="13"/>
        <v>4.4444444444444446E-2</v>
      </c>
    </row>
    <row r="100" spans="1:8" x14ac:dyDescent="0.2">
      <c r="A100" s="8"/>
      <c r="B100" s="43" t="s">
        <v>85</v>
      </c>
      <c r="C100" s="54"/>
      <c r="D100" s="48">
        <v>1</v>
      </c>
      <c r="E100" s="49" t="str">
        <f t="shared" si="11"/>
        <v/>
      </c>
      <c r="F100" s="49">
        <f t="shared" si="12"/>
        <v>6.2893081761006293E-3</v>
      </c>
      <c r="G100" s="49">
        <f t="shared" si="14"/>
        <v>1</v>
      </c>
      <c r="H100" s="55" t="str">
        <f t="shared" si="13"/>
        <v/>
      </c>
    </row>
    <row r="101" spans="1:8" x14ac:dyDescent="0.2">
      <c r="A101" s="8"/>
      <c r="B101" s="43" t="s">
        <v>86</v>
      </c>
      <c r="C101" s="54"/>
      <c r="D101" s="48"/>
      <c r="E101" s="49" t="str">
        <f t="shared" si="11"/>
        <v/>
      </c>
      <c r="F101" s="49" t="str">
        <f t="shared" si="12"/>
        <v/>
      </c>
      <c r="G101" s="49" t="str">
        <f t="shared" si="14"/>
        <v xml:space="preserve"> 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/>
      <c r="D102" s="48"/>
      <c r="E102" s="49" t="str">
        <f t="shared" si="11"/>
        <v/>
      </c>
      <c r="F102" s="49" t="str">
        <f t="shared" si="12"/>
        <v/>
      </c>
      <c r="G102" s="49" t="str">
        <f t="shared" si="14"/>
        <v xml:space="preserve"> 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/>
      <c r="E103" s="49" t="str">
        <f t="shared" si="11"/>
        <v/>
      </c>
      <c r="F103" s="49" t="str">
        <f t="shared" si="12"/>
        <v/>
      </c>
      <c r="G103" s="49" t="str">
        <f t="shared" si="14"/>
        <v xml:space="preserve"> 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/>
      <c r="D104" s="48"/>
      <c r="E104" s="49" t="str">
        <f t="shared" si="11"/>
        <v/>
      </c>
      <c r="F104" s="49" t="str">
        <f t="shared" si="12"/>
        <v/>
      </c>
      <c r="G104" s="49" t="str">
        <f t="shared" si="14"/>
        <v xml:space="preserve"> 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1</v>
      </c>
      <c r="D106" s="48">
        <v>7</v>
      </c>
      <c r="E106" s="49">
        <f t="shared" si="11"/>
        <v>2.2222222222222223E-2</v>
      </c>
      <c r="F106" s="49">
        <f t="shared" si="12"/>
        <v>4.40251572327044E-2</v>
      </c>
      <c r="G106" s="49">
        <f t="shared" si="14"/>
        <v>6</v>
      </c>
      <c r="H106" s="55">
        <f t="shared" si="13"/>
        <v>0.13333333333333333</v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>
        <v>1</v>
      </c>
      <c r="E108" s="49" t="str">
        <f t="shared" ref="E108:E139" si="15">+IF(C108=0,"",C108/C$76)</f>
        <v/>
      </c>
      <c r="F108" s="49">
        <f t="shared" ref="F108:F139" si="16">+IF(D108=0,"",D108/D$76)</f>
        <v>6.2893081761006293E-3</v>
      </c>
      <c r="G108" s="49">
        <f t="shared" si="14"/>
        <v>1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>
        <v>1</v>
      </c>
      <c r="D110" s="48"/>
      <c r="E110" s="49">
        <f t="shared" si="15"/>
        <v>2.2222222222222223E-2</v>
      </c>
      <c r="F110" s="49" t="str">
        <f t="shared" si="16"/>
        <v/>
      </c>
      <c r="G110" s="49">
        <f t="shared" si="18"/>
        <v>-1</v>
      </c>
      <c r="H110" s="55">
        <f t="shared" si="17"/>
        <v>-2.2222222222222223E-2</v>
      </c>
    </row>
    <row r="111" spans="1:8" x14ac:dyDescent="0.2">
      <c r="A111" s="8"/>
      <c r="B111" s="43" t="s">
        <v>96</v>
      </c>
      <c r="C111" s="54">
        <v>2</v>
      </c>
      <c r="D111" s="48"/>
      <c r="E111" s="49">
        <f t="shared" si="15"/>
        <v>4.4444444444444446E-2</v>
      </c>
      <c r="F111" s="49" t="str">
        <f t="shared" si="16"/>
        <v/>
      </c>
      <c r="G111" s="49">
        <f t="shared" si="18"/>
        <v>-1</v>
      </c>
      <c r="H111" s="55">
        <f t="shared" si="17"/>
        <v>-4.4444444444444446E-2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/>
      <c r="D113" s="48"/>
      <c r="E113" s="49" t="str">
        <f t="shared" si="15"/>
        <v/>
      </c>
      <c r="F113" s="49" t="str">
        <f t="shared" si="16"/>
        <v/>
      </c>
      <c r="G113" s="49" t="str">
        <f t="shared" si="18"/>
        <v xml:space="preserve"> </v>
      </c>
      <c r="H113" s="55" t="str">
        <f t="shared" si="17"/>
        <v/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>
        <v>1</v>
      </c>
      <c r="D118" s="48">
        <v>1</v>
      </c>
      <c r="E118" s="49">
        <f t="shared" si="15"/>
        <v>2.2222222222222223E-2</v>
      </c>
      <c r="F118" s="49">
        <f t="shared" si="16"/>
        <v>6.2893081761006293E-3</v>
      </c>
      <c r="G118" s="49">
        <f t="shared" si="18"/>
        <v>0</v>
      </c>
      <c r="H118" s="55">
        <f t="shared" si="17"/>
        <v>0</v>
      </c>
    </row>
    <row r="119" spans="1:8" ht="25.5" x14ac:dyDescent="0.2">
      <c r="A119" s="8"/>
      <c r="B119" s="43" t="s">
        <v>104</v>
      </c>
      <c r="C119" s="54"/>
      <c r="D119" s="48">
        <v>2</v>
      </c>
      <c r="E119" s="49" t="str">
        <f t="shared" si="15"/>
        <v/>
      </c>
      <c r="F119" s="49">
        <f t="shared" si="16"/>
        <v>1.2578616352201259E-2</v>
      </c>
      <c r="G119" s="49">
        <f t="shared" si="18"/>
        <v>1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/>
      <c r="D120" s="48"/>
      <c r="E120" s="49" t="str">
        <f t="shared" si="15"/>
        <v/>
      </c>
      <c r="F120" s="49" t="str">
        <f t="shared" si="16"/>
        <v/>
      </c>
      <c r="G120" s="49" t="str">
        <f t="shared" si="18"/>
        <v xml:space="preserve"> </v>
      </c>
      <c r="H120" s="55" t="str">
        <f t="shared" si="17"/>
        <v/>
      </c>
    </row>
    <row r="121" spans="1:8" x14ac:dyDescent="0.2">
      <c r="A121" s="8"/>
      <c r="B121" s="43" t="s">
        <v>106</v>
      </c>
      <c r="C121" s="54">
        <v>2</v>
      </c>
      <c r="D121" s="48">
        <v>5</v>
      </c>
      <c r="E121" s="49">
        <f t="shared" si="15"/>
        <v>4.4444444444444446E-2</v>
      </c>
      <c r="F121" s="49">
        <f t="shared" si="16"/>
        <v>3.1446540880503145E-2</v>
      </c>
      <c r="G121" s="49">
        <f t="shared" si="18"/>
        <v>1.5</v>
      </c>
      <c r="H121" s="55">
        <f t="shared" si="17"/>
        <v>6.6666666666666666E-2</v>
      </c>
    </row>
    <row r="122" spans="1:8" x14ac:dyDescent="0.2">
      <c r="A122" s="8"/>
      <c r="B122" s="43" t="s">
        <v>107</v>
      </c>
      <c r="C122" s="54">
        <v>4</v>
      </c>
      <c r="D122" s="48">
        <v>4</v>
      </c>
      <c r="E122" s="49">
        <f t="shared" si="15"/>
        <v>8.8888888888888892E-2</v>
      </c>
      <c r="F122" s="49">
        <f t="shared" si="16"/>
        <v>2.5157232704402517E-2</v>
      </c>
      <c r="G122" s="49">
        <f t="shared" si="18"/>
        <v>0</v>
      </c>
      <c r="H122" s="55">
        <f t="shared" si="17"/>
        <v>0</v>
      </c>
    </row>
    <row r="123" spans="1:8" x14ac:dyDescent="0.2">
      <c r="A123" s="8"/>
      <c r="B123" s="43" t="s">
        <v>108</v>
      </c>
      <c r="C123" s="54"/>
      <c r="D123" s="48"/>
      <c r="E123" s="49" t="str">
        <f t="shared" si="15"/>
        <v/>
      </c>
      <c r="F123" s="49" t="str">
        <f t="shared" si="16"/>
        <v/>
      </c>
      <c r="G123" s="49" t="str">
        <f t="shared" si="18"/>
        <v xml:space="preserve"> 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>
        <v>1</v>
      </c>
      <c r="D124" s="48"/>
      <c r="E124" s="49">
        <f t="shared" si="15"/>
        <v>2.2222222222222223E-2</v>
      </c>
      <c r="F124" s="49" t="str">
        <f t="shared" si="16"/>
        <v/>
      </c>
      <c r="G124" s="49">
        <f t="shared" si="18"/>
        <v>-1</v>
      </c>
      <c r="H124" s="55">
        <f t="shared" si="17"/>
        <v>-2.2222222222222223E-2</v>
      </c>
    </row>
    <row r="125" spans="1:8" x14ac:dyDescent="0.2">
      <c r="A125" s="8"/>
      <c r="B125" s="43" t="s">
        <v>110</v>
      </c>
      <c r="C125" s="54"/>
      <c r="D125" s="48">
        <v>5</v>
      </c>
      <c r="E125" s="49" t="str">
        <f t="shared" si="15"/>
        <v/>
      </c>
      <c r="F125" s="49">
        <f t="shared" si="16"/>
        <v>3.1446540880503145E-2</v>
      </c>
      <c r="G125" s="49">
        <f t="shared" si="18"/>
        <v>1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/>
      <c r="D127" s="48">
        <v>1</v>
      </c>
      <c r="E127" s="49" t="str">
        <f t="shared" si="15"/>
        <v/>
      </c>
      <c r="F127" s="49">
        <f t="shared" si="16"/>
        <v>6.2893081761006293E-3</v>
      </c>
      <c r="G127" s="49">
        <f t="shared" si="18"/>
        <v>1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/>
      <c r="D128" s="48"/>
      <c r="E128" s="49" t="str">
        <f t="shared" si="15"/>
        <v/>
      </c>
      <c r="F128" s="49" t="str">
        <f t="shared" si="16"/>
        <v/>
      </c>
      <c r="G128" s="49" t="str">
        <f t="shared" si="18"/>
        <v xml:space="preserve"> </v>
      </c>
      <c r="H128" s="55" t="str">
        <f t="shared" si="17"/>
        <v/>
      </c>
    </row>
    <row r="129" spans="1:8" x14ac:dyDescent="0.2">
      <c r="A129" s="8"/>
      <c r="B129" s="43" t="s">
        <v>114</v>
      </c>
      <c r="C129" s="54"/>
      <c r="D129" s="48"/>
      <c r="E129" s="49" t="str">
        <f t="shared" si="15"/>
        <v/>
      </c>
      <c r="F129" s="49" t="str">
        <f t="shared" si="16"/>
        <v/>
      </c>
      <c r="G129" s="49" t="str">
        <f t="shared" si="18"/>
        <v xml:space="preserve"> 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/>
      <c r="D130" s="48"/>
      <c r="E130" s="49" t="str">
        <f t="shared" si="15"/>
        <v/>
      </c>
      <c r="F130" s="49" t="str">
        <f t="shared" si="16"/>
        <v/>
      </c>
      <c r="G130" s="49" t="str">
        <f t="shared" si="18"/>
        <v xml:space="preserve"> </v>
      </c>
      <c r="H130" s="55" t="str">
        <f t="shared" si="17"/>
        <v/>
      </c>
    </row>
    <row r="131" spans="1:8" x14ac:dyDescent="0.2">
      <c r="A131" s="8"/>
      <c r="B131" s="43" t="s">
        <v>116</v>
      </c>
      <c r="C131" s="54"/>
      <c r="D131" s="48"/>
      <c r="E131" s="49" t="str">
        <f t="shared" si="15"/>
        <v/>
      </c>
      <c r="F131" s="49" t="str">
        <f t="shared" si="16"/>
        <v/>
      </c>
      <c r="G131" s="49" t="str">
        <f t="shared" si="18"/>
        <v xml:space="preserve"> </v>
      </c>
      <c r="H131" s="55" t="str">
        <f t="shared" si="17"/>
        <v/>
      </c>
    </row>
    <row r="132" spans="1:8" x14ac:dyDescent="0.2">
      <c r="A132" s="8"/>
      <c r="B132" s="43" t="s">
        <v>117</v>
      </c>
      <c r="C132" s="54">
        <v>1</v>
      </c>
      <c r="D132" s="48">
        <v>12</v>
      </c>
      <c r="E132" s="49">
        <f t="shared" si="15"/>
        <v>2.2222222222222223E-2</v>
      </c>
      <c r="F132" s="49">
        <f t="shared" si="16"/>
        <v>7.5471698113207544E-2</v>
      </c>
      <c r="G132" s="49">
        <f t="shared" si="18"/>
        <v>11</v>
      </c>
      <c r="H132" s="55">
        <f t="shared" si="17"/>
        <v>0.24444444444444446</v>
      </c>
    </row>
    <row r="133" spans="1:8" x14ac:dyDescent="0.2">
      <c r="A133" s="8"/>
      <c r="B133" s="43" t="s">
        <v>118</v>
      </c>
      <c r="C133" s="54"/>
      <c r="D133" s="48">
        <v>5</v>
      </c>
      <c r="E133" s="49" t="str">
        <f t="shared" si="15"/>
        <v/>
      </c>
      <c r="F133" s="49">
        <f t="shared" si="16"/>
        <v>3.1446540880503145E-2</v>
      </c>
      <c r="G133" s="49">
        <f t="shared" si="18"/>
        <v>1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/>
      <c r="D134" s="48">
        <v>4</v>
      </c>
      <c r="E134" s="49" t="str">
        <f t="shared" si="15"/>
        <v/>
      </c>
      <c r="F134" s="49">
        <f t="shared" si="16"/>
        <v>2.5157232704402517E-2</v>
      </c>
      <c r="G134" s="49">
        <f t="shared" si="18"/>
        <v>1</v>
      </c>
      <c r="H134" s="55" t="str">
        <f t="shared" si="17"/>
        <v/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/>
      <c r="D136" s="48">
        <v>5</v>
      </c>
      <c r="E136" s="49" t="str">
        <f t="shared" si="15"/>
        <v/>
      </c>
      <c r="F136" s="49">
        <f t="shared" si="16"/>
        <v>3.1446540880503145E-2</v>
      </c>
      <c r="G136" s="49">
        <f t="shared" si="18"/>
        <v>1</v>
      </c>
      <c r="H136" s="55" t="str">
        <f t="shared" si="17"/>
        <v/>
      </c>
    </row>
    <row r="137" spans="1:8" x14ac:dyDescent="0.2">
      <c r="A137" s="8"/>
      <c r="B137" s="43" t="s">
        <v>122</v>
      </c>
      <c r="C137" s="54"/>
      <c r="D137" s="48"/>
      <c r="E137" s="49" t="str">
        <f t="shared" si="15"/>
        <v/>
      </c>
      <c r="F137" s="49" t="str">
        <f t="shared" si="16"/>
        <v/>
      </c>
      <c r="G137" s="49" t="str">
        <f t="shared" si="18"/>
        <v xml:space="preserve"> </v>
      </c>
      <c r="H137" s="55" t="str">
        <f t="shared" si="17"/>
        <v/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8</v>
      </c>
      <c r="D139" s="48">
        <v>52</v>
      </c>
      <c r="E139" s="49">
        <f t="shared" si="15"/>
        <v>0.17777777777777778</v>
      </c>
      <c r="F139" s="49">
        <f t="shared" si="16"/>
        <v>0.32704402515723269</v>
      </c>
      <c r="G139" s="49">
        <f t="shared" si="18"/>
        <v>5.5</v>
      </c>
      <c r="H139" s="55">
        <f t="shared" si="17"/>
        <v>0.97777777777777786</v>
      </c>
    </row>
    <row r="140" spans="1:8" x14ac:dyDescent="0.2">
      <c r="A140" s="8"/>
      <c r="B140" s="43" t="s">
        <v>125</v>
      </c>
      <c r="C140" s="54"/>
      <c r="D140" s="48"/>
      <c r="E140" s="49" t="str">
        <f t="shared" ref="E140:E175" si="19">+IF(C140=0,"",C140/C$76)</f>
        <v/>
      </c>
      <c r="F140" s="49" t="str">
        <f t="shared" ref="F140:F175" si="20">+IF(D140=0,"",D140/D$76)</f>
        <v/>
      </c>
      <c r="G140" s="49" t="str">
        <f t="shared" si="18"/>
        <v xml:space="preserve"> </v>
      </c>
      <c r="H140" s="55" t="str">
        <f t="shared" ref="H140:H171" si="21">+IF(OR(AND(E140=""),(G140="")),"",E140*G140)</f>
        <v/>
      </c>
    </row>
    <row r="141" spans="1:8" x14ac:dyDescent="0.2">
      <c r="A141" s="8"/>
      <c r="B141" s="43" t="s">
        <v>126</v>
      </c>
      <c r="C141" s="54"/>
      <c r="D141" s="48"/>
      <c r="E141" s="49" t="str">
        <f t="shared" si="19"/>
        <v/>
      </c>
      <c r="F141" s="49" t="str">
        <f t="shared" si="20"/>
        <v/>
      </c>
      <c r="G141" s="49" t="str">
        <f t="shared" ref="G141:G175" si="22">+IF(AND(C141=0,D141=0)," ",IF(C141=0,1,IF(D141=0,-1,(D141-C141)/C141)))</f>
        <v xml:space="preserve"> </v>
      </c>
      <c r="H141" s="55" t="str">
        <f t="shared" si="21"/>
        <v/>
      </c>
    </row>
    <row r="142" spans="1:8" x14ac:dyDescent="0.2">
      <c r="A142" s="8"/>
      <c r="B142" s="43" t="s">
        <v>127</v>
      </c>
      <c r="C142" s="54"/>
      <c r="D142" s="48"/>
      <c r="E142" s="49" t="str">
        <f t="shared" si="19"/>
        <v/>
      </c>
      <c r="F142" s="49" t="str">
        <f t="shared" si="20"/>
        <v/>
      </c>
      <c r="G142" s="49" t="str">
        <f t="shared" si="22"/>
        <v xml:space="preserve"> 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/>
      <c r="D144" s="48"/>
      <c r="E144" s="49" t="str">
        <f t="shared" si="19"/>
        <v/>
      </c>
      <c r="F144" s="49" t="str">
        <f t="shared" si="20"/>
        <v/>
      </c>
      <c r="G144" s="49" t="str">
        <f t="shared" si="22"/>
        <v xml:space="preserve"> 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>
        <v>1</v>
      </c>
      <c r="D145" s="48">
        <v>2</v>
      </c>
      <c r="E145" s="49">
        <f t="shared" si="19"/>
        <v>2.2222222222222223E-2</v>
      </c>
      <c r="F145" s="49">
        <f t="shared" si="20"/>
        <v>1.2578616352201259E-2</v>
      </c>
      <c r="G145" s="49">
        <f t="shared" si="22"/>
        <v>1</v>
      </c>
      <c r="H145" s="55">
        <f t="shared" si="21"/>
        <v>2.2222222222222223E-2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/>
      <c r="E147" s="49" t="str">
        <f t="shared" si="19"/>
        <v/>
      </c>
      <c r="F147" s="49" t="str">
        <f t="shared" si="20"/>
        <v/>
      </c>
      <c r="G147" s="49" t="str">
        <f t="shared" si="22"/>
        <v xml:space="preserve"> 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/>
      <c r="D151" s="48">
        <v>2</v>
      </c>
      <c r="E151" s="49" t="str">
        <f t="shared" si="19"/>
        <v/>
      </c>
      <c r="F151" s="49">
        <f t="shared" si="20"/>
        <v>1.2578616352201259E-2</v>
      </c>
      <c r="G151" s="49">
        <f t="shared" si="22"/>
        <v>1</v>
      </c>
      <c r="H151" s="55" t="str">
        <f t="shared" si="21"/>
        <v/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>
        <v>3</v>
      </c>
      <c r="E154" s="49" t="str">
        <f t="shared" si="19"/>
        <v/>
      </c>
      <c r="F154" s="49">
        <f t="shared" si="20"/>
        <v>1.8867924528301886E-2</v>
      </c>
      <c r="G154" s="49">
        <f t="shared" si="22"/>
        <v>1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/>
      <c r="D161" s="48"/>
      <c r="E161" s="49" t="str">
        <f t="shared" si="19"/>
        <v/>
      </c>
      <c r="F161" s="49" t="str">
        <f t="shared" si="20"/>
        <v/>
      </c>
      <c r="G161" s="49" t="str">
        <f t="shared" si="22"/>
        <v xml:space="preserve"> </v>
      </c>
      <c r="H161" s="55" t="str">
        <f t="shared" si="21"/>
        <v/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/>
      <c r="E165" s="49" t="str">
        <f t="shared" si="19"/>
        <v/>
      </c>
      <c r="F165" s="49" t="str">
        <f t="shared" si="20"/>
        <v/>
      </c>
      <c r="G165" s="49" t="str">
        <f t="shared" si="22"/>
        <v xml:space="preserve"> 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/>
      <c r="D172" s="48"/>
      <c r="E172" s="49" t="str">
        <f t="shared" si="19"/>
        <v/>
      </c>
      <c r="F172" s="49" t="str">
        <f t="shared" si="20"/>
        <v/>
      </c>
      <c r="G172" s="49" t="str">
        <f t="shared" si="22"/>
        <v xml:space="preserve"> </v>
      </c>
      <c r="H172" s="55" t="str">
        <f t="shared" ref="H172:H175" si="23">+IF(OR(AND(E172=""),(G172="")),"",E172*G172)</f>
        <v/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147</v>
      </c>
      <c r="D181" s="60">
        <f>SUM(D182:D356)</f>
        <v>200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0.36054421768707484</v>
      </c>
      <c r="H181" s="47">
        <f t="shared" ref="H181:H212" si="26">+IF(OR(AND(E181=""),(G181="")),"",E181*G181)</f>
        <v>0.36054421768707484</v>
      </c>
    </row>
    <row r="182" spans="1:8" x14ac:dyDescent="0.2">
      <c r="A182" s="8"/>
      <c r="B182" s="42" t="s">
        <v>161</v>
      </c>
      <c r="C182" s="50">
        <v>1</v>
      </c>
      <c r="D182" s="51">
        <v>2</v>
      </c>
      <c r="E182" s="52">
        <f t="shared" si="24"/>
        <v>6.8027210884353739E-3</v>
      </c>
      <c r="F182" s="52">
        <f t="shared" si="25"/>
        <v>0.01</v>
      </c>
      <c r="G182" s="52">
        <f t="shared" ref="G182:G213" si="27">+IF(AND(C182=0,D182=0)," ",IF(C182=0,1,IF(D182=0,-1,(D182-C182)/C182)))</f>
        <v>1</v>
      </c>
      <c r="H182" s="53">
        <f t="shared" si="26"/>
        <v>6.8027210884353739E-3</v>
      </c>
    </row>
    <row r="183" spans="1:8" x14ac:dyDescent="0.2">
      <c r="A183" s="8"/>
      <c r="B183" s="43" t="s">
        <v>162</v>
      </c>
      <c r="C183" s="54">
        <v>2</v>
      </c>
      <c r="D183" s="48">
        <v>1</v>
      </c>
      <c r="E183" s="49">
        <f t="shared" si="24"/>
        <v>1.3605442176870748E-2</v>
      </c>
      <c r="F183" s="49">
        <f t="shared" si="25"/>
        <v>5.0000000000000001E-3</v>
      </c>
      <c r="G183" s="49">
        <f t="shared" si="27"/>
        <v>-0.5</v>
      </c>
      <c r="H183" s="55">
        <f t="shared" si="26"/>
        <v>-6.8027210884353739E-3</v>
      </c>
    </row>
    <row r="184" spans="1:8" ht="38.25" x14ac:dyDescent="0.2">
      <c r="A184" s="8"/>
      <c r="B184" s="43" t="s">
        <v>163</v>
      </c>
      <c r="C184" s="54"/>
      <c r="D184" s="48">
        <v>5</v>
      </c>
      <c r="E184" s="49" t="str">
        <f t="shared" si="24"/>
        <v/>
      </c>
      <c r="F184" s="49">
        <f t="shared" si="25"/>
        <v>2.5000000000000001E-2</v>
      </c>
      <c r="G184" s="49">
        <f t="shared" si="27"/>
        <v>1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4</v>
      </c>
      <c r="D186" s="48">
        <v>19</v>
      </c>
      <c r="E186" s="49">
        <f t="shared" si="24"/>
        <v>2.7210884353741496E-2</v>
      </c>
      <c r="F186" s="49">
        <f t="shared" si="25"/>
        <v>9.5000000000000001E-2</v>
      </c>
      <c r="G186" s="49">
        <f t="shared" si="27"/>
        <v>3.75</v>
      </c>
      <c r="H186" s="55">
        <f t="shared" si="26"/>
        <v>0.10204081632653061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1</v>
      </c>
      <c r="D188" s="48">
        <v>16</v>
      </c>
      <c r="E188" s="49">
        <f t="shared" si="24"/>
        <v>6.8027210884353739E-3</v>
      </c>
      <c r="F188" s="49">
        <f t="shared" si="25"/>
        <v>0.08</v>
      </c>
      <c r="G188" s="49">
        <f t="shared" si="27"/>
        <v>15</v>
      </c>
      <c r="H188" s="55">
        <f t="shared" si="26"/>
        <v>0.10204081632653061</v>
      </c>
    </row>
    <row r="189" spans="1:8" x14ac:dyDescent="0.2">
      <c r="A189" s="8"/>
      <c r="B189" s="43" t="s">
        <v>168</v>
      </c>
      <c r="C189" s="54"/>
      <c r="D189" s="48"/>
      <c r="E189" s="49" t="str">
        <f t="shared" si="24"/>
        <v/>
      </c>
      <c r="F189" s="49" t="str">
        <f t="shared" si="25"/>
        <v/>
      </c>
      <c r="G189" s="49" t="str">
        <f t="shared" si="27"/>
        <v xml:space="preserve"> 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/>
      <c r="D190" s="48"/>
      <c r="E190" s="49" t="str">
        <f t="shared" si="24"/>
        <v/>
      </c>
      <c r="F190" s="49" t="str">
        <f t="shared" si="25"/>
        <v/>
      </c>
      <c r="G190" s="49" t="str">
        <f t="shared" si="27"/>
        <v xml:space="preserve"> </v>
      </c>
      <c r="H190" s="55" t="str">
        <f t="shared" si="26"/>
        <v/>
      </c>
    </row>
    <row r="191" spans="1:8" x14ac:dyDescent="0.2">
      <c r="A191" s="8"/>
      <c r="B191" s="43" t="s">
        <v>170</v>
      </c>
      <c r="C191" s="54">
        <v>2</v>
      </c>
      <c r="D191" s="48">
        <v>3</v>
      </c>
      <c r="E191" s="49">
        <f t="shared" si="24"/>
        <v>1.3605442176870748E-2</v>
      </c>
      <c r="F191" s="49">
        <f t="shared" si="25"/>
        <v>1.4999999999999999E-2</v>
      </c>
      <c r="G191" s="49">
        <f t="shared" si="27"/>
        <v>0.5</v>
      </c>
      <c r="H191" s="55">
        <f t="shared" si="26"/>
        <v>6.8027210884353739E-3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>
        <v>3</v>
      </c>
      <c r="D195" s="48">
        <v>3</v>
      </c>
      <c r="E195" s="49">
        <f t="shared" si="24"/>
        <v>2.0408163265306121E-2</v>
      </c>
      <c r="F195" s="49">
        <f t="shared" si="25"/>
        <v>1.4999999999999999E-2</v>
      </c>
      <c r="G195" s="49">
        <f t="shared" si="27"/>
        <v>0</v>
      </c>
      <c r="H195" s="55">
        <f t="shared" si="26"/>
        <v>0</v>
      </c>
    </row>
    <row r="196" spans="1:8" x14ac:dyDescent="0.2">
      <c r="A196" s="8"/>
      <c r="B196" s="43" t="s">
        <v>175</v>
      </c>
      <c r="C196" s="54"/>
      <c r="D196" s="48">
        <v>8</v>
      </c>
      <c r="E196" s="49" t="str">
        <f t="shared" si="24"/>
        <v/>
      </c>
      <c r="F196" s="49">
        <f t="shared" si="25"/>
        <v>0.04</v>
      </c>
      <c r="G196" s="49">
        <f t="shared" si="27"/>
        <v>1</v>
      </c>
      <c r="H196" s="55" t="str">
        <f t="shared" si="26"/>
        <v/>
      </c>
    </row>
    <row r="197" spans="1:8" ht="25.5" x14ac:dyDescent="0.2">
      <c r="A197" s="8"/>
      <c r="B197" s="43" t="s">
        <v>176</v>
      </c>
      <c r="C197" s="54">
        <v>14</v>
      </c>
      <c r="D197" s="48"/>
      <c r="E197" s="49">
        <f t="shared" si="24"/>
        <v>9.5238095238095233E-2</v>
      </c>
      <c r="F197" s="49" t="str">
        <f t="shared" si="25"/>
        <v/>
      </c>
      <c r="G197" s="49">
        <f t="shared" si="27"/>
        <v>-1</v>
      </c>
      <c r="H197" s="55">
        <f t="shared" si="26"/>
        <v>-9.5238095238095233E-2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>
        <v>1</v>
      </c>
      <c r="E200" s="49" t="str">
        <f t="shared" si="24"/>
        <v/>
      </c>
      <c r="F200" s="49">
        <f t="shared" si="25"/>
        <v>5.0000000000000001E-3</v>
      </c>
      <c r="G200" s="49">
        <f t="shared" si="27"/>
        <v>1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/>
      <c r="D202" s="48"/>
      <c r="E202" s="49" t="str">
        <f t="shared" si="24"/>
        <v/>
      </c>
      <c r="F202" s="49" t="str">
        <f t="shared" si="25"/>
        <v/>
      </c>
      <c r="G202" s="49" t="str">
        <f t="shared" si="27"/>
        <v xml:space="preserve"> </v>
      </c>
      <c r="H202" s="55" t="str">
        <f t="shared" si="26"/>
        <v/>
      </c>
    </row>
    <row r="203" spans="1:8" x14ac:dyDescent="0.2">
      <c r="A203" s="8"/>
      <c r="B203" s="43" t="s">
        <v>182</v>
      </c>
      <c r="C203" s="54"/>
      <c r="D203" s="48">
        <v>1</v>
      </c>
      <c r="E203" s="49" t="str">
        <f t="shared" si="24"/>
        <v/>
      </c>
      <c r="F203" s="49">
        <f t="shared" si="25"/>
        <v>5.0000000000000001E-3</v>
      </c>
      <c r="G203" s="49">
        <f t="shared" si="27"/>
        <v>1</v>
      </c>
      <c r="H203" s="55" t="str">
        <f t="shared" si="26"/>
        <v/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/>
      <c r="D208" s="48">
        <v>2</v>
      </c>
      <c r="E208" s="49" t="str">
        <f t="shared" si="24"/>
        <v/>
      </c>
      <c r="F208" s="49">
        <f t="shared" si="25"/>
        <v>0.01</v>
      </c>
      <c r="G208" s="49">
        <f t="shared" si="27"/>
        <v>1</v>
      </c>
      <c r="H208" s="55" t="str">
        <f t="shared" si="26"/>
        <v/>
      </c>
    </row>
    <row r="209" spans="1:8" x14ac:dyDescent="0.2">
      <c r="A209" s="8"/>
      <c r="B209" s="43" t="s">
        <v>188</v>
      </c>
      <c r="C209" s="54">
        <v>2</v>
      </c>
      <c r="D209" s="48">
        <v>2</v>
      </c>
      <c r="E209" s="49">
        <f t="shared" si="24"/>
        <v>1.3605442176870748E-2</v>
      </c>
      <c r="F209" s="49">
        <f t="shared" si="25"/>
        <v>0.01</v>
      </c>
      <c r="G209" s="49">
        <f t="shared" si="27"/>
        <v>0</v>
      </c>
      <c r="H209" s="55">
        <f t="shared" si="26"/>
        <v>0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1</v>
      </c>
      <c r="D211" s="48">
        <v>3</v>
      </c>
      <c r="E211" s="49">
        <f t="shared" si="24"/>
        <v>6.8027210884353739E-3</v>
      </c>
      <c r="F211" s="49">
        <f t="shared" si="25"/>
        <v>1.4999999999999999E-2</v>
      </c>
      <c r="G211" s="49">
        <f t="shared" si="27"/>
        <v>2</v>
      </c>
      <c r="H211" s="55">
        <f t="shared" si="26"/>
        <v>1.3605442176870748E-2</v>
      </c>
    </row>
    <row r="212" spans="1:8" x14ac:dyDescent="0.2">
      <c r="A212" s="8"/>
      <c r="B212" s="43" t="s">
        <v>191</v>
      </c>
      <c r="C212" s="54">
        <v>7</v>
      </c>
      <c r="D212" s="48">
        <v>15</v>
      </c>
      <c r="E212" s="49">
        <f t="shared" si="24"/>
        <v>4.7619047619047616E-2</v>
      </c>
      <c r="F212" s="49">
        <f t="shared" si="25"/>
        <v>7.4999999999999997E-2</v>
      </c>
      <c r="G212" s="49">
        <f t="shared" si="27"/>
        <v>1.1428571428571428</v>
      </c>
      <c r="H212" s="55">
        <f t="shared" si="26"/>
        <v>5.4421768707482984E-2</v>
      </c>
    </row>
    <row r="213" spans="1:8" x14ac:dyDescent="0.2">
      <c r="A213" s="8"/>
      <c r="B213" s="43" t="s">
        <v>192</v>
      </c>
      <c r="C213" s="54">
        <v>12</v>
      </c>
      <c r="D213" s="48">
        <v>8</v>
      </c>
      <c r="E213" s="49">
        <f t="shared" ref="E213:E244" si="28">+IF(C213=0,"",C213/C$181)</f>
        <v>8.1632653061224483E-2</v>
      </c>
      <c r="F213" s="49">
        <f t="shared" ref="F213:F244" si="29">+IF(D213=0,"",D213/D$181)</f>
        <v>0.04</v>
      </c>
      <c r="G213" s="49">
        <f t="shared" si="27"/>
        <v>-0.33333333333333331</v>
      </c>
      <c r="H213" s="55">
        <f t="shared" ref="H213:H244" si="30">+IF(OR(AND(E213=""),(G213="")),"",E213*G213)</f>
        <v>-2.7210884353741492E-2</v>
      </c>
    </row>
    <row r="214" spans="1:8" x14ac:dyDescent="0.2">
      <c r="A214" s="8"/>
      <c r="B214" s="43" t="s">
        <v>193</v>
      </c>
      <c r="C214" s="54">
        <v>27</v>
      </c>
      <c r="D214" s="48">
        <v>7</v>
      </c>
      <c r="E214" s="49">
        <f t="shared" si="28"/>
        <v>0.18367346938775511</v>
      </c>
      <c r="F214" s="49">
        <f t="shared" si="29"/>
        <v>3.5000000000000003E-2</v>
      </c>
      <c r="G214" s="49">
        <f t="shared" ref="G214:G245" si="31">+IF(AND(C214=0,D214=0)," ",IF(C214=0,1,IF(D214=0,-1,(D214-C214)/C214)))</f>
        <v>-0.7407407407407407</v>
      </c>
      <c r="H214" s="55">
        <f t="shared" si="30"/>
        <v>-0.1360544217687075</v>
      </c>
    </row>
    <row r="215" spans="1:8" x14ac:dyDescent="0.2">
      <c r="A215" s="8"/>
      <c r="B215" s="43" t="s">
        <v>194</v>
      </c>
      <c r="C215" s="54"/>
      <c r="D215" s="48">
        <v>1</v>
      </c>
      <c r="E215" s="49" t="str">
        <f t="shared" si="28"/>
        <v/>
      </c>
      <c r="F215" s="49">
        <f t="shared" si="29"/>
        <v>5.0000000000000001E-3</v>
      </c>
      <c r="G215" s="49">
        <f t="shared" si="31"/>
        <v>1</v>
      </c>
      <c r="H215" s="55" t="str">
        <f t="shared" si="30"/>
        <v/>
      </c>
    </row>
    <row r="216" spans="1:8" x14ac:dyDescent="0.2">
      <c r="A216" s="8"/>
      <c r="B216" s="43" t="s">
        <v>195</v>
      </c>
      <c r="C216" s="54">
        <v>3</v>
      </c>
      <c r="D216" s="48"/>
      <c r="E216" s="49">
        <f t="shared" si="28"/>
        <v>2.0408163265306121E-2</v>
      </c>
      <c r="F216" s="49" t="str">
        <f t="shared" si="29"/>
        <v/>
      </c>
      <c r="G216" s="49">
        <f t="shared" si="31"/>
        <v>-1</v>
      </c>
      <c r="H216" s="55">
        <f t="shared" si="30"/>
        <v>-2.0408163265306121E-2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/>
      <c r="D218" s="48">
        <v>1</v>
      </c>
      <c r="E218" s="49" t="str">
        <f t="shared" si="28"/>
        <v/>
      </c>
      <c r="F218" s="49">
        <f t="shared" si="29"/>
        <v>5.0000000000000001E-3</v>
      </c>
      <c r="G218" s="49">
        <f t="shared" si="31"/>
        <v>1</v>
      </c>
      <c r="H218" s="55" t="str">
        <f t="shared" si="30"/>
        <v/>
      </c>
    </row>
    <row r="219" spans="1:8" x14ac:dyDescent="0.2">
      <c r="A219" s="8"/>
      <c r="B219" s="43" t="s">
        <v>198</v>
      </c>
      <c r="C219" s="54"/>
      <c r="D219" s="48">
        <v>3</v>
      </c>
      <c r="E219" s="49" t="str">
        <f t="shared" si="28"/>
        <v/>
      </c>
      <c r="F219" s="49">
        <f t="shared" si="29"/>
        <v>1.4999999999999999E-2</v>
      </c>
      <c r="G219" s="49">
        <f t="shared" si="31"/>
        <v>1</v>
      </c>
      <c r="H219" s="55" t="str">
        <f t="shared" si="30"/>
        <v/>
      </c>
    </row>
    <row r="220" spans="1:8" x14ac:dyDescent="0.2">
      <c r="A220" s="8"/>
      <c r="B220" s="43" t="s">
        <v>199</v>
      </c>
      <c r="C220" s="54"/>
      <c r="D220" s="48">
        <v>1</v>
      </c>
      <c r="E220" s="49" t="str">
        <f t="shared" si="28"/>
        <v/>
      </c>
      <c r="F220" s="49">
        <f t="shared" si="29"/>
        <v>5.0000000000000001E-3</v>
      </c>
      <c r="G220" s="49">
        <f t="shared" si="31"/>
        <v>1</v>
      </c>
      <c r="H220" s="55" t="str">
        <f t="shared" si="30"/>
        <v/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3</v>
      </c>
      <c r="D223" s="48">
        <v>3</v>
      </c>
      <c r="E223" s="49">
        <f t="shared" si="28"/>
        <v>2.0408163265306121E-2</v>
      </c>
      <c r="F223" s="49">
        <f t="shared" si="29"/>
        <v>1.4999999999999999E-2</v>
      </c>
      <c r="G223" s="49">
        <f t="shared" si="31"/>
        <v>0</v>
      </c>
      <c r="H223" s="55">
        <f t="shared" si="30"/>
        <v>0</v>
      </c>
    </row>
    <row r="224" spans="1:8" x14ac:dyDescent="0.2">
      <c r="A224" s="8"/>
      <c r="B224" s="43" t="s">
        <v>203</v>
      </c>
      <c r="C224" s="54">
        <v>3</v>
      </c>
      <c r="D224" s="48"/>
      <c r="E224" s="49">
        <f t="shared" si="28"/>
        <v>2.0408163265306121E-2</v>
      </c>
      <c r="F224" s="49" t="str">
        <f t="shared" si="29"/>
        <v/>
      </c>
      <c r="G224" s="49">
        <f t="shared" si="31"/>
        <v>-1</v>
      </c>
      <c r="H224" s="55">
        <f t="shared" si="30"/>
        <v>-2.0408163265306121E-2</v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1</v>
      </c>
      <c r="D228" s="48">
        <v>3</v>
      </c>
      <c r="E228" s="49">
        <f t="shared" si="28"/>
        <v>6.8027210884353739E-3</v>
      </c>
      <c r="F228" s="49">
        <f t="shared" si="29"/>
        <v>1.4999999999999999E-2</v>
      </c>
      <c r="G228" s="49">
        <f t="shared" si="31"/>
        <v>2</v>
      </c>
      <c r="H228" s="55">
        <f t="shared" si="30"/>
        <v>1.3605442176870748E-2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>
        <v>1</v>
      </c>
      <c r="E231" s="49" t="str">
        <f t="shared" si="28"/>
        <v/>
      </c>
      <c r="F231" s="49">
        <f t="shared" si="29"/>
        <v>5.0000000000000001E-3</v>
      </c>
      <c r="G231" s="49">
        <f t="shared" si="31"/>
        <v>1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7</v>
      </c>
      <c r="D235" s="48"/>
      <c r="E235" s="49">
        <f t="shared" si="28"/>
        <v>4.7619047619047616E-2</v>
      </c>
      <c r="F235" s="49" t="str">
        <f t="shared" si="29"/>
        <v/>
      </c>
      <c r="G235" s="49">
        <f t="shared" si="31"/>
        <v>-1</v>
      </c>
      <c r="H235" s="55">
        <f t="shared" si="30"/>
        <v>-4.7619047619047616E-2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/>
      <c r="D238" s="48">
        <v>5</v>
      </c>
      <c r="E238" s="49" t="str">
        <f t="shared" si="28"/>
        <v/>
      </c>
      <c r="F238" s="49">
        <f t="shared" si="29"/>
        <v>2.5000000000000001E-2</v>
      </c>
      <c r="G238" s="49">
        <f t="shared" si="31"/>
        <v>1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2</v>
      </c>
      <c r="D241" s="48">
        <v>1</v>
      </c>
      <c r="E241" s="49">
        <f t="shared" si="28"/>
        <v>1.3605442176870748E-2</v>
      </c>
      <c r="F241" s="49">
        <f t="shared" si="29"/>
        <v>5.0000000000000001E-3</v>
      </c>
      <c r="G241" s="49">
        <f t="shared" si="31"/>
        <v>-0.5</v>
      </c>
      <c r="H241" s="55">
        <f t="shared" si="30"/>
        <v>-6.8027210884353739E-3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/>
      <c r="E245" s="49" t="str">
        <f t="shared" ref="E245:E276" si="32">+IF(C245=0,"",C245/C$181)</f>
        <v/>
      </c>
      <c r="F245" s="49" t="str">
        <f t="shared" ref="F245:F276" si="33">+IF(D245=0,"",D245/D$181)</f>
        <v/>
      </c>
      <c r="G245" s="49" t="str">
        <f t="shared" si="31"/>
        <v xml:space="preserve"> 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/>
      <c r="E247" s="49" t="str">
        <f t="shared" si="32"/>
        <v/>
      </c>
      <c r="F247" s="49" t="str">
        <f t="shared" si="33"/>
        <v/>
      </c>
      <c r="G247" s="49" t="str">
        <f t="shared" si="35"/>
        <v xml:space="preserve"> 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2</v>
      </c>
      <c r="D248" s="48">
        <v>1</v>
      </c>
      <c r="E248" s="49">
        <f t="shared" si="32"/>
        <v>1.3605442176870748E-2</v>
      </c>
      <c r="F248" s="49">
        <f t="shared" si="33"/>
        <v>5.0000000000000001E-3</v>
      </c>
      <c r="G248" s="49">
        <f t="shared" si="35"/>
        <v>-0.5</v>
      </c>
      <c r="H248" s="55">
        <f t="shared" si="34"/>
        <v>-6.8027210884353739E-3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/>
      <c r="D251" s="48"/>
      <c r="E251" s="49" t="str">
        <f t="shared" si="32"/>
        <v/>
      </c>
      <c r="F251" s="49" t="str">
        <f t="shared" si="33"/>
        <v/>
      </c>
      <c r="G251" s="49" t="str">
        <f t="shared" si="35"/>
        <v xml:space="preserve"> </v>
      </c>
      <c r="H251" s="55" t="str">
        <f t="shared" si="34"/>
        <v/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/>
      <c r="E254" s="49" t="str">
        <f t="shared" si="32"/>
        <v/>
      </c>
      <c r="F254" s="49" t="str">
        <f t="shared" si="33"/>
        <v/>
      </c>
      <c r="G254" s="49" t="str">
        <f t="shared" si="35"/>
        <v xml:space="preserve"> 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>
        <v>12</v>
      </c>
      <c r="E264" s="49" t="str">
        <f t="shared" si="32"/>
        <v/>
      </c>
      <c r="F264" s="49">
        <f t="shared" si="33"/>
        <v>0.06</v>
      </c>
      <c r="G264" s="49">
        <f t="shared" si="35"/>
        <v>1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>
        <v>3</v>
      </c>
      <c r="E265" s="49" t="str">
        <f t="shared" si="32"/>
        <v/>
      </c>
      <c r="F265" s="49">
        <f t="shared" si="33"/>
        <v>1.4999999999999999E-2</v>
      </c>
      <c r="G265" s="49">
        <f t="shared" si="35"/>
        <v>1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/>
      <c r="D274" s="48"/>
      <c r="E274" s="49" t="str">
        <f t="shared" si="32"/>
        <v/>
      </c>
      <c r="F274" s="49" t="str">
        <f t="shared" si="33"/>
        <v/>
      </c>
      <c r="G274" s="49" t="str">
        <f t="shared" si="35"/>
        <v xml:space="preserve"> </v>
      </c>
      <c r="H274" s="55" t="str">
        <f t="shared" si="34"/>
        <v/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1</v>
      </c>
      <c r="D285" s="48">
        <v>1</v>
      </c>
      <c r="E285" s="49">
        <f t="shared" si="36"/>
        <v>6.8027210884353739E-3</v>
      </c>
      <c r="F285" s="49">
        <f t="shared" si="37"/>
        <v>5.0000000000000001E-3</v>
      </c>
      <c r="G285" s="49">
        <f t="shared" si="39"/>
        <v>0</v>
      </c>
      <c r="H285" s="55">
        <f t="shared" si="38"/>
        <v>0</v>
      </c>
    </row>
    <row r="286" spans="1:8" ht="25.5" x14ac:dyDescent="0.2">
      <c r="A286" s="8"/>
      <c r="B286" s="43" t="s">
        <v>265</v>
      </c>
      <c r="C286" s="54">
        <v>2</v>
      </c>
      <c r="D286" s="48">
        <v>5</v>
      </c>
      <c r="E286" s="49">
        <f t="shared" si="36"/>
        <v>1.3605442176870748E-2</v>
      </c>
      <c r="F286" s="49">
        <f t="shared" si="37"/>
        <v>2.5000000000000001E-2</v>
      </c>
      <c r="G286" s="49">
        <f t="shared" si="39"/>
        <v>1.5</v>
      </c>
      <c r="H286" s="55">
        <f t="shared" si="38"/>
        <v>2.0408163265306121E-2</v>
      </c>
    </row>
    <row r="287" spans="1:8" x14ac:dyDescent="0.2">
      <c r="A287" s="8"/>
      <c r="B287" s="43" t="s">
        <v>266</v>
      </c>
      <c r="C287" s="54">
        <v>2</v>
      </c>
      <c r="D287" s="48"/>
      <c r="E287" s="49">
        <f t="shared" si="36"/>
        <v>1.3605442176870748E-2</v>
      </c>
      <c r="F287" s="49" t="str">
        <f t="shared" si="37"/>
        <v/>
      </c>
      <c r="G287" s="49">
        <f t="shared" si="39"/>
        <v>-1</v>
      </c>
      <c r="H287" s="55">
        <f t="shared" si="38"/>
        <v>-1.3605442176870748E-2</v>
      </c>
    </row>
    <row r="288" spans="1:8" x14ac:dyDescent="0.2">
      <c r="A288" s="8"/>
      <c r="B288" s="43" t="s">
        <v>267</v>
      </c>
      <c r="C288" s="54"/>
      <c r="D288" s="48"/>
      <c r="E288" s="49" t="str">
        <f t="shared" si="36"/>
        <v/>
      </c>
      <c r="F288" s="49" t="str">
        <f t="shared" si="37"/>
        <v/>
      </c>
      <c r="G288" s="49" t="str">
        <f t="shared" si="39"/>
        <v xml:space="preserve"> 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/>
      <c r="E290" s="49" t="str">
        <f t="shared" si="36"/>
        <v/>
      </c>
      <c r="F290" s="49" t="str">
        <f t="shared" si="37"/>
        <v/>
      </c>
      <c r="G290" s="49" t="str">
        <f t="shared" si="39"/>
        <v xml:space="preserve"> 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/>
      <c r="D293" s="48"/>
      <c r="E293" s="49" t="str">
        <f t="shared" si="36"/>
        <v/>
      </c>
      <c r="F293" s="49" t="str">
        <f t="shared" si="37"/>
        <v/>
      </c>
      <c r="G293" s="49" t="str">
        <f t="shared" si="39"/>
        <v xml:space="preserve"> 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>
        <v>1</v>
      </c>
      <c r="D299" s="48">
        <v>2</v>
      </c>
      <c r="E299" s="49">
        <f t="shared" si="36"/>
        <v>6.8027210884353739E-3</v>
      </c>
      <c r="F299" s="49">
        <f t="shared" si="37"/>
        <v>0.01</v>
      </c>
      <c r="G299" s="49">
        <f t="shared" si="39"/>
        <v>1</v>
      </c>
      <c r="H299" s="55">
        <f t="shared" si="38"/>
        <v>6.8027210884353739E-3</v>
      </c>
    </row>
    <row r="300" spans="1:8" x14ac:dyDescent="0.2">
      <c r="A300" s="8"/>
      <c r="B300" s="43" t="s">
        <v>279</v>
      </c>
      <c r="C300" s="54"/>
      <c r="D300" s="48">
        <v>1</v>
      </c>
      <c r="E300" s="49" t="str">
        <f t="shared" si="36"/>
        <v/>
      </c>
      <c r="F300" s="49">
        <f t="shared" si="37"/>
        <v>5.0000000000000001E-3</v>
      </c>
      <c r="G300" s="49">
        <f t="shared" si="39"/>
        <v>1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>
        <v>1</v>
      </c>
      <c r="D302" s="48"/>
      <c r="E302" s="49">
        <f t="shared" si="36"/>
        <v>6.8027210884353739E-3</v>
      </c>
      <c r="F302" s="49" t="str">
        <f t="shared" si="37"/>
        <v/>
      </c>
      <c r="G302" s="49">
        <f t="shared" si="39"/>
        <v>-1</v>
      </c>
      <c r="H302" s="55">
        <f t="shared" si="38"/>
        <v>-6.8027210884353739E-3</v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8</v>
      </c>
      <c r="D305" s="48">
        <v>1</v>
      </c>
      <c r="E305" s="49">
        <f t="shared" si="36"/>
        <v>5.4421768707482991E-2</v>
      </c>
      <c r="F305" s="49">
        <f t="shared" si="37"/>
        <v>5.0000000000000001E-3</v>
      </c>
      <c r="G305" s="49">
        <f t="shared" si="39"/>
        <v>-0.875</v>
      </c>
      <c r="H305" s="55">
        <f t="shared" si="38"/>
        <v>-4.7619047619047616E-2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>
        <v>16</v>
      </c>
      <c r="D314" s="48">
        <v>10</v>
      </c>
      <c r="E314" s="49">
        <f t="shared" si="40"/>
        <v>0.10884353741496598</v>
      </c>
      <c r="F314" s="49">
        <f t="shared" si="41"/>
        <v>0.05</v>
      </c>
      <c r="G314" s="49">
        <f t="shared" si="43"/>
        <v>-0.375</v>
      </c>
      <c r="H314" s="55">
        <f t="shared" si="42"/>
        <v>-4.0816326530612242E-2</v>
      </c>
    </row>
    <row r="315" spans="1:8" x14ac:dyDescent="0.2">
      <c r="A315" s="8"/>
      <c r="B315" s="43" t="s">
        <v>294</v>
      </c>
      <c r="C315" s="54"/>
      <c r="D315" s="48">
        <v>2</v>
      </c>
      <c r="E315" s="49" t="str">
        <f t="shared" si="40"/>
        <v/>
      </c>
      <c r="F315" s="49">
        <f t="shared" si="41"/>
        <v>0.01</v>
      </c>
      <c r="G315" s="49">
        <f t="shared" si="43"/>
        <v>1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/>
      <c r="D316" s="48">
        <v>1</v>
      </c>
      <c r="E316" s="49" t="str">
        <f t="shared" si="40"/>
        <v/>
      </c>
      <c r="F316" s="49">
        <f t="shared" si="41"/>
        <v>5.0000000000000001E-3</v>
      </c>
      <c r="G316" s="49">
        <f t="shared" si="43"/>
        <v>1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>
        <v>2</v>
      </c>
      <c r="D317" s="48"/>
      <c r="E317" s="49">
        <f t="shared" si="40"/>
        <v>1.3605442176870748E-2</v>
      </c>
      <c r="F317" s="49" t="str">
        <f t="shared" si="41"/>
        <v/>
      </c>
      <c r="G317" s="49">
        <f t="shared" si="43"/>
        <v>-1</v>
      </c>
      <c r="H317" s="55">
        <f t="shared" si="42"/>
        <v>-1.3605442176870748E-2</v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/>
      <c r="D320" s="48">
        <v>25</v>
      </c>
      <c r="E320" s="49" t="str">
        <f t="shared" si="40"/>
        <v/>
      </c>
      <c r="F320" s="49">
        <f t="shared" si="41"/>
        <v>0.125</v>
      </c>
      <c r="G320" s="49">
        <f t="shared" si="43"/>
        <v>1</v>
      </c>
      <c r="H320" s="55" t="str">
        <f t="shared" si="42"/>
        <v/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/>
      <c r="D325" s="48"/>
      <c r="E325" s="49" t="str">
        <f t="shared" si="40"/>
        <v/>
      </c>
      <c r="F325" s="49" t="str">
        <f t="shared" si="41"/>
        <v/>
      </c>
      <c r="G325" s="49" t="str">
        <f t="shared" si="43"/>
        <v xml:space="preserve"> </v>
      </c>
      <c r="H325" s="55" t="str">
        <f t="shared" si="42"/>
        <v/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/>
      <c r="D329" s="48">
        <v>2</v>
      </c>
      <c r="E329" s="49" t="str">
        <f t="shared" si="40"/>
        <v/>
      </c>
      <c r="F329" s="49">
        <f t="shared" si="41"/>
        <v>0.01</v>
      </c>
      <c r="G329" s="49">
        <f t="shared" si="43"/>
        <v>1</v>
      </c>
      <c r="H329" s="55" t="str">
        <f t="shared" si="42"/>
        <v/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13</v>
      </c>
      <c r="D331" s="48">
        <v>3</v>
      </c>
      <c r="E331" s="49">
        <f t="shared" si="40"/>
        <v>8.8435374149659865E-2</v>
      </c>
      <c r="F331" s="49">
        <f t="shared" si="41"/>
        <v>1.4999999999999999E-2</v>
      </c>
      <c r="G331" s="49">
        <f t="shared" si="43"/>
        <v>-0.76923076923076927</v>
      </c>
      <c r="H331" s="55">
        <f t="shared" si="42"/>
        <v>-6.8027210884353748E-2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/>
      <c r="D333" s="48"/>
      <c r="E333" s="49" t="str">
        <f t="shared" si="40"/>
        <v/>
      </c>
      <c r="F333" s="49" t="str">
        <f t="shared" si="41"/>
        <v/>
      </c>
      <c r="G333" s="49" t="str">
        <f t="shared" si="43"/>
        <v xml:space="preserve"> </v>
      </c>
      <c r="H333" s="55" t="str">
        <f t="shared" si="42"/>
        <v/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>
        <v>2</v>
      </c>
      <c r="D335" s="48"/>
      <c r="E335" s="49">
        <f t="shared" si="40"/>
        <v>1.3605442176870748E-2</v>
      </c>
      <c r="F335" s="49" t="str">
        <f t="shared" si="41"/>
        <v/>
      </c>
      <c r="G335" s="49">
        <f t="shared" si="43"/>
        <v>-1</v>
      </c>
      <c r="H335" s="55">
        <f t="shared" si="42"/>
        <v>-1.3605442176870748E-2</v>
      </c>
    </row>
    <row r="336" spans="1:8" ht="25.5" x14ac:dyDescent="0.2">
      <c r="A336" s="8"/>
      <c r="B336" s="43" t="s">
        <v>315</v>
      </c>
      <c r="C336" s="54"/>
      <c r="D336" s="48">
        <v>1</v>
      </c>
      <c r="E336" s="49" t="str">
        <f t="shared" si="40"/>
        <v/>
      </c>
      <c r="F336" s="49">
        <f t="shared" si="41"/>
        <v>5.0000000000000001E-3</v>
      </c>
      <c r="G336" s="49">
        <f t="shared" si="43"/>
        <v>1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/>
      <c r="D340" s="48">
        <v>3</v>
      </c>
      <c r="E340" s="49" t="str">
        <f t="shared" si="40"/>
        <v/>
      </c>
      <c r="F340" s="49">
        <f t="shared" si="41"/>
        <v>1.4999999999999999E-2</v>
      </c>
      <c r="G340" s="49">
        <f t="shared" si="43"/>
        <v>1</v>
      </c>
      <c r="H340" s="55" t="str">
        <f t="shared" si="42"/>
        <v/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>
        <v>2</v>
      </c>
      <c r="E348" s="49" t="str">
        <f t="shared" si="44"/>
        <v/>
      </c>
      <c r="F348" s="49">
        <f t="shared" si="45"/>
        <v>0.01</v>
      </c>
      <c r="G348" s="49">
        <f t="shared" si="47"/>
        <v>1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>
        <v>10</v>
      </c>
      <c r="E350" s="49" t="str">
        <f t="shared" si="44"/>
        <v/>
      </c>
      <c r="F350" s="49">
        <f t="shared" si="45"/>
        <v>0.05</v>
      </c>
      <c r="G350" s="49">
        <f t="shared" si="47"/>
        <v>1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>
        <v>2</v>
      </c>
      <c r="D351" s="48"/>
      <c r="E351" s="49">
        <f t="shared" si="44"/>
        <v>1.3605442176870748E-2</v>
      </c>
      <c r="F351" s="49" t="str">
        <f t="shared" si="45"/>
        <v/>
      </c>
      <c r="G351" s="49">
        <f t="shared" si="47"/>
        <v>-1</v>
      </c>
      <c r="H351" s="55">
        <f t="shared" si="46"/>
        <v>-1.3605442176870748E-2</v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660</v>
      </c>
      <c r="D362" s="60">
        <f>SUM(D363:D595)</f>
        <v>1399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1.1196969696969696</v>
      </c>
      <c r="H362" s="47">
        <f t="shared" ref="H362:H425" si="50">+IF(OR(AND(E362=""),(G362="")),"",E362*G362)</f>
        <v>1.1196969696969696</v>
      </c>
    </row>
    <row r="363" spans="1:8" x14ac:dyDescent="0.2">
      <c r="A363" s="8"/>
      <c r="B363" s="42" t="s">
        <v>336</v>
      </c>
      <c r="C363" s="50">
        <v>3</v>
      </c>
      <c r="D363" s="51">
        <v>11</v>
      </c>
      <c r="E363" s="52">
        <f t="shared" si="48"/>
        <v>4.5454545454545452E-3</v>
      </c>
      <c r="F363" s="52">
        <f t="shared" si="49"/>
        <v>7.8627591136526086E-3</v>
      </c>
      <c r="G363" s="52">
        <f t="shared" ref="G363:G426" si="51">+IF(AND(C363=0,D363=0)," ",IF(C363=0,1,IF(D363=0,-1,(D363-C363)/C363)))</f>
        <v>2.6666666666666665</v>
      </c>
      <c r="H363" s="53">
        <f t="shared" si="50"/>
        <v>1.2121212121212119E-2</v>
      </c>
    </row>
    <row r="364" spans="1:8" x14ac:dyDescent="0.2">
      <c r="A364" s="8"/>
      <c r="B364" s="43" t="s">
        <v>337</v>
      </c>
      <c r="C364" s="54"/>
      <c r="D364" s="48">
        <v>2</v>
      </c>
      <c r="E364" s="49" t="str">
        <f t="shared" si="48"/>
        <v/>
      </c>
      <c r="F364" s="49">
        <f t="shared" si="49"/>
        <v>1.4295925661186562E-3</v>
      </c>
      <c r="G364" s="49">
        <f t="shared" si="51"/>
        <v>1</v>
      </c>
      <c r="H364" s="55" t="str">
        <f t="shared" si="50"/>
        <v/>
      </c>
    </row>
    <row r="365" spans="1:8" x14ac:dyDescent="0.2">
      <c r="A365" s="8"/>
      <c r="B365" s="43" t="s">
        <v>338</v>
      </c>
      <c r="C365" s="54"/>
      <c r="D365" s="48"/>
      <c r="E365" s="49" t="str">
        <f t="shared" si="48"/>
        <v/>
      </c>
      <c r="F365" s="49" t="str">
        <f t="shared" si="49"/>
        <v/>
      </c>
      <c r="G365" s="49" t="str">
        <f t="shared" si="51"/>
        <v xml:space="preserve"> </v>
      </c>
      <c r="H365" s="55" t="str">
        <f t="shared" si="50"/>
        <v/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5</v>
      </c>
      <c r="D368" s="48">
        <v>41</v>
      </c>
      <c r="E368" s="49">
        <f t="shared" si="48"/>
        <v>7.575757575757576E-3</v>
      </c>
      <c r="F368" s="49">
        <f t="shared" si="49"/>
        <v>2.9306647605432452E-2</v>
      </c>
      <c r="G368" s="49">
        <f t="shared" si="51"/>
        <v>7.2</v>
      </c>
      <c r="H368" s="55">
        <f t="shared" si="50"/>
        <v>5.454545454545455E-2</v>
      </c>
    </row>
    <row r="369" spans="1:8" x14ac:dyDescent="0.2">
      <c r="A369" s="8"/>
      <c r="B369" s="43" t="s">
        <v>342</v>
      </c>
      <c r="C369" s="54"/>
      <c r="D369" s="48">
        <v>2</v>
      </c>
      <c r="E369" s="49" t="str">
        <f t="shared" si="48"/>
        <v/>
      </c>
      <c r="F369" s="49">
        <f t="shared" si="49"/>
        <v>1.4295925661186562E-3</v>
      </c>
      <c r="G369" s="49">
        <f t="shared" si="51"/>
        <v>1</v>
      </c>
      <c r="H369" s="55" t="str">
        <f t="shared" si="50"/>
        <v/>
      </c>
    </row>
    <row r="370" spans="1:8" x14ac:dyDescent="0.2">
      <c r="A370" s="8"/>
      <c r="B370" s="43" t="s">
        <v>343</v>
      </c>
      <c r="C370" s="54"/>
      <c r="D370" s="48">
        <v>1</v>
      </c>
      <c r="E370" s="49" t="str">
        <f t="shared" si="48"/>
        <v/>
      </c>
      <c r="F370" s="49">
        <f t="shared" si="49"/>
        <v>7.1479628305932811E-4</v>
      </c>
      <c r="G370" s="49">
        <f t="shared" si="51"/>
        <v>1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>
        <v>2</v>
      </c>
      <c r="D371" s="48">
        <v>7</v>
      </c>
      <c r="E371" s="49">
        <f t="shared" si="48"/>
        <v>3.0303030303030303E-3</v>
      </c>
      <c r="F371" s="49">
        <f t="shared" si="49"/>
        <v>5.003573981415297E-3</v>
      </c>
      <c r="G371" s="49">
        <f t="shared" si="51"/>
        <v>2.5</v>
      </c>
      <c r="H371" s="55">
        <f t="shared" si="50"/>
        <v>7.575757575757576E-3</v>
      </c>
    </row>
    <row r="372" spans="1:8" x14ac:dyDescent="0.2">
      <c r="A372" s="8"/>
      <c r="B372" s="43" t="s">
        <v>345</v>
      </c>
      <c r="C372" s="54">
        <v>1</v>
      </c>
      <c r="D372" s="48"/>
      <c r="E372" s="49">
        <f t="shared" si="48"/>
        <v>1.5151515151515152E-3</v>
      </c>
      <c r="F372" s="49" t="str">
        <f t="shared" si="49"/>
        <v/>
      </c>
      <c r="G372" s="49">
        <f t="shared" si="51"/>
        <v>-1</v>
      </c>
      <c r="H372" s="55">
        <f t="shared" si="50"/>
        <v>-1.5151515151515152E-3</v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4</v>
      </c>
      <c r="D374" s="48">
        <v>32</v>
      </c>
      <c r="E374" s="49">
        <f t="shared" si="48"/>
        <v>6.0606060606060606E-3</v>
      </c>
      <c r="F374" s="49">
        <f t="shared" si="49"/>
        <v>2.28734810578985E-2</v>
      </c>
      <c r="G374" s="49">
        <f t="shared" si="51"/>
        <v>7</v>
      </c>
      <c r="H374" s="55">
        <f t="shared" si="50"/>
        <v>4.2424242424242427E-2</v>
      </c>
    </row>
    <row r="375" spans="1:8" x14ac:dyDescent="0.2">
      <c r="A375" s="8"/>
      <c r="B375" s="43" t="s">
        <v>348</v>
      </c>
      <c r="C375" s="54"/>
      <c r="D375" s="48"/>
      <c r="E375" s="49" t="str">
        <f t="shared" si="48"/>
        <v/>
      </c>
      <c r="F375" s="49" t="str">
        <f t="shared" si="49"/>
        <v/>
      </c>
      <c r="G375" s="49" t="str">
        <f t="shared" si="51"/>
        <v xml:space="preserve"> </v>
      </c>
      <c r="H375" s="55" t="str">
        <f t="shared" si="50"/>
        <v/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7</v>
      </c>
      <c r="D377" s="48">
        <v>1</v>
      </c>
      <c r="E377" s="49">
        <f t="shared" si="48"/>
        <v>1.0606060606060607E-2</v>
      </c>
      <c r="F377" s="49">
        <f t="shared" si="49"/>
        <v>7.1479628305932811E-4</v>
      </c>
      <c r="G377" s="49">
        <f t="shared" si="51"/>
        <v>-0.8571428571428571</v>
      </c>
      <c r="H377" s="55">
        <f t="shared" si="50"/>
        <v>-9.0909090909090905E-3</v>
      </c>
    </row>
    <row r="378" spans="1:8" x14ac:dyDescent="0.2">
      <c r="A378" s="8"/>
      <c r="B378" s="43" t="s">
        <v>351</v>
      </c>
      <c r="C378" s="54">
        <v>1</v>
      </c>
      <c r="D378" s="48">
        <v>3</v>
      </c>
      <c r="E378" s="49">
        <f t="shared" si="48"/>
        <v>1.5151515151515152E-3</v>
      </c>
      <c r="F378" s="49">
        <f t="shared" si="49"/>
        <v>2.1443888491779841E-3</v>
      </c>
      <c r="G378" s="49">
        <f t="shared" si="51"/>
        <v>2</v>
      </c>
      <c r="H378" s="55">
        <f t="shared" si="50"/>
        <v>3.0303030303030303E-3</v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3</v>
      </c>
      <c r="D382" s="48">
        <v>55</v>
      </c>
      <c r="E382" s="49">
        <f t="shared" si="48"/>
        <v>4.5454545454545452E-3</v>
      </c>
      <c r="F382" s="49">
        <f t="shared" si="49"/>
        <v>3.9313795568263046E-2</v>
      </c>
      <c r="G382" s="49">
        <f t="shared" si="51"/>
        <v>17.333333333333332</v>
      </c>
      <c r="H382" s="55">
        <f t="shared" si="50"/>
        <v>7.8787878787878782E-2</v>
      </c>
    </row>
    <row r="383" spans="1:8" x14ac:dyDescent="0.2">
      <c r="A383" s="8"/>
      <c r="B383" s="43" t="s">
        <v>356</v>
      </c>
      <c r="C383" s="54">
        <v>12</v>
      </c>
      <c r="D383" s="48"/>
      <c r="E383" s="49">
        <f t="shared" si="48"/>
        <v>1.8181818181818181E-2</v>
      </c>
      <c r="F383" s="49" t="str">
        <f t="shared" si="49"/>
        <v/>
      </c>
      <c r="G383" s="49">
        <f t="shared" si="51"/>
        <v>-1</v>
      </c>
      <c r="H383" s="55">
        <f t="shared" si="50"/>
        <v>-1.8181818181818181E-2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/>
      <c r="D385" s="48">
        <v>8</v>
      </c>
      <c r="E385" s="49" t="str">
        <f t="shared" si="48"/>
        <v/>
      </c>
      <c r="F385" s="49">
        <f t="shared" si="49"/>
        <v>5.7183702644746249E-3</v>
      </c>
      <c r="G385" s="49">
        <f t="shared" si="51"/>
        <v>1</v>
      </c>
      <c r="H385" s="55" t="str">
        <f t="shared" si="50"/>
        <v/>
      </c>
    </row>
    <row r="386" spans="1:8" x14ac:dyDescent="0.2">
      <c r="A386" s="8"/>
      <c r="B386" s="43" t="s">
        <v>359</v>
      </c>
      <c r="C386" s="54">
        <v>3</v>
      </c>
      <c r="D386" s="48">
        <v>39</v>
      </c>
      <c r="E386" s="49">
        <f t="shared" si="48"/>
        <v>4.5454545454545452E-3</v>
      </c>
      <c r="F386" s="49">
        <f t="shared" si="49"/>
        <v>2.7877055039313797E-2</v>
      </c>
      <c r="G386" s="49">
        <f t="shared" si="51"/>
        <v>12</v>
      </c>
      <c r="H386" s="55">
        <f t="shared" si="50"/>
        <v>5.4545454545454543E-2</v>
      </c>
    </row>
    <row r="387" spans="1:8" x14ac:dyDescent="0.2">
      <c r="A387" s="8"/>
      <c r="B387" s="43" t="s">
        <v>360</v>
      </c>
      <c r="C387" s="54">
        <v>3</v>
      </c>
      <c r="D387" s="48">
        <v>9</v>
      </c>
      <c r="E387" s="49">
        <f t="shared" si="48"/>
        <v>4.5454545454545452E-3</v>
      </c>
      <c r="F387" s="49">
        <f t="shared" si="49"/>
        <v>6.4331665475339528E-3</v>
      </c>
      <c r="G387" s="49">
        <f t="shared" si="51"/>
        <v>2</v>
      </c>
      <c r="H387" s="55">
        <f t="shared" si="50"/>
        <v>9.0909090909090905E-3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/>
      <c r="D392" s="48"/>
      <c r="E392" s="49" t="str">
        <f t="shared" si="48"/>
        <v/>
      </c>
      <c r="F392" s="49" t="str">
        <f t="shared" si="49"/>
        <v/>
      </c>
      <c r="G392" s="49" t="str">
        <f t="shared" si="51"/>
        <v xml:space="preserve"> </v>
      </c>
      <c r="H392" s="55" t="str">
        <f t="shared" si="50"/>
        <v/>
      </c>
    </row>
    <row r="393" spans="1:8" x14ac:dyDescent="0.2">
      <c r="A393" s="8"/>
      <c r="B393" s="43" t="s">
        <v>366</v>
      </c>
      <c r="C393" s="54"/>
      <c r="D393" s="48">
        <v>4</v>
      </c>
      <c r="E393" s="49" t="str">
        <f t="shared" si="48"/>
        <v/>
      </c>
      <c r="F393" s="49">
        <f t="shared" si="49"/>
        <v>2.8591851322373124E-3</v>
      </c>
      <c r="G393" s="49">
        <f t="shared" si="51"/>
        <v>1</v>
      </c>
      <c r="H393" s="55" t="str">
        <f t="shared" si="50"/>
        <v/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/>
      <c r="E395" s="49" t="str">
        <f t="shared" si="48"/>
        <v/>
      </c>
      <c r="F395" s="49" t="str">
        <f t="shared" si="49"/>
        <v/>
      </c>
      <c r="G395" s="49" t="str">
        <f t="shared" si="51"/>
        <v xml:space="preserve"> 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>
        <v>4</v>
      </c>
      <c r="D396" s="48">
        <v>1</v>
      </c>
      <c r="E396" s="49">
        <f t="shared" si="48"/>
        <v>6.0606060606060606E-3</v>
      </c>
      <c r="F396" s="49">
        <f t="shared" si="49"/>
        <v>7.1479628305932811E-4</v>
      </c>
      <c r="G396" s="49">
        <f t="shared" si="51"/>
        <v>-0.75</v>
      </c>
      <c r="H396" s="55">
        <f t="shared" si="50"/>
        <v>-4.5454545454545452E-3</v>
      </c>
    </row>
    <row r="397" spans="1:8" x14ac:dyDescent="0.2">
      <c r="A397" s="8"/>
      <c r="B397" s="43" t="s">
        <v>370</v>
      </c>
      <c r="C397" s="54">
        <v>11</v>
      </c>
      <c r="D397" s="48">
        <v>59</v>
      </c>
      <c r="E397" s="49">
        <f t="shared" si="48"/>
        <v>1.6666666666666666E-2</v>
      </c>
      <c r="F397" s="49">
        <f t="shared" si="49"/>
        <v>4.2172980700500358E-2</v>
      </c>
      <c r="G397" s="49">
        <f t="shared" si="51"/>
        <v>4.3636363636363633</v>
      </c>
      <c r="H397" s="55">
        <f t="shared" si="50"/>
        <v>7.2727272727272724E-2</v>
      </c>
    </row>
    <row r="398" spans="1:8" x14ac:dyDescent="0.2">
      <c r="A398" s="8"/>
      <c r="B398" s="43" t="s">
        <v>371</v>
      </c>
      <c r="C398" s="54"/>
      <c r="D398" s="48"/>
      <c r="E398" s="49" t="str">
        <f t="shared" si="48"/>
        <v/>
      </c>
      <c r="F398" s="49" t="str">
        <f t="shared" si="49"/>
        <v/>
      </c>
      <c r="G398" s="49" t="str">
        <f t="shared" si="51"/>
        <v xml:space="preserve"> 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/>
      <c r="D399" s="48"/>
      <c r="E399" s="49" t="str">
        <f t="shared" si="48"/>
        <v/>
      </c>
      <c r="F399" s="49" t="str">
        <f t="shared" si="49"/>
        <v/>
      </c>
      <c r="G399" s="49" t="str">
        <f t="shared" si="51"/>
        <v xml:space="preserve"> 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/>
      <c r="D400" s="48"/>
      <c r="E400" s="49" t="str">
        <f t="shared" si="48"/>
        <v/>
      </c>
      <c r="F400" s="49" t="str">
        <f t="shared" si="49"/>
        <v/>
      </c>
      <c r="G400" s="49" t="str">
        <f t="shared" si="51"/>
        <v xml:space="preserve"> 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>
        <v>2</v>
      </c>
      <c r="D401" s="48">
        <v>5</v>
      </c>
      <c r="E401" s="49">
        <f t="shared" si="48"/>
        <v>3.0303030303030303E-3</v>
      </c>
      <c r="F401" s="49">
        <f t="shared" si="49"/>
        <v>3.5739814152966403E-3</v>
      </c>
      <c r="G401" s="49">
        <f t="shared" si="51"/>
        <v>1.5</v>
      </c>
      <c r="H401" s="55">
        <f t="shared" si="50"/>
        <v>4.5454545454545452E-3</v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/>
      <c r="D404" s="48"/>
      <c r="E404" s="49" t="str">
        <f t="shared" si="48"/>
        <v/>
      </c>
      <c r="F404" s="49" t="str">
        <f t="shared" si="49"/>
        <v/>
      </c>
      <c r="G404" s="49" t="str">
        <f t="shared" si="51"/>
        <v xml:space="preserve"> </v>
      </c>
      <c r="H404" s="55" t="str">
        <f t="shared" si="50"/>
        <v/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>
        <v>1</v>
      </c>
      <c r="D407" s="48"/>
      <c r="E407" s="49">
        <f t="shared" si="48"/>
        <v>1.5151515151515152E-3</v>
      </c>
      <c r="F407" s="49" t="str">
        <f t="shared" si="49"/>
        <v/>
      </c>
      <c r="G407" s="49">
        <f t="shared" si="51"/>
        <v>-1</v>
      </c>
      <c r="H407" s="55">
        <f t="shared" si="50"/>
        <v>-1.5151515151515152E-3</v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33</v>
      </c>
      <c r="D410" s="48">
        <v>135</v>
      </c>
      <c r="E410" s="49">
        <f t="shared" si="48"/>
        <v>0.05</v>
      </c>
      <c r="F410" s="49">
        <f t="shared" si="49"/>
        <v>9.6497498213009292E-2</v>
      </c>
      <c r="G410" s="49">
        <f t="shared" si="51"/>
        <v>3.0909090909090908</v>
      </c>
      <c r="H410" s="55">
        <f t="shared" si="50"/>
        <v>0.15454545454545454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/>
      <c r="D413" s="48">
        <v>17</v>
      </c>
      <c r="E413" s="49" t="str">
        <f t="shared" si="48"/>
        <v/>
      </c>
      <c r="F413" s="49">
        <f t="shared" si="49"/>
        <v>1.2151536812008578E-2</v>
      </c>
      <c r="G413" s="49">
        <f t="shared" si="51"/>
        <v>1</v>
      </c>
      <c r="H413" s="55" t="str">
        <f t="shared" si="50"/>
        <v/>
      </c>
    </row>
    <row r="414" spans="1:8" x14ac:dyDescent="0.2">
      <c r="A414" s="8"/>
      <c r="B414" s="43" t="s">
        <v>387</v>
      </c>
      <c r="C414" s="54">
        <v>11</v>
      </c>
      <c r="D414" s="48">
        <v>111</v>
      </c>
      <c r="E414" s="49">
        <f t="shared" si="48"/>
        <v>1.6666666666666666E-2</v>
      </c>
      <c r="F414" s="49">
        <f t="shared" si="49"/>
        <v>7.9342387419585422E-2</v>
      </c>
      <c r="G414" s="49">
        <f t="shared" si="51"/>
        <v>9.0909090909090917</v>
      </c>
      <c r="H414" s="55">
        <f t="shared" si="50"/>
        <v>0.15151515151515152</v>
      </c>
    </row>
    <row r="415" spans="1:8" x14ac:dyDescent="0.2">
      <c r="A415" s="8"/>
      <c r="B415" s="43" t="s">
        <v>388</v>
      </c>
      <c r="C415" s="54">
        <v>3</v>
      </c>
      <c r="D415" s="48">
        <v>37</v>
      </c>
      <c r="E415" s="49">
        <f t="shared" si="48"/>
        <v>4.5454545454545452E-3</v>
      </c>
      <c r="F415" s="49">
        <f t="shared" si="49"/>
        <v>2.6447462473195141E-2</v>
      </c>
      <c r="G415" s="49">
        <f t="shared" si="51"/>
        <v>11.333333333333334</v>
      </c>
      <c r="H415" s="55">
        <f t="shared" si="50"/>
        <v>5.1515151515151514E-2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/>
      <c r="E417" s="49" t="str">
        <f t="shared" si="48"/>
        <v/>
      </c>
      <c r="F417" s="49" t="str">
        <f t="shared" si="49"/>
        <v/>
      </c>
      <c r="G417" s="49" t="str">
        <f t="shared" si="51"/>
        <v xml:space="preserve"> 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/>
      <c r="D419" s="48">
        <v>5</v>
      </c>
      <c r="E419" s="49" t="str">
        <f t="shared" si="48"/>
        <v/>
      </c>
      <c r="F419" s="49">
        <f t="shared" si="49"/>
        <v>3.5739814152966403E-3</v>
      </c>
      <c r="G419" s="49">
        <f t="shared" si="51"/>
        <v>1</v>
      </c>
      <c r="H419" s="55" t="str">
        <f t="shared" si="50"/>
        <v/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>
        <v>1</v>
      </c>
      <c r="E423" s="49" t="str">
        <f t="shared" si="48"/>
        <v/>
      </c>
      <c r="F423" s="49">
        <f t="shared" si="49"/>
        <v>7.1479628305932811E-4</v>
      </c>
      <c r="G423" s="49">
        <f t="shared" si="51"/>
        <v>1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/>
      <c r="D424" s="48">
        <v>6</v>
      </c>
      <c r="E424" s="49" t="str">
        <f t="shared" si="48"/>
        <v/>
      </c>
      <c r="F424" s="49">
        <f t="shared" si="49"/>
        <v>4.2887776983559682E-3</v>
      </c>
      <c r="G424" s="49">
        <f t="shared" si="51"/>
        <v>1</v>
      </c>
      <c r="H424" s="55" t="str">
        <f t="shared" si="50"/>
        <v/>
      </c>
    </row>
    <row r="425" spans="1:8" x14ac:dyDescent="0.2">
      <c r="A425" s="8"/>
      <c r="B425" s="43" t="s">
        <v>398</v>
      </c>
      <c r="C425" s="54">
        <v>1</v>
      </c>
      <c r="D425" s="48">
        <v>11</v>
      </c>
      <c r="E425" s="49">
        <f t="shared" si="48"/>
        <v>1.5151515151515152E-3</v>
      </c>
      <c r="F425" s="49">
        <f t="shared" si="49"/>
        <v>7.8627591136526086E-3</v>
      </c>
      <c r="G425" s="49">
        <f t="shared" si="51"/>
        <v>10</v>
      </c>
      <c r="H425" s="55">
        <f t="shared" si="50"/>
        <v>1.5151515151515152E-2</v>
      </c>
    </row>
    <row r="426" spans="1:8" x14ac:dyDescent="0.2">
      <c r="A426" s="8"/>
      <c r="B426" s="43" t="s">
        <v>399</v>
      </c>
      <c r="C426" s="54">
        <v>6</v>
      </c>
      <c r="D426" s="48">
        <v>2</v>
      </c>
      <c r="E426" s="49">
        <f t="shared" ref="E426:E489" si="52">+IF(C426=0,"",C426/C$362)</f>
        <v>9.0909090909090905E-3</v>
      </c>
      <c r="F426" s="49">
        <f t="shared" ref="F426:F489" si="53">+IF(D426=0,"",D426/D$362)</f>
        <v>1.4295925661186562E-3</v>
      </c>
      <c r="G426" s="49">
        <f t="shared" si="51"/>
        <v>-0.66666666666666663</v>
      </c>
      <c r="H426" s="55">
        <f t="shared" ref="H426:H489" si="54">+IF(OR(AND(E426=""),(G426="")),"",E426*G426)</f>
        <v>-6.0606060606060597E-3</v>
      </c>
    </row>
    <row r="427" spans="1:8" x14ac:dyDescent="0.2">
      <c r="A427" s="8"/>
      <c r="B427" s="43" t="s">
        <v>400</v>
      </c>
      <c r="C427" s="54">
        <v>2</v>
      </c>
      <c r="D427" s="48"/>
      <c r="E427" s="49">
        <f t="shared" si="52"/>
        <v>3.0303030303030303E-3</v>
      </c>
      <c r="F427" s="49" t="str">
        <f t="shared" si="53"/>
        <v/>
      </c>
      <c r="G427" s="49">
        <f t="shared" ref="G427:G490" si="55">+IF(AND(C427=0,D427=0)," ",IF(C427=0,1,IF(D427=0,-1,(D427-C427)/C427)))</f>
        <v>-1</v>
      </c>
      <c r="H427" s="55">
        <f t="shared" si="54"/>
        <v>-3.0303030303030303E-3</v>
      </c>
    </row>
    <row r="428" spans="1:8" x14ac:dyDescent="0.2">
      <c r="A428" s="8"/>
      <c r="B428" s="43" t="s">
        <v>401</v>
      </c>
      <c r="C428" s="54"/>
      <c r="D428" s="48">
        <v>2</v>
      </c>
      <c r="E428" s="49" t="str">
        <f t="shared" si="52"/>
        <v/>
      </c>
      <c r="F428" s="49">
        <f t="shared" si="53"/>
        <v>1.4295925661186562E-3</v>
      </c>
      <c r="G428" s="49">
        <f t="shared" si="55"/>
        <v>1</v>
      </c>
      <c r="H428" s="55" t="str">
        <f t="shared" si="54"/>
        <v/>
      </c>
    </row>
    <row r="429" spans="1:8" x14ac:dyDescent="0.2">
      <c r="A429" s="8"/>
      <c r="B429" s="43" t="s">
        <v>402</v>
      </c>
      <c r="C429" s="54"/>
      <c r="D429" s="48"/>
      <c r="E429" s="49" t="str">
        <f t="shared" si="52"/>
        <v/>
      </c>
      <c r="F429" s="49" t="str">
        <f t="shared" si="53"/>
        <v/>
      </c>
      <c r="G429" s="49" t="str">
        <f t="shared" si="55"/>
        <v xml:space="preserve"> 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35</v>
      </c>
      <c r="D437" s="48">
        <v>175</v>
      </c>
      <c r="E437" s="49">
        <f t="shared" si="52"/>
        <v>5.3030303030303032E-2</v>
      </c>
      <c r="F437" s="49">
        <f t="shared" si="53"/>
        <v>0.12508934953538242</v>
      </c>
      <c r="G437" s="49">
        <f t="shared" si="55"/>
        <v>4</v>
      </c>
      <c r="H437" s="55">
        <f t="shared" si="54"/>
        <v>0.21212121212121213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/>
      <c r="D441" s="48"/>
      <c r="E441" s="49" t="str">
        <f t="shared" si="52"/>
        <v/>
      </c>
      <c r="F441" s="49" t="str">
        <f t="shared" si="53"/>
        <v/>
      </c>
      <c r="G441" s="49" t="str">
        <f t="shared" si="55"/>
        <v xml:space="preserve"> </v>
      </c>
      <c r="H441" s="55" t="str">
        <f t="shared" si="54"/>
        <v/>
      </c>
    </row>
    <row r="442" spans="1:8" x14ac:dyDescent="0.2">
      <c r="A442" s="8"/>
      <c r="B442" s="43" t="s">
        <v>415</v>
      </c>
      <c r="C442" s="54"/>
      <c r="D442" s="48">
        <v>2</v>
      </c>
      <c r="E442" s="49" t="str">
        <f t="shared" si="52"/>
        <v/>
      </c>
      <c r="F442" s="49">
        <f t="shared" si="53"/>
        <v>1.4295925661186562E-3</v>
      </c>
      <c r="G442" s="49">
        <f t="shared" si="55"/>
        <v>1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/>
      <c r="D445" s="48"/>
      <c r="E445" s="49" t="str">
        <f t="shared" si="52"/>
        <v/>
      </c>
      <c r="F445" s="49" t="str">
        <f t="shared" si="53"/>
        <v/>
      </c>
      <c r="G445" s="49" t="str">
        <f t="shared" si="55"/>
        <v xml:space="preserve"> </v>
      </c>
      <c r="H445" s="55" t="str">
        <f t="shared" si="54"/>
        <v/>
      </c>
    </row>
    <row r="446" spans="1:8" x14ac:dyDescent="0.2">
      <c r="A446" s="8"/>
      <c r="B446" s="43" t="s">
        <v>419</v>
      </c>
      <c r="C446" s="54"/>
      <c r="D446" s="48"/>
      <c r="E446" s="49" t="str">
        <f t="shared" si="52"/>
        <v/>
      </c>
      <c r="F446" s="49" t="str">
        <f t="shared" si="53"/>
        <v/>
      </c>
      <c r="G446" s="49" t="str">
        <f t="shared" si="55"/>
        <v xml:space="preserve"> </v>
      </c>
      <c r="H446" s="55" t="str">
        <f t="shared" si="54"/>
        <v/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140</v>
      </c>
      <c r="D451" s="48">
        <v>74</v>
      </c>
      <c r="E451" s="49">
        <f t="shared" si="52"/>
        <v>0.21212121212121213</v>
      </c>
      <c r="F451" s="49">
        <f t="shared" si="53"/>
        <v>5.2894924946390282E-2</v>
      </c>
      <c r="G451" s="49">
        <f t="shared" si="55"/>
        <v>-0.47142857142857142</v>
      </c>
      <c r="H451" s="55">
        <f t="shared" si="54"/>
        <v>-0.1</v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>
        <v>15</v>
      </c>
      <c r="D453" s="48">
        <v>6</v>
      </c>
      <c r="E453" s="49">
        <f t="shared" si="52"/>
        <v>2.2727272727272728E-2</v>
      </c>
      <c r="F453" s="49">
        <f t="shared" si="53"/>
        <v>4.2887776983559682E-3</v>
      </c>
      <c r="G453" s="49">
        <f t="shared" si="55"/>
        <v>-0.6</v>
      </c>
      <c r="H453" s="55">
        <f t="shared" si="54"/>
        <v>-1.3636363636363636E-2</v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>
        <v>3</v>
      </c>
      <c r="D456" s="48">
        <v>2</v>
      </c>
      <c r="E456" s="49">
        <f t="shared" si="52"/>
        <v>4.5454545454545452E-3</v>
      </c>
      <c r="F456" s="49">
        <f t="shared" si="53"/>
        <v>1.4295925661186562E-3</v>
      </c>
      <c r="G456" s="49">
        <f t="shared" si="55"/>
        <v>-0.33333333333333331</v>
      </c>
      <c r="H456" s="55">
        <f t="shared" si="54"/>
        <v>-1.5151515151515149E-3</v>
      </c>
    </row>
    <row r="457" spans="1:8" x14ac:dyDescent="0.2">
      <c r="A457" s="8"/>
      <c r="B457" s="43" t="s">
        <v>430</v>
      </c>
      <c r="C457" s="54">
        <v>1</v>
      </c>
      <c r="D457" s="48">
        <v>3</v>
      </c>
      <c r="E457" s="49">
        <f t="shared" si="52"/>
        <v>1.5151515151515152E-3</v>
      </c>
      <c r="F457" s="49">
        <f t="shared" si="53"/>
        <v>2.1443888491779841E-3</v>
      </c>
      <c r="G457" s="49">
        <f t="shared" si="55"/>
        <v>2</v>
      </c>
      <c r="H457" s="55">
        <f t="shared" si="54"/>
        <v>3.0303030303030303E-3</v>
      </c>
    </row>
    <row r="458" spans="1:8" x14ac:dyDescent="0.2">
      <c r="A458" s="8"/>
      <c r="B458" s="43" t="s">
        <v>431</v>
      </c>
      <c r="C458" s="54">
        <v>49</v>
      </c>
      <c r="D458" s="48">
        <v>32</v>
      </c>
      <c r="E458" s="49">
        <f t="shared" si="52"/>
        <v>7.4242424242424249E-2</v>
      </c>
      <c r="F458" s="49">
        <f t="shared" si="53"/>
        <v>2.28734810578985E-2</v>
      </c>
      <c r="G458" s="49">
        <f t="shared" si="55"/>
        <v>-0.34693877551020408</v>
      </c>
      <c r="H458" s="55">
        <f t="shared" si="54"/>
        <v>-2.575757575757576E-2</v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/>
      <c r="D460" s="48"/>
      <c r="E460" s="49" t="str">
        <f t="shared" si="52"/>
        <v/>
      </c>
      <c r="F460" s="49" t="str">
        <f t="shared" si="53"/>
        <v/>
      </c>
      <c r="G460" s="49" t="str">
        <f t="shared" si="55"/>
        <v xml:space="preserve"> </v>
      </c>
      <c r="H460" s="55" t="str">
        <f t="shared" si="54"/>
        <v/>
      </c>
    </row>
    <row r="461" spans="1:8" x14ac:dyDescent="0.2">
      <c r="A461" s="8"/>
      <c r="B461" s="43" t="s">
        <v>434</v>
      </c>
      <c r="C461" s="54">
        <v>2</v>
      </c>
      <c r="D461" s="48"/>
      <c r="E461" s="49">
        <f t="shared" si="52"/>
        <v>3.0303030303030303E-3</v>
      </c>
      <c r="F461" s="49" t="str">
        <f t="shared" si="53"/>
        <v/>
      </c>
      <c r="G461" s="49">
        <f t="shared" si="55"/>
        <v>-1</v>
      </c>
      <c r="H461" s="55">
        <f t="shared" si="54"/>
        <v>-3.0303030303030303E-3</v>
      </c>
    </row>
    <row r="462" spans="1:8" x14ac:dyDescent="0.2">
      <c r="A462" s="8"/>
      <c r="B462" s="43" t="s">
        <v>435</v>
      </c>
      <c r="C462" s="54">
        <v>22</v>
      </c>
      <c r="D462" s="48">
        <v>1</v>
      </c>
      <c r="E462" s="49">
        <f t="shared" si="52"/>
        <v>3.3333333333333333E-2</v>
      </c>
      <c r="F462" s="49">
        <f t="shared" si="53"/>
        <v>7.1479628305932811E-4</v>
      </c>
      <c r="G462" s="49">
        <f t="shared" si="55"/>
        <v>-0.95454545454545459</v>
      </c>
      <c r="H462" s="55">
        <f t="shared" si="54"/>
        <v>-3.1818181818181822E-2</v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/>
      <c r="D464" s="48">
        <v>20</v>
      </c>
      <c r="E464" s="49" t="str">
        <f t="shared" si="52"/>
        <v/>
      </c>
      <c r="F464" s="49">
        <f t="shared" si="53"/>
        <v>1.4295925661186561E-2</v>
      </c>
      <c r="G464" s="49">
        <f t="shared" si="55"/>
        <v>1</v>
      </c>
      <c r="H464" s="55" t="str">
        <f t="shared" si="54"/>
        <v/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>
        <v>31</v>
      </c>
      <c r="E469" s="49" t="str">
        <f t="shared" si="52"/>
        <v/>
      </c>
      <c r="F469" s="49">
        <f t="shared" si="53"/>
        <v>2.215868477483917E-2</v>
      </c>
      <c r="G469" s="49">
        <f t="shared" si="55"/>
        <v>1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/>
      <c r="D472" s="48">
        <v>1</v>
      </c>
      <c r="E472" s="49" t="str">
        <f t="shared" si="52"/>
        <v/>
      </c>
      <c r="F472" s="49">
        <f t="shared" si="53"/>
        <v>7.1479628305932811E-4</v>
      </c>
      <c r="G472" s="49">
        <f t="shared" si="55"/>
        <v>1</v>
      </c>
      <c r="H472" s="55" t="str">
        <f t="shared" si="54"/>
        <v/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6</v>
      </c>
      <c r="D474" s="48">
        <v>8</v>
      </c>
      <c r="E474" s="49">
        <f t="shared" si="52"/>
        <v>9.0909090909090905E-3</v>
      </c>
      <c r="F474" s="49">
        <f t="shared" si="53"/>
        <v>5.7183702644746249E-3</v>
      </c>
      <c r="G474" s="49">
        <f t="shared" si="55"/>
        <v>0.33333333333333331</v>
      </c>
      <c r="H474" s="55">
        <f t="shared" si="54"/>
        <v>3.0303030303030299E-3</v>
      </c>
    </row>
    <row r="475" spans="1:8" x14ac:dyDescent="0.2">
      <c r="A475" s="8"/>
      <c r="B475" s="43" t="s">
        <v>448</v>
      </c>
      <c r="C475" s="54">
        <v>2</v>
      </c>
      <c r="D475" s="48">
        <v>3</v>
      </c>
      <c r="E475" s="49">
        <f t="shared" si="52"/>
        <v>3.0303030303030303E-3</v>
      </c>
      <c r="F475" s="49">
        <f t="shared" si="53"/>
        <v>2.1443888491779841E-3</v>
      </c>
      <c r="G475" s="49">
        <f t="shared" si="55"/>
        <v>0.5</v>
      </c>
      <c r="H475" s="55">
        <f t="shared" si="54"/>
        <v>1.5151515151515152E-3</v>
      </c>
    </row>
    <row r="476" spans="1:8" x14ac:dyDescent="0.2">
      <c r="A476" s="8"/>
      <c r="B476" s="43" t="s">
        <v>449</v>
      </c>
      <c r="C476" s="54"/>
      <c r="D476" s="48"/>
      <c r="E476" s="49" t="str">
        <f t="shared" si="52"/>
        <v/>
      </c>
      <c r="F476" s="49" t="str">
        <f t="shared" si="53"/>
        <v/>
      </c>
      <c r="G476" s="49" t="str">
        <f t="shared" si="55"/>
        <v xml:space="preserve"> </v>
      </c>
      <c r="H476" s="55" t="str">
        <f t="shared" si="54"/>
        <v/>
      </c>
    </row>
    <row r="477" spans="1:8" ht="25.5" x14ac:dyDescent="0.2">
      <c r="A477" s="8"/>
      <c r="B477" s="43" t="s">
        <v>450</v>
      </c>
      <c r="C477" s="54"/>
      <c r="D477" s="48">
        <v>10</v>
      </c>
      <c r="E477" s="49" t="str">
        <f t="shared" si="52"/>
        <v/>
      </c>
      <c r="F477" s="49">
        <f t="shared" si="53"/>
        <v>7.1479628305932807E-3</v>
      </c>
      <c r="G477" s="49">
        <f t="shared" si="55"/>
        <v>1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/>
      <c r="D478" s="48"/>
      <c r="E478" s="49" t="str">
        <f t="shared" si="52"/>
        <v/>
      </c>
      <c r="F478" s="49" t="str">
        <f t="shared" si="53"/>
        <v/>
      </c>
      <c r="G478" s="49" t="str">
        <f t="shared" si="55"/>
        <v xml:space="preserve"> </v>
      </c>
      <c r="H478" s="55" t="str">
        <f t="shared" si="54"/>
        <v/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/>
      <c r="D480" s="48"/>
      <c r="E480" s="49" t="str">
        <f t="shared" si="52"/>
        <v/>
      </c>
      <c r="F480" s="49" t="str">
        <f t="shared" si="53"/>
        <v/>
      </c>
      <c r="G480" s="49" t="str">
        <f t="shared" si="55"/>
        <v xml:space="preserve"> </v>
      </c>
      <c r="H480" s="55" t="str">
        <f t="shared" si="54"/>
        <v/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>
        <v>1</v>
      </c>
      <c r="E482" s="49" t="str">
        <f t="shared" si="52"/>
        <v/>
      </c>
      <c r="F482" s="49">
        <f t="shared" si="53"/>
        <v>7.1479628305932811E-4</v>
      </c>
      <c r="G482" s="49">
        <f t="shared" si="55"/>
        <v>1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>
        <v>1</v>
      </c>
      <c r="D483" s="48"/>
      <c r="E483" s="49">
        <f t="shared" si="52"/>
        <v>1.5151515151515152E-3</v>
      </c>
      <c r="F483" s="49" t="str">
        <f t="shared" si="53"/>
        <v/>
      </c>
      <c r="G483" s="49">
        <f t="shared" si="55"/>
        <v>-1</v>
      </c>
      <c r="H483" s="55">
        <f t="shared" si="54"/>
        <v>-1.5151515151515152E-3</v>
      </c>
    </row>
    <row r="484" spans="1:8" x14ac:dyDescent="0.2">
      <c r="A484" s="8"/>
      <c r="B484" s="43" t="s">
        <v>457</v>
      </c>
      <c r="C484" s="54">
        <v>20</v>
      </c>
      <c r="D484" s="48">
        <v>11</v>
      </c>
      <c r="E484" s="49">
        <f t="shared" si="52"/>
        <v>3.0303030303030304E-2</v>
      </c>
      <c r="F484" s="49">
        <f t="shared" si="53"/>
        <v>7.8627591136526086E-3</v>
      </c>
      <c r="G484" s="49">
        <f t="shared" si="55"/>
        <v>-0.45</v>
      </c>
      <c r="H484" s="55">
        <f t="shared" si="54"/>
        <v>-1.3636363636363637E-2</v>
      </c>
    </row>
    <row r="485" spans="1:8" x14ac:dyDescent="0.2">
      <c r="A485" s="8"/>
      <c r="B485" s="43" t="s">
        <v>458</v>
      </c>
      <c r="C485" s="54"/>
      <c r="D485" s="48"/>
      <c r="E485" s="49" t="str">
        <f t="shared" si="52"/>
        <v/>
      </c>
      <c r="F485" s="49" t="str">
        <f t="shared" si="53"/>
        <v/>
      </c>
      <c r="G485" s="49" t="str">
        <f t="shared" si="55"/>
        <v xml:space="preserve"> </v>
      </c>
      <c r="H485" s="55" t="str">
        <f t="shared" si="54"/>
        <v/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>
        <v>1</v>
      </c>
      <c r="D487" s="48">
        <v>1</v>
      </c>
      <c r="E487" s="49">
        <f t="shared" si="52"/>
        <v>1.5151515151515152E-3</v>
      </c>
      <c r="F487" s="49">
        <f t="shared" si="53"/>
        <v>7.1479628305932811E-4</v>
      </c>
      <c r="G487" s="49">
        <f t="shared" si="55"/>
        <v>0</v>
      </c>
      <c r="H487" s="55">
        <f t="shared" si="54"/>
        <v>0</v>
      </c>
    </row>
    <row r="488" spans="1:8" x14ac:dyDescent="0.2">
      <c r="A488" s="8"/>
      <c r="B488" s="43" t="s">
        <v>461</v>
      </c>
      <c r="C488" s="54"/>
      <c r="D488" s="48"/>
      <c r="E488" s="49" t="str">
        <f t="shared" si="52"/>
        <v/>
      </c>
      <c r="F488" s="49" t="str">
        <f t="shared" si="53"/>
        <v/>
      </c>
      <c r="G488" s="49" t="str">
        <f t="shared" si="55"/>
        <v xml:space="preserve"> </v>
      </c>
      <c r="H488" s="55" t="str">
        <f t="shared" si="54"/>
        <v/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73</v>
      </c>
      <c r="D490" s="48">
        <v>18</v>
      </c>
      <c r="E490" s="49">
        <f t="shared" ref="E490:E553" si="56">+IF(C490=0,"",C490/C$362)</f>
        <v>0.11060606060606061</v>
      </c>
      <c r="F490" s="49">
        <f t="shared" ref="F490:F553" si="57">+IF(D490=0,"",D490/D$362)</f>
        <v>1.2866333095067906E-2</v>
      </c>
      <c r="G490" s="49">
        <f t="shared" si="55"/>
        <v>-0.75342465753424659</v>
      </c>
      <c r="H490" s="55">
        <f t="shared" ref="H490:H553" si="58">+IF(OR(AND(E490=""),(G490="")),"",E490*G490)</f>
        <v>-8.3333333333333343E-2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/>
      <c r="E495" s="49" t="str">
        <f t="shared" si="56"/>
        <v/>
      </c>
      <c r="F495" s="49" t="str">
        <f t="shared" si="57"/>
        <v/>
      </c>
      <c r="G495" s="49" t="str">
        <f t="shared" si="59"/>
        <v xml:space="preserve"> 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5</v>
      </c>
      <c r="D498" s="48">
        <v>12</v>
      </c>
      <c r="E498" s="49">
        <f t="shared" si="56"/>
        <v>7.575757575757576E-3</v>
      </c>
      <c r="F498" s="49">
        <f t="shared" si="57"/>
        <v>8.5775553967119365E-3</v>
      </c>
      <c r="G498" s="49">
        <f t="shared" si="59"/>
        <v>1.4</v>
      </c>
      <c r="H498" s="55">
        <f t="shared" si="58"/>
        <v>1.0606060606060605E-2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/>
      <c r="D500" s="48">
        <v>4</v>
      </c>
      <c r="E500" s="49" t="str">
        <f t="shared" si="56"/>
        <v/>
      </c>
      <c r="F500" s="49">
        <f t="shared" si="57"/>
        <v>2.8591851322373124E-3</v>
      </c>
      <c r="G500" s="49">
        <f t="shared" si="59"/>
        <v>1</v>
      </c>
      <c r="H500" s="55" t="str">
        <f t="shared" si="58"/>
        <v/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1</v>
      </c>
      <c r="D502" s="48">
        <v>1</v>
      </c>
      <c r="E502" s="49">
        <f t="shared" si="56"/>
        <v>1.5151515151515152E-3</v>
      </c>
      <c r="F502" s="49">
        <f t="shared" si="57"/>
        <v>7.1479628305932811E-4</v>
      </c>
      <c r="G502" s="49">
        <f t="shared" si="59"/>
        <v>0</v>
      </c>
      <c r="H502" s="55">
        <f t="shared" si="58"/>
        <v>0</v>
      </c>
    </row>
    <row r="503" spans="1:8" x14ac:dyDescent="0.2">
      <c r="A503" s="8"/>
      <c r="B503" s="43" t="s">
        <v>476</v>
      </c>
      <c r="C503" s="54">
        <v>2</v>
      </c>
      <c r="D503" s="48"/>
      <c r="E503" s="49">
        <f t="shared" si="56"/>
        <v>3.0303030303030303E-3</v>
      </c>
      <c r="F503" s="49" t="str">
        <f t="shared" si="57"/>
        <v/>
      </c>
      <c r="G503" s="49">
        <f t="shared" si="59"/>
        <v>-1</v>
      </c>
      <c r="H503" s="55">
        <f t="shared" si="58"/>
        <v>-3.0303030303030303E-3</v>
      </c>
    </row>
    <row r="504" spans="1:8" x14ac:dyDescent="0.2">
      <c r="A504" s="8"/>
      <c r="B504" s="43" t="s">
        <v>477</v>
      </c>
      <c r="C504" s="54"/>
      <c r="D504" s="48"/>
      <c r="E504" s="49" t="str">
        <f t="shared" si="56"/>
        <v/>
      </c>
      <c r="F504" s="49" t="str">
        <f t="shared" si="57"/>
        <v/>
      </c>
      <c r="G504" s="49" t="str">
        <f t="shared" si="59"/>
        <v xml:space="preserve"> 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>
        <v>1</v>
      </c>
      <c r="D505" s="48"/>
      <c r="E505" s="49">
        <f t="shared" si="56"/>
        <v>1.5151515151515152E-3</v>
      </c>
      <c r="F505" s="49" t="str">
        <f t="shared" si="57"/>
        <v/>
      </c>
      <c r="G505" s="49">
        <f t="shared" si="59"/>
        <v>-1</v>
      </c>
      <c r="H505" s="55">
        <f t="shared" si="58"/>
        <v>-1.5151515151515152E-3</v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>
        <v>3</v>
      </c>
      <c r="D508" s="48">
        <v>1</v>
      </c>
      <c r="E508" s="49">
        <f t="shared" si="56"/>
        <v>4.5454545454545452E-3</v>
      </c>
      <c r="F508" s="49">
        <f t="shared" si="57"/>
        <v>7.1479628305932811E-4</v>
      </c>
      <c r="G508" s="49">
        <f t="shared" si="59"/>
        <v>-0.66666666666666663</v>
      </c>
      <c r="H508" s="55">
        <f t="shared" si="58"/>
        <v>-3.0303030303030299E-3</v>
      </c>
    </row>
    <row r="509" spans="1:8" x14ac:dyDescent="0.2">
      <c r="A509" s="8"/>
      <c r="B509" s="43" t="s">
        <v>482</v>
      </c>
      <c r="C509" s="54"/>
      <c r="D509" s="48"/>
      <c r="E509" s="49" t="str">
        <f t="shared" si="56"/>
        <v/>
      </c>
      <c r="F509" s="49" t="str">
        <f t="shared" si="57"/>
        <v/>
      </c>
      <c r="G509" s="49" t="str">
        <f t="shared" si="59"/>
        <v xml:space="preserve"> </v>
      </c>
      <c r="H509" s="55" t="str">
        <f t="shared" si="58"/>
        <v/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>
        <v>3</v>
      </c>
      <c r="E511" s="49" t="str">
        <f t="shared" si="56"/>
        <v/>
      </c>
      <c r="F511" s="49">
        <f t="shared" si="57"/>
        <v>2.1443888491779841E-3</v>
      </c>
      <c r="G511" s="49">
        <f t="shared" si="59"/>
        <v>1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/>
      <c r="E516" s="49" t="str">
        <f t="shared" si="56"/>
        <v/>
      </c>
      <c r="F516" s="49" t="str">
        <f t="shared" si="57"/>
        <v/>
      </c>
      <c r="G516" s="49" t="str">
        <f t="shared" si="59"/>
        <v xml:space="preserve"> 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/>
      <c r="D517" s="48"/>
      <c r="E517" s="49" t="str">
        <f t="shared" si="56"/>
        <v/>
      </c>
      <c r="F517" s="49" t="str">
        <f t="shared" si="57"/>
        <v/>
      </c>
      <c r="G517" s="49" t="str">
        <f t="shared" si="59"/>
        <v xml:space="preserve"> 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1</v>
      </c>
      <c r="D519" s="48"/>
      <c r="E519" s="49">
        <f t="shared" si="56"/>
        <v>1.5151515151515152E-3</v>
      </c>
      <c r="F519" s="49" t="str">
        <f t="shared" si="57"/>
        <v/>
      </c>
      <c r="G519" s="49">
        <f t="shared" si="59"/>
        <v>-1</v>
      </c>
      <c r="H519" s="55">
        <f t="shared" si="58"/>
        <v>-1.5151515151515152E-3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/>
      <c r="D530" s="48"/>
      <c r="E530" s="49" t="str">
        <f t="shared" si="56"/>
        <v/>
      </c>
      <c r="F530" s="49" t="str">
        <f t="shared" si="57"/>
        <v/>
      </c>
      <c r="G530" s="49" t="str">
        <f t="shared" si="59"/>
        <v xml:space="preserve"> </v>
      </c>
      <c r="H530" s="55" t="str">
        <f t="shared" si="58"/>
        <v/>
      </c>
    </row>
    <row r="531" spans="1:8" x14ac:dyDescent="0.2">
      <c r="A531" s="8"/>
      <c r="B531" s="43" t="s">
        <v>504</v>
      </c>
      <c r="C531" s="54"/>
      <c r="D531" s="48">
        <v>1</v>
      </c>
      <c r="E531" s="49" t="str">
        <f t="shared" si="56"/>
        <v/>
      </c>
      <c r="F531" s="49">
        <f t="shared" si="57"/>
        <v>7.1479628305932811E-4</v>
      </c>
      <c r="G531" s="49">
        <f t="shared" si="59"/>
        <v>1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/>
      <c r="D535" s="48">
        <v>4</v>
      </c>
      <c r="E535" s="49" t="str">
        <f t="shared" si="56"/>
        <v/>
      </c>
      <c r="F535" s="49">
        <f t="shared" si="57"/>
        <v>2.8591851322373124E-3</v>
      </c>
      <c r="G535" s="49">
        <f t="shared" si="59"/>
        <v>1</v>
      </c>
      <c r="H535" s="55" t="str">
        <f t="shared" si="58"/>
        <v/>
      </c>
    </row>
    <row r="536" spans="1:8" x14ac:dyDescent="0.2">
      <c r="A536" s="8"/>
      <c r="B536" s="43" t="s">
        <v>509</v>
      </c>
      <c r="C536" s="54"/>
      <c r="D536" s="48">
        <v>10</v>
      </c>
      <c r="E536" s="49" t="str">
        <f t="shared" si="56"/>
        <v/>
      </c>
      <c r="F536" s="49">
        <f t="shared" si="57"/>
        <v>7.1479628305932807E-3</v>
      </c>
      <c r="G536" s="49">
        <f t="shared" si="59"/>
        <v>1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/>
      <c r="D552" s="48"/>
      <c r="E552" s="49" t="str">
        <f t="shared" si="56"/>
        <v/>
      </c>
      <c r="F552" s="49" t="str">
        <f t="shared" si="57"/>
        <v/>
      </c>
      <c r="G552" s="49" t="str">
        <f t="shared" si="59"/>
        <v xml:space="preserve"> </v>
      </c>
      <c r="H552" s="55" t="str">
        <f t="shared" si="58"/>
        <v/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/>
      <c r="E554" s="49" t="str">
        <f t="shared" ref="E554:E595" si="60">+IF(C554=0,"",C554/C$362)</f>
        <v/>
      </c>
      <c r="F554" s="49" t="str">
        <f t="shared" ref="F554:F595" si="61">+IF(D554=0,"",D554/D$362)</f>
        <v/>
      </c>
      <c r="G554" s="49" t="str">
        <f t="shared" si="59"/>
        <v xml:space="preserve"> 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/>
      <c r="D555" s="48">
        <v>1</v>
      </c>
      <c r="E555" s="49" t="str">
        <f t="shared" si="60"/>
        <v/>
      </c>
      <c r="F555" s="49">
        <f t="shared" si="61"/>
        <v>7.1479628305932811E-4</v>
      </c>
      <c r="G555" s="49">
        <f t="shared" ref="G555:G595" si="63">+IF(AND(C555=0,D555=0)," ",IF(C555=0,1,IF(D555=0,-1,(D555-C555)/C555)))</f>
        <v>1</v>
      </c>
      <c r="H555" s="55" t="str">
        <f t="shared" si="62"/>
        <v/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3</v>
      </c>
      <c r="D558" s="48">
        <v>2</v>
      </c>
      <c r="E558" s="49">
        <f t="shared" si="60"/>
        <v>4.5454545454545452E-3</v>
      </c>
      <c r="F558" s="49">
        <f t="shared" si="61"/>
        <v>1.4295925661186562E-3</v>
      </c>
      <c r="G558" s="49">
        <f t="shared" si="63"/>
        <v>-0.33333333333333331</v>
      </c>
      <c r="H558" s="55">
        <f t="shared" si="62"/>
        <v>-1.5151515151515149E-3</v>
      </c>
    </row>
    <row r="559" spans="1:8" x14ac:dyDescent="0.2">
      <c r="A559" s="8"/>
      <c r="B559" s="43" t="s">
        <v>532</v>
      </c>
      <c r="C559" s="54">
        <v>11</v>
      </c>
      <c r="D559" s="48">
        <v>9</v>
      </c>
      <c r="E559" s="49">
        <f t="shared" si="60"/>
        <v>1.6666666666666666E-2</v>
      </c>
      <c r="F559" s="49">
        <f t="shared" si="61"/>
        <v>6.4331665475339528E-3</v>
      </c>
      <c r="G559" s="49">
        <f t="shared" si="63"/>
        <v>-0.18181818181818182</v>
      </c>
      <c r="H559" s="55">
        <f t="shared" si="62"/>
        <v>-3.0303030303030303E-3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/>
      <c r="D562" s="48">
        <v>3</v>
      </c>
      <c r="E562" s="49" t="str">
        <f t="shared" si="60"/>
        <v/>
      </c>
      <c r="F562" s="49">
        <f t="shared" si="61"/>
        <v>2.1443888491779841E-3</v>
      </c>
      <c r="G562" s="49">
        <f t="shared" si="63"/>
        <v>1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1</v>
      </c>
      <c r="D568" s="48">
        <v>53</v>
      </c>
      <c r="E568" s="49">
        <f t="shared" si="60"/>
        <v>1.5151515151515152E-3</v>
      </c>
      <c r="F568" s="49">
        <f t="shared" si="61"/>
        <v>3.7884203002144387E-2</v>
      </c>
      <c r="G568" s="49">
        <f t="shared" si="63"/>
        <v>52</v>
      </c>
      <c r="H568" s="55">
        <f t="shared" si="62"/>
        <v>7.8787878787878782E-2</v>
      </c>
    </row>
    <row r="569" spans="1:8" ht="25.5" x14ac:dyDescent="0.2">
      <c r="A569" s="8"/>
      <c r="B569" s="43" t="s">
        <v>542</v>
      </c>
      <c r="C569" s="54"/>
      <c r="D569" s="48">
        <v>1</v>
      </c>
      <c r="E569" s="49" t="str">
        <f t="shared" si="60"/>
        <v/>
      </c>
      <c r="F569" s="49">
        <f t="shared" si="61"/>
        <v>7.1479628305932811E-4</v>
      </c>
      <c r="G569" s="49">
        <f t="shared" si="63"/>
        <v>1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>
        <v>5</v>
      </c>
      <c r="D570" s="48">
        <v>2</v>
      </c>
      <c r="E570" s="49">
        <f t="shared" si="60"/>
        <v>7.575757575757576E-3</v>
      </c>
      <c r="F570" s="49">
        <f t="shared" si="61"/>
        <v>1.4295925661186562E-3</v>
      </c>
      <c r="G570" s="49">
        <f t="shared" si="63"/>
        <v>-0.6</v>
      </c>
      <c r="H570" s="55">
        <f t="shared" si="62"/>
        <v>-4.5454545454545452E-3</v>
      </c>
    </row>
    <row r="571" spans="1:8" x14ac:dyDescent="0.2">
      <c r="A571" s="8"/>
      <c r="B571" s="43" t="s">
        <v>544</v>
      </c>
      <c r="C571" s="54">
        <v>1</v>
      </c>
      <c r="D571" s="48">
        <v>3</v>
      </c>
      <c r="E571" s="49">
        <f t="shared" si="60"/>
        <v>1.5151515151515152E-3</v>
      </c>
      <c r="F571" s="49">
        <f t="shared" si="61"/>
        <v>2.1443888491779841E-3</v>
      </c>
      <c r="G571" s="49">
        <f t="shared" si="63"/>
        <v>2</v>
      </c>
      <c r="H571" s="55">
        <f t="shared" si="62"/>
        <v>3.0303030303030303E-3</v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32</v>
      </c>
      <c r="D574" s="48">
        <v>16</v>
      </c>
      <c r="E574" s="49">
        <f t="shared" si="60"/>
        <v>4.8484848484848485E-2</v>
      </c>
      <c r="F574" s="49">
        <f t="shared" si="61"/>
        <v>1.143674052894925E-2</v>
      </c>
      <c r="G574" s="49">
        <f t="shared" si="63"/>
        <v>-0.5</v>
      </c>
      <c r="H574" s="55">
        <f t="shared" si="62"/>
        <v>-2.4242424242424242E-2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/>
      <c r="D576" s="48">
        <v>5</v>
      </c>
      <c r="E576" s="49" t="str">
        <f t="shared" si="60"/>
        <v/>
      </c>
      <c r="F576" s="49">
        <f t="shared" si="61"/>
        <v>3.5739814152966403E-3</v>
      </c>
      <c r="G576" s="49">
        <f t="shared" si="63"/>
        <v>1</v>
      </c>
      <c r="H576" s="55" t="str">
        <f t="shared" si="62"/>
        <v/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27</v>
      </c>
      <c r="D579" s="48">
        <v>13</v>
      </c>
      <c r="E579" s="49">
        <f t="shared" si="60"/>
        <v>4.0909090909090909E-2</v>
      </c>
      <c r="F579" s="49">
        <f t="shared" si="61"/>
        <v>9.2923516797712644E-3</v>
      </c>
      <c r="G579" s="49">
        <f t="shared" si="63"/>
        <v>-0.51851851851851849</v>
      </c>
      <c r="H579" s="55">
        <f t="shared" si="62"/>
        <v>-2.121212121212121E-2</v>
      </c>
    </row>
    <row r="580" spans="1:8" ht="25.5" x14ac:dyDescent="0.2">
      <c r="A580" s="8"/>
      <c r="B580" s="43" t="s">
        <v>553</v>
      </c>
      <c r="C580" s="54">
        <v>15</v>
      </c>
      <c r="D580" s="48">
        <v>4</v>
      </c>
      <c r="E580" s="49">
        <f t="shared" si="60"/>
        <v>2.2727272727272728E-2</v>
      </c>
      <c r="F580" s="49">
        <f t="shared" si="61"/>
        <v>2.8591851322373124E-3</v>
      </c>
      <c r="G580" s="49">
        <f t="shared" si="63"/>
        <v>-0.73333333333333328</v>
      </c>
      <c r="H580" s="55">
        <f t="shared" si="62"/>
        <v>-1.6666666666666666E-2</v>
      </c>
    </row>
    <row r="581" spans="1:8" x14ac:dyDescent="0.2">
      <c r="A581" s="8"/>
      <c r="B581" s="43" t="s">
        <v>554</v>
      </c>
      <c r="C581" s="54">
        <v>49</v>
      </c>
      <c r="D581" s="48">
        <v>238</v>
      </c>
      <c r="E581" s="49">
        <f t="shared" si="60"/>
        <v>7.4242424242424249E-2</v>
      </c>
      <c r="F581" s="49">
        <f t="shared" si="61"/>
        <v>0.17012151536812009</v>
      </c>
      <c r="G581" s="49">
        <f t="shared" si="63"/>
        <v>3.8571428571428572</v>
      </c>
      <c r="H581" s="55">
        <f t="shared" si="62"/>
        <v>0.28636363636363638</v>
      </c>
    </row>
    <row r="582" spans="1:8" x14ac:dyDescent="0.2">
      <c r="A582" s="8"/>
      <c r="B582" s="43" t="s">
        <v>555</v>
      </c>
      <c r="C582" s="54">
        <v>2</v>
      </c>
      <c r="D582" s="48"/>
      <c r="E582" s="49">
        <f t="shared" si="60"/>
        <v>3.0303030303030303E-3</v>
      </c>
      <c r="F582" s="49" t="str">
        <f t="shared" si="61"/>
        <v/>
      </c>
      <c r="G582" s="49">
        <f t="shared" si="63"/>
        <v>-1</v>
      </c>
      <c r="H582" s="55">
        <f t="shared" si="62"/>
        <v>-3.0303030303030303E-3</v>
      </c>
    </row>
    <row r="583" spans="1:8" x14ac:dyDescent="0.2">
      <c r="A583" s="8"/>
      <c r="B583" s="43" t="s">
        <v>556</v>
      </c>
      <c r="C583" s="54">
        <v>1</v>
      </c>
      <c r="D583" s="48"/>
      <c r="E583" s="49">
        <f t="shared" si="60"/>
        <v>1.5151515151515152E-3</v>
      </c>
      <c r="F583" s="49" t="str">
        <f t="shared" si="61"/>
        <v/>
      </c>
      <c r="G583" s="49">
        <f t="shared" si="63"/>
        <v>-1</v>
      </c>
      <c r="H583" s="55">
        <f t="shared" si="62"/>
        <v>-1.5151515151515152E-3</v>
      </c>
    </row>
    <row r="584" spans="1:8" x14ac:dyDescent="0.2">
      <c r="A584" s="8"/>
      <c r="B584" s="43" t="s">
        <v>557</v>
      </c>
      <c r="C584" s="54">
        <v>1</v>
      </c>
      <c r="D584" s="48"/>
      <c r="E584" s="49">
        <f t="shared" si="60"/>
        <v>1.5151515151515152E-3</v>
      </c>
      <c r="F584" s="49" t="str">
        <f t="shared" si="61"/>
        <v/>
      </c>
      <c r="G584" s="49">
        <f t="shared" si="63"/>
        <v>-1</v>
      </c>
      <c r="H584" s="55">
        <f t="shared" si="62"/>
        <v>-1.5151515151515152E-3</v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5</v>
      </c>
      <c r="D588" s="48">
        <v>7</v>
      </c>
      <c r="E588" s="49">
        <f t="shared" si="60"/>
        <v>7.575757575757576E-3</v>
      </c>
      <c r="F588" s="49">
        <f t="shared" si="61"/>
        <v>5.003573981415297E-3</v>
      </c>
      <c r="G588" s="49">
        <f t="shared" si="63"/>
        <v>0.4</v>
      </c>
      <c r="H588" s="55">
        <f t="shared" si="62"/>
        <v>3.0303030303030307E-3</v>
      </c>
    </row>
    <row r="589" spans="1:8" x14ac:dyDescent="0.2">
      <c r="A589" s="8"/>
      <c r="B589" s="43" t="s">
        <v>562</v>
      </c>
      <c r="C589" s="54">
        <v>6</v>
      </c>
      <c r="D589" s="48"/>
      <c r="E589" s="49">
        <f t="shared" si="60"/>
        <v>9.0909090909090905E-3</v>
      </c>
      <c r="F589" s="49" t="str">
        <f t="shared" si="61"/>
        <v/>
      </c>
      <c r="G589" s="49">
        <f t="shared" si="63"/>
        <v>-1</v>
      </c>
      <c r="H589" s="55">
        <f t="shared" si="62"/>
        <v>-9.0909090909090905E-3</v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/>
      <c r="E591" s="49" t="str">
        <f t="shared" si="60"/>
        <v/>
      </c>
      <c r="F591" s="49" t="str">
        <f t="shared" si="61"/>
        <v/>
      </c>
      <c r="G591" s="49" t="str">
        <f t="shared" si="63"/>
        <v xml:space="preserve"> 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810</v>
      </c>
      <c r="D601" s="60">
        <f>SUM(D602:D629)</f>
        <v>531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-0.34444444444444444</v>
      </c>
      <c r="H601" s="47">
        <f t="shared" ref="H601:H629" si="66">+IF(OR(AND(E601=""),(G601="")),"",E601*G601)</f>
        <v>-0.34444444444444444</v>
      </c>
    </row>
    <row r="602" spans="1:8" x14ac:dyDescent="0.2">
      <c r="A602" s="8"/>
      <c r="B602" s="42" t="s">
        <v>569</v>
      </c>
      <c r="C602" s="50"/>
      <c r="D602" s="51"/>
      <c r="E602" s="52" t="str">
        <f t="shared" si="64"/>
        <v/>
      </c>
      <c r="F602" s="52" t="str">
        <f t="shared" si="65"/>
        <v/>
      </c>
      <c r="G602" s="52" t="str">
        <f t="shared" ref="G602:G629" si="67">+IF(AND(C602=0,D602=0)," ",IF(C602=0,1,IF(D602=0,-1,(D602-C602)/C602)))</f>
        <v xml:space="preserve"> </v>
      </c>
      <c r="H602" s="53" t="str">
        <f t="shared" si="66"/>
        <v/>
      </c>
    </row>
    <row r="603" spans="1:8" x14ac:dyDescent="0.2">
      <c r="A603" s="8"/>
      <c r="B603" s="43" t="s">
        <v>570</v>
      </c>
      <c r="C603" s="54">
        <v>5</v>
      </c>
      <c r="D603" s="48">
        <v>25</v>
      </c>
      <c r="E603" s="49">
        <f t="shared" si="64"/>
        <v>6.1728395061728392E-3</v>
      </c>
      <c r="F603" s="49">
        <f t="shared" si="65"/>
        <v>4.7080979284369114E-2</v>
      </c>
      <c r="G603" s="49">
        <f t="shared" si="67"/>
        <v>4</v>
      </c>
      <c r="H603" s="55">
        <f t="shared" si="66"/>
        <v>2.4691358024691357E-2</v>
      </c>
    </row>
    <row r="604" spans="1:8" ht="25.5" x14ac:dyDescent="0.2">
      <c r="A604" s="8"/>
      <c r="B604" s="43" t="s">
        <v>571</v>
      </c>
      <c r="C604" s="54">
        <v>8</v>
      </c>
      <c r="D604" s="48">
        <v>22</v>
      </c>
      <c r="E604" s="49">
        <f t="shared" si="64"/>
        <v>9.876543209876543E-3</v>
      </c>
      <c r="F604" s="49">
        <f t="shared" si="65"/>
        <v>4.1431261770244823E-2</v>
      </c>
      <c r="G604" s="49">
        <f t="shared" si="67"/>
        <v>1.75</v>
      </c>
      <c r="H604" s="55">
        <f t="shared" si="66"/>
        <v>1.7283950617283949E-2</v>
      </c>
    </row>
    <row r="605" spans="1:8" x14ac:dyDescent="0.2">
      <c r="A605" s="8"/>
      <c r="B605" s="43" t="s">
        <v>572</v>
      </c>
      <c r="C605" s="54">
        <v>38</v>
      </c>
      <c r="D605" s="48">
        <v>48</v>
      </c>
      <c r="E605" s="49">
        <f t="shared" si="64"/>
        <v>4.6913580246913583E-2</v>
      </c>
      <c r="F605" s="49">
        <f t="shared" si="65"/>
        <v>9.03954802259887E-2</v>
      </c>
      <c r="G605" s="49">
        <f t="shared" si="67"/>
        <v>0.26315789473684209</v>
      </c>
      <c r="H605" s="55">
        <f t="shared" si="66"/>
        <v>1.2345679012345678E-2</v>
      </c>
    </row>
    <row r="606" spans="1:8" x14ac:dyDescent="0.2">
      <c r="A606" s="8"/>
      <c r="B606" s="43" t="s">
        <v>573</v>
      </c>
      <c r="C606" s="54">
        <v>5</v>
      </c>
      <c r="D606" s="48">
        <v>40</v>
      </c>
      <c r="E606" s="49">
        <f t="shared" si="64"/>
        <v>6.1728395061728392E-3</v>
      </c>
      <c r="F606" s="49">
        <f t="shared" si="65"/>
        <v>7.5329566854990579E-2</v>
      </c>
      <c r="G606" s="49">
        <f t="shared" si="67"/>
        <v>7</v>
      </c>
      <c r="H606" s="55">
        <f t="shared" si="66"/>
        <v>4.3209876543209874E-2</v>
      </c>
    </row>
    <row r="607" spans="1:8" x14ac:dyDescent="0.2">
      <c r="A607" s="8"/>
      <c r="B607" s="43" t="s">
        <v>574</v>
      </c>
      <c r="C607" s="54">
        <v>2</v>
      </c>
      <c r="D607" s="48">
        <v>2</v>
      </c>
      <c r="E607" s="49">
        <f t="shared" si="64"/>
        <v>2.4691358024691358E-3</v>
      </c>
      <c r="F607" s="49">
        <f t="shared" si="65"/>
        <v>3.766478342749529E-3</v>
      </c>
      <c r="G607" s="49">
        <f t="shared" si="67"/>
        <v>0</v>
      </c>
      <c r="H607" s="55">
        <f t="shared" si="66"/>
        <v>0</v>
      </c>
    </row>
    <row r="608" spans="1:8" x14ac:dyDescent="0.2">
      <c r="A608" s="8"/>
      <c r="B608" s="43" t="s">
        <v>575</v>
      </c>
      <c r="C608" s="54"/>
      <c r="D608" s="48"/>
      <c r="E608" s="49" t="str">
        <f t="shared" si="64"/>
        <v/>
      </c>
      <c r="F608" s="49" t="str">
        <f t="shared" si="65"/>
        <v/>
      </c>
      <c r="G608" s="49" t="str">
        <f t="shared" si="67"/>
        <v xml:space="preserve"> </v>
      </c>
      <c r="H608" s="55" t="str">
        <f t="shared" si="66"/>
        <v/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/>
      <c r="D610" s="48">
        <v>2</v>
      </c>
      <c r="E610" s="49" t="str">
        <f t="shared" si="64"/>
        <v/>
      </c>
      <c r="F610" s="49">
        <f t="shared" si="65"/>
        <v>3.766478342749529E-3</v>
      </c>
      <c r="G610" s="49">
        <f t="shared" si="67"/>
        <v>1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>
        <v>3</v>
      </c>
      <c r="D611" s="48"/>
      <c r="E611" s="49">
        <f t="shared" si="64"/>
        <v>3.7037037037037038E-3</v>
      </c>
      <c r="F611" s="49" t="str">
        <f t="shared" si="65"/>
        <v/>
      </c>
      <c r="G611" s="49">
        <f t="shared" si="67"/>
        <v>-1</v>
      </c>
      <c r="H611" s="55">
        <f t="shared" si="66"/>
        <v>-3.7037037037037038E-3</v>
      </c>
    </row>
    <row r="612" spans="1:8" x14ac:dyDescent="0.2">
      <c r="A612" s="8"/>
      <c r="B612" s="43" t="s">
        <v>579</v>
      </c>
      <c r="C612" s="54"/>
      <c r="D612" s="48">
        <v>2</v>
      </c>
      <c r="E612" s="49" t="str">
        <f t="shared" si="64"/>
        <v/>
      </c>
      <c r="F612" s="49">
        <f t="shared" si="65"/>
        <v>3.766478342749529E-3</v>
      </c>
      <c r="G612" s="49">
        <f t="shared" si="67"/>
        <v>1</v>
      </c>
      <c r="H612" s="55" t="str">
        <f t="shared" si="66"/>
        <v/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>
        <v>2</v>
      </c>
      <c r="D614" s="48"/>
      <c r="E614" s="49">
        <f t="shared" si="64"/>
        <v>2.4691358024691358E-3</v>
      </c>
      <c r="F614" s="49" t="str">
        <f t="shared" si="65"/>
        <v/>
      </c>
      <c r="G614" s="49">
        <f t="shared" si="67"/>
        <v>-1</v>
      </c>
      <c r="H614" s="55">
        <f t="shared" si="66"/>
        <v>-2.4691358024691358E-3</v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59</v>
      </c>
      <c r="D616" s="48">
        <v>8</v>
      </c>
      <c r="E616" s="49">
        <f t="shared" si="64"/>
        <v>7.2839506172839505E-2</v>
      </c>
      <c r="F616" s="49">
        <f t="shared" si="65"/>
        <v>1.5065913370998116E-2</v>
      </c>
      <c r="G616" s="49">
        <f t="shared" si="67"/>
        <v>-0.86440677966101698</v>
      </c>
      <c r="H616" s="55">
        <f t="shared" si="66"/>
        <v>-6.2962962962962971E-2</v>
      </c>
    </row>
    <row r="617" spans="1:8" x14ac:dyDescent="0.2">
      <c r="A617" s="8"/>
      <c r="B617" s="43" t="s">
        <v>584</v>
      </c>
      <c r="C617" s="54">
        <v>2</v>
      </c>
      <c r="D617" s="48">
        <v>2</v>
      </c>
      <c r="E617" s="49">
        <f t="shared" si="64"/>
        <v>2.4691358024691358E-3</v>
      </c>
      <c r="F617" s="49">
        <f t="shared" si="65"/>
        <v>3.766478342749529E-3</v>
      </c>
      <c r="G617" s="49">
        <f t="shared" si="67"/>
        <v>0</v>
      </c>
      <c r="H617" s="55">
        <f t="shared" si="66"/>
        <v>0</v>
      </c>
    </row>
    <row r="618" spans="1:8" x14ac:dyDescent="0.2">
      <c r="A618" s="8"/>
      <c r="B618" s="43" t="s">
        <v>585</v>
      </c>
      <c r="C618" s="54">
        <v>8</v>
      </c>
      <c r="D618" s="48">
        <v>6</v>
      </c>
      <c r="E618" s="49">
        <f t="shared" si="64"/>
        <v>9.876543209876543E-3</v>
      </c>
      <c r="F618" s="49">
        <f t="shared" si="65"/>
        <v>1.1299435028248588E-2</v>
      </c>
      <c r="G618" s="49">
        <f t="shared" si="67"/>
        <v>-0.25</v>
      </c>
      <c r="H618" s="55">
        <f t="shared" si="66"/>
        <v>-2.4691358024691358E-3</v>
      </c>
    </row>
    <row r="619" spans="1:8" x14ac:dyDescent="0.2">
      <c r="A619" s="8"/>
      <c r="B619" s="43" t="s">
        <v>586</v>
      </c>
      <c r="C619" s="54">
        <v>663</v>
      </c>
      <c r="D619" s="48">
        <v>316</v>
      </c>
      <c r="E619" s="49">
        <f t="shared" si="64"/>
        <v>0.81851851851851853</v>
      </c>
      <c r="F619" s="49">
        <f t="shared" si="65"/>
        <v>0.59510357815442561</v>
      </c>
      <c r="G619" s="49">
        <f t="shared" si="67"/>
        <v>-0.52337858220211164</v>
      </c>
      <c r="H619" s="55">
        <f t="shared" si="66"/>
        <v>-0.42839506172839509</v>
      </c>
    </row>
    <row r="620" spans="1:8" x14ac:dyDescent="0.2">
      <c r="A620" s="8"/>
      <c r="B620" s="43" t="s">
        <v>587</v>
      </c>
      <c r="C620" s="54">
        <v>3</v>
      </c>
      <c r="D620" s="48">
        <v>17</v>
      </c>
      <c r="E620" s="49">
        <f t="shared" si="64"/>
        <v>3.7037037037037038E-3</v>
      </c>
      <c r="F620" s="49">
        <f t="shared" si="65"/>
        <v>3.2015065913370999E-2</v>
      </c>
      <c r="G620" s="49">
        <f t="shared" si="67"/>
        <v>4.666666666666667</v>
      </c>
      <c r="H620" s="55">
        <f t="shared" si="66"/>
        <v>1.7283950617283952E-2</v>
      </c>
    </row>
    <row r="621" spans="1:8" x14ac:dyDescent="0.2">
      <c r="A621" s="8"/>
      <c r="B621" s="43" t="s">
        <v>588</v>
      </c>
      <c r="C621" s="54"/>
      <c r="D621" s="48"/>
      <c r="E621" s="49" t="str">
        <f t="shared" si="64"/>
        <v/>
      </c>
      <c r="F621" s="49" t="str">
        <f t="shared" si="65"/>
        <v/>
      </c>
      <c r="G621" s="49" t="str">
        <f t="shared" si="67"/>
        <v xml:space="preserve"> 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>
        <v>3</v>
      </c>
      <c r="D622" s="48">
        <v>20</v>
      </c>
      <c r="E622" s="49">
        <f t="shared" si="64"/>
        <v>3.7037037037037038E-3</v>
      </c>
      <c r="F622" s="49">
        <f t="shared" si="65"/>
        <v>3.7664783427495289E-2</v>
      </c>
      <c r="G622" s="49">
        <f t="shared" si="67"/>
        <v>5.666666666666667</v>
      </c>
      <c r="H622" s="55">
        <f t="shared" si="66"/>
        <v>2.0987654320987655E-2</v>
      </c>
    </row>
    <row r="623" spans="1:8" ht="25.5" x14ac:dyDescent="0.2">
      <c r="A623" s="8"/>
      <c r="B623" s="43" t="s">
        <v>590</v>
      </c>
      <c r="C623" s="54"/>
      <c r="D623" s="48"/>
      <c r="E623" s="49" t="str">
        <f t="shared" si="64"/>
        <v/>
      </c>
      <c r="F623" s="49" t="str">
        <f t="shared" si="65"/>
        <v/>
      </c>
      <c r="G623" s="49" t="str">
        <f t="shared" si="67"/>
        <v xml:space="preserve"> </v>
      </c>
      <c r="H623" s="55" t="str">
        <f t="shared" si="66"/>
        <v/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8</v>
      </c>
      <c r="D625" s="48"/>
      <c r="E625" s="49">
        <f t="shared" si="64"/>
        <v>9.876543209876543E-3</v>
      </c>
      <c r="F625" s="49" t="str">
        <f t="shared" si="65"/>
        <v/>
      </c>
      <c r="G625" s="49">
        <f t="shared" si="67"/>
        <v>-1</v>
      </c>
      <c r="H625" s="55">
        <f t="shared" si="66"/>
        <v>-9.876543209876543E-3</v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>
        <v>1</v>
      </c>
      <c r="D628" s="48"/>
      <c r="E628" s="49">
        <f t="shared" si="64"/>
        <v>1.2345679012345679E-3</v>
      </c>
      <c r="F628" s="49" t="str">
        <f t="shared" si="65"/>
        <v/>
      </c>
      <c r="G628" s="49">
        <f t="shared" si="67"/>
        <v>-1</v>
      </c>
      <c r="H628" s="55">
        <f t="shared" si="66"/>
        <v>-1.2345679012345679E-3</v>
      </c>
    </row>
    <row r="629" spans="1:8" ht="26.25" thickBot="1" x14ac:dyDescent="0.25">
      <c r="A629" s="8"/>
      <c r="B629" s="44" t="s">
        <v>596</v>
      </c>
      <c r="C629" s="56"/>
      <c r="D629" s="57">
        <v>21</v>
      </c>
      <c r="E629" s="58" t="str">
        <f t="shared" si="64"/>
        <v/>
      </c>
      <c r="F629" s="58">
        <f t="shared" si="65"/>
        <v>3.954802259887006E-2</v>
      </c>
      <c r="G629" s="58">
        <f t="shared" si="67"/>
        <v>1</v>
      </c>
      <c r="H629" s="59" t="str">
        <f t="shared" si="66"/>
        <v/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.75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655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656</v>
      </c>
      <c r="C8" s="18">
        <f>+C19+C76+C181+C362+C601</f>
        <v>3893</v>
      </c>
      <c r="D8" s="19">
        <f>+D19+D76+D181+D362+D601</f>
        <v>4190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7.6290778320061647E-2</v>
      </c>
      <c r="H8" s="27">
        <f t="shared" ref="H8:H13" si="1">+IF(OR(AND(E8=""),(G8="")),"",E8*G8)</f>
        <v>7.6290778320061647E-2</v>
      </c>
    </row>
    <row r="9" spans="1:8" x14ac:dyDescent="0.2">
      <c r="A9" s="8"/>
      <c r="B9" s="22" t="s">
        <v>5</v>
      </c>
      <c r="C9" s="20">
        <f>+C19</f>
        <v>221</v>
      </c>
      <c r="D9" s="9">
        <f>+D19</f>
        <v>55</v>
      </c>
      <c r="E9" s="10">
        <f t="shared" ref="E9:F13" si="2">+C9/C$8</f>
        <v>5.6768558951965066E-2</v>
      </c>
      <c r="F9" s="10">
        <f t="shared" si="2"/>
        <v>1.3126491646778043E-2</v>
      </c>
      <c r="G9" s="10">
        <f t="shared" si="0"/>
        <v>-0.75113122171945701</v>
      </c>
      <c r="H9" s="11">
        <f t="shared" si="1"/>
        <v>-4.264063704084254E-2</v>
      </c>
    </row>
    <row r="10" spans="1:8" x14ac:dyDescent="0.2">
      <c r="A10" s="8"/>
      <c r="B10" s="23" t="s">
        <v>6</v>
      </c>
      <c r="C10" s="20">
        <f>+C76</f>
        <v>396</v>
      </c>
      <c r="D10" s="9">
        <f>+D76</f>
        <v>284</v>
      </c>
      <c r="E10" s="10">
        <f t="shared" si="2"/>
        <v>0.10172103776008219</v>
      </c>
      <c r="F10" s="10">
        <f t="shared" si="2"/>
        <v>6.7780429594272079E-2</v>
      </c>
      <c r="G10" s="10">
        <f t="shared" si="0"/>
        <v>-0.28282828282828282</v>
      </c>
      <c r="H10" s="11">
        <f t="shared" si="1"/>
        <v>-2.8769586437194961E-2</v>
      </c>
    </row>
    <row r="11" spans="1:8" ht="25.5" x14ac:dyDescent="0.2">
      <c r="A11" s="8"/>
      <c r="B11" s="23" t="s">
        <v>7</v>
      </c>
      <c r="C11" s="20">
        <f>+C181</f>
        <v>400</v>
      </c>
      <c r="D11" s="9">
        <f>+D181</f>
        <v>617</v>
      </c>
      <c r="E11" s="10">
        <f t="shared" si="2"/>
        <v>0.10274852298998202</v>
      </c>
      <c r="F11" s="10">
        <f t="shared" si="2"/>
        <v>0.14725536992840096</v>
      </c>
      <c r="G11" s="10">
        <f t="shared" si="0"/>
        <v>0.54249999999999998</v>
      </c>
      <c r="H11" s="11">
        <f t="shared" si="1"/>
        <v>5.5741073722065243E-2</v>
      </c>
    </row>
    <row r="12" spans="1:8" x14ac:dyDescent="0.2">
      <c r="A12" s="8"/>
      <c r="B12" s="23" t="s">
        <v>8</v>
      </c>
      <c r="C12" s="20">
        <f>+C362</f>
        <v>2287</v>
      </c>
      <c r="D12" s="9">
        <f>+D362</f>
        <v>2503</v>
      </c>
      <c r="E12" s="10">
        <f t="shared" si="2"/>
        <v>0.58746468019522224</v>
      </c>
      <c r="F12" s="10">
        <f t="shared" si="2"/>
        <v>0.59737470167064444</v>
      </c>
      <c r="G12" s="10">
        <f t="shared" si="0"/>
        <v>9.4446873633581105E-2</v>
      </c>
      <c r="H12" s="11">
        <f t="shared" si="1"/>
        <v>5.5484202414590289E-2</v>
      </c>
    </row>
    <row r="13" spans="1:8" ht="15.75" thickBot="1" x14ac:dyDescent="0.25">
      <c r="A13" s="8"/>
      <c r="B13" s="24" t="s">
        <v>9</v>
      </c>
      <c r="C13" s="21">
        <f>+C601</f>
        <v>589</v>
      </c>
      <c r="D13" s="12">
        <f>+D601</f>
        <v>731</v>
      </c>
      <c r="E13" s="13">
        <f t="shared" si="2"/>
        <v>0.15129720010274852</v>
      </c>
      <c r="F13" s="13">
        <f t="shared" si="2"/>
        <v>0.17446300715990454</v>
      </c>
      <c r="G13" s="13">
        <f t="shared" si="0"/>
        <v>0.24108658743633277</v>
      </c>
      <c r="H13" s="14">
        <f t="shared" si="1"/>
        <v>3.6475725661443616E-2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221</v>
      </c>
      <c r="D19" s="45">
        <f>SUM(D20:D70)</f>
        <v>55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-0.75113122171945701</v>
      </c>
      <c r="H19" s="47">
        <f t="shared" ref="H19:H50" si="5">+IF(OR(AND(E19=""),(G19="")),"",E19*G19)</f>
        <v>-0.75113122171945701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>
        <v>1</v>
      </c>
      <c r="E23" s="49" t="str">
        <f t="shared" si="3"/>
        <v/>
      </c>
      <c r="F23" s="49">
        <f t="shared" si="4"/>
        <v>1.8181818181818181E-2</v>
      </c>
      <c r="G23" s="49">
        <f t="shared" si="6"/>
        <v>1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>
        <v>10</v>
      </c>
      <c r="D25" s="48"/>
      <c r="E25" s="49">
        <f t="shared" si="3"/>
        <v>4.5248868778280542E-2</v>
      </c>
      <c r="F25" s="49" t="str">
        <f t="shared" si="4"/>
        <v/>
      </c>
      <c r="G25" s="49">
        <f t="shared" si="6"/>
        <v>-1</v>
      </c>
      <c r="H25" s="55">
        <f t="shared" si="5"/>
        <v>-4.5248868778280542E-2</v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>
        <v>3</v>
      </c>
      <c r="D27" s="48">
        <v>4</v>
      </c>
      <c r="E27" s="49">
        <f t="shared" si="3"/>
        <v>1.3574660633484163E-2</v>
      </c>
      <c r="F27" s="49">
        <f t="shared" si="4"/>
        <v>7.2727272727272724E-2</v>
      </c>
      <c r="G27" s="49">
        <f t="shared" si="6"/>
        <v>0.33333333333333331</v>
      </c>
      <c r="H27" s="55">
        <f t="shared" si="5"/>
        <v>4.5248868778280538E-3</v>
      </c>
    </row>
    <row r="28" spans="1:8" x14ac:dyDescent="0.2">
      <c r="A28" s="8"/>
      <c r="B28" s="43" t="s">
        <v>19</v>
      </c>
      <c r="C28" s="54"/>
      <c r="D28" s="48">
        <v>1</v>
      </c>
      <c r="E28" s="49" t="str">
        <f t="shared" si="3"/>
        <v/>
      </c>
      <c r="F28" s="49">
        <f t="shared" si="4"/>
        <v>1.8181818181818181E-2</v>
      </c>
      <c r="G28" s="49">
        <f t="shared" si="6"/>
        <v>1</v>
      </c>
      <c r="H28" s="55" t="str">
        <f t="shared" si="5"/>
        <v/>
      </c>
    </row>
    <row r="29" spans="1:8" x14ac:dyDescent="0.2">
      <c r="A29" s="8"/>
      <c r="B29" s="43" t="s">
        <v>20</v>
      </c>
      <c r="C29" s="54">
        <v>2</v>
      </c>
      <c r="D29" s="48">
        <v>2</v>
      </c>
      <c r="E29" s="49">
        <f t="shared" si="3"/>
        <v>9.0497737556561094E-3</v>
      </c>
      <c r="F29" s="49">
        <f t="shared" si="4"/>
        <v>3.6363636363636362E-2</v>
      </c>
      <c r="G29" s="49">
        <f t="shared" si="6"/>
        <v>0</v>
      </c>
      <c r="H29" s="55">
        <f t="shared" si="5"/>
        <v>0</v>
      </c>
    </row>
    <row r="30" spans="1:8" x14ac:dyDescent="0.2">
      <c r="A30" s="8"/>
      <c r="B30" s="43" t="s">
        <v>21</v>
      </c>
      <c r="C30" s="54">
        <v>10</v>
      </c>
      <c r="D30" s="48">
        <v>13</v>
      </c>
      <c r="E30" s="49">
        <f t="shared" si="3"/>
        <v>4.5248868778280542E-2</v>
      </c>
      <c r="F30" s="49">
        <f t="shared" si="4"/>
        <v>0.23636363636363636</v>
      </c>
      <c r="G30" s="49">
        <f t="shared" si="6"/>
        <v>0.3</v>
      </c>
      <c r="H30" s="55">
        <f t="shared" si="5"/>
        <v>1.3574660633484162E-2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>
        <v>2</v>
      </c>
      <c r="E33" s="49" t="str">
        <f t="shared" si="3"/>
        <v/>
      </c>
      <c r="F33" s="49">
        <f t="shared" si="4"/>
        <v>3.6363636363636362E-2</v>
      </c>
      <c r="G33" s="49">
        <f t="shared" si="6"/>
        <v>1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/>
      <c r="D36" s="48"/>
      <c r="E36" s="49" t="str">
        <f t="shared" si="3"/>
        <v/>
      </c>
      <c r="F36" s="49" t="str">
        <f t="shared" si="4"/>
        <v/>
      </c>
      <c r="G36" s="49" t="str">
        <f t="shared" si="6"/>
        <v xml:space="preserve"> </v>
      </c>
      <c r="H36" s="55" t="str">
        <f t="shared" si="5"/>
        <v/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>
        <v>1</v>
      </c>
      <c r="E39" s="49" t="str">
        <f t="shared" si="3"/>
        <v/>
      </c>
      <c r="F39" s="49">
        <f t="shared" si="4"/>
        <v>1.8181818181818181E-2</v>
      </c>
      <c r="G39" s="49">
        <f t="shared" si="6"/>
        <v>1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>
        <v>1</v>
      </c>
      <c r="E44" s="49" t="str">
        <f t="shared" si="3"/>
        <v/>
      </c>
      <c r="F44" s="49">
        <f t="shared" si="4"/>
        <v>1.8181818181818181E-2</v>
      </c>
      <c r="G44" s="49">
        <f t="shared" si="6"/>
        <v>1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>
        <v>2</v>
      </c>
      <c r="E49" s="49" t="str">
        <f t="shared" si="3"/>
        <v/>
      </c>
      <c r="F49" s="49">
        <f t="shared" si="4"/>
        <v>3.6363636363636362E-2</v>
      </c>
      <c r="G49" s="49">
        <f t="shared" si="6"/>
        <v>1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1</v>
      </c>
      <c r="D50" s="48">
        <v>2</v>
      </c>
      <c r="E50" s="49">
        <f t="shared" si="3"/>
        <v>4.5248868778280547E-3</v>
      </c>
      <c r="F50" s="49">
        <f t="shared" si="4"/>
        <v>3.6363636363636362E-2</v>
      </c>
      <c r="G50" s="49">
        <f t="shared" si="6"/>
        <v>1</v>
      </c>
      <c r="H50" s="55">
        <f t="shared" si="5"/>
        <v>4.5248868778280547E-3</v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>
        <v>2</v>
      </c>
      <c r="D53" s="48"/>
      <c r="E53" s="49">
        <f t="shared" si="7"/>
        <v>9.0497737556561094E-3</v>
      </c>
      <c r="F53" s="49" t="str">
        <f t="shared" si="8"/>
        <v/>
      </c>
      <c r="G53" s="49">
        <f t="shared" si="10"/>
        <v>-1</v>
      </c>
      <c r="H53" s="55">
        <f t="shared" si="9"/>
        <v>-9.0497737556561094E-3</v>
      </c>
    </row>
    <row r="54" spans="1:8" x14ac:dyDescent="0.2">
      <c r="A54" s="8"/>
      <c r="B54" s="43" t="s">
        <v>45</v>
      </c>
      <c r="C54" s="54">
        <v>93</v>
      </c>
      <c r="D54" s="48">
        <v>11</v>
      </c>
      <c r="E54" s="49">
        <f t="shared" si="7"/>
        <v>0.42081447963800905</v>
      </c>
      <c r="F54" s="49">
        <f t="shared" si="8"/>
        <v>0.2</v>
      </c>
      <c r="G54" s="49">
        <f t="shared" si="10"/>
        <v>-0.88172043010752688</v>
      </c>
      <c r="H54" s="55">
        <f t="shared" si="9"/>
        <v>-0.37104072398190047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>
        <v>1</v>
      </c>
      <c r="D59" s="48">
        <v>1</v>
      </c>
      <c r="E59" s="49">
        <f t="shared" si="7"/>
        <v>4.5248868778280547E-3</v>
      </c>
      <c r="F59" s="49">
        <f t="shared" si="8"/>
        <v>1.8181818181818181E-2</v>
      </c>
      <c r="G59" s="49">
        <f t="shared" si="10"/>
        <v>0</v>
      </c>
      <c r="H59" s="55">
        <f t="shared" si="9"/>
        <v>0</v>
      </c>
    </row>
    <row r="60" spans="1:8" ht="25.5" x14ac:dyDescent="0.2">
      <c r="A60" s="8"/>
      <c r="B60" s="43" t="s">
        <v>51</v>
      </c>
      <c r="C60" s="54"/>
      <c r="D60" s="48">
        <v>1</v>
      </c>
      <c r="E60" s="49" t="str">
        <f t="shared" si="7"/>
        <v/>
      </c>
      <c r="F60" s="49">
        <f t="shared" si="8"/>
        <v>1.8181818181818181E-2</v>
      </c>
      <c r="G60" s="49">
        <f t="shared" si="10"/>
        <v>1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>
        <v>1</v>
      </c>
      <c r="D61" s="48">
        <v>3</v>
      </c>
      <c r="E61" s="49">
        <f t="shared" si="7"/>
        <v>4.5248868778280547E-3</v>
      </c>
      <c r="F61" s="49">
        <f t="shared" si="8"/>
        <v>5.4545454545454543E-2</v>
      </c>
      <c r="G61" s="49">
        <f t="shared" si="10"/>
        <v>2</v>
      </c>
      <c r="H61" s="55">
        <f t="shared" si="9"/>
        <v>9.0497737556561094E-3</v>
      </c>
    </row>
    <row r="62" spans="1:8" x14ac:dyDescent="0.2">
      <c r="A62" s="8"/>
      <c r="B62" s="43" t="s">
        <v>53</v>
      </c>
      <c r="C62" s="54">
        <v>1</v>
      </c>
      <c r="D62" s="48"/>
      <c r="E62" s="49">
        <f t="shared" si="7"/>
        <v>4.5248868778280547E-3</v>
      </c>
      <c r="F62" s="49" t="str">
        <f t="shared" si="8"/>
        <v/>
      </c>
      <c r="G62" s="49">
        <f t="shared" si="10"/>
        <v>-1</v>
      </c>
      <c r="H62" s="55">
        <f t="shared" si="9"/>
        <v>-4.5248868778280547E-3</v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95</v>
      </c>
      <c r="D64" s="48">
        <v>6</v>
      </c>
      <c r="E64" s="49">
        <f t="shared" si="7"/>
        <v>0.42986425339366519</v>
      </c>
      <c r="F64" s="49">
        <f t="shared" si="8"/>
        <v>0.10909090909090909</v>
      </c>
      <c r="G64" s="49">
        <f t="shared" si="10"/>
        <v>-0.93684210526315792</v>
      </c>
      <c r="H64" s="55">
        <f t="shared" si="9"/>
        <v>-0.40271493212669685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>
        <v>1</v>
      </c>
      <c r="D67" s="48">
        <v>1</v>
      </c>
      <c r="E67" s="49">
        <f t="shared" si="7"/>
        <v>4.5248868778280547E-3</v>
      </c>
      <c r="F67" s="49">
        <f t="shared" si="8"/>
        <v>1.8181818181818181E-2</v>
      </c>
      <c r="G67" s="49">
        <f t="shared" si="10"/>
        <v>0</v>
      </c>
      <c r="H67" s="55">
        <f t="shared" si="9"/>
        <v>0</v>
      </c>
    </row>
    <row r="68" spans="1:8" x14ac:dyDescent="0.2">
      <c r="A68" s="8"/>
      <c r="B68" s="43" t="s">
        <v>59</v>
      </c>
      <c r="C68" s="54">
        <v>1</v>
      </c>
      <c r="D68" s="48">
        <v>3</v>
      </c>
      <c r="E68" s="49">
        <f t="shared" si="7"/>
        <v>4.5248868778280547E-3</v>
      </c>
      <c r="F68" s="49">
        <f t="shared" si="8"/>
        <v>5.4545454545454543E-2</v>
      </c>
      <c r="G68" s="49">
        <f t="shared" si="10"/>
        <v>2</v>
      </c>
      <c r="H68" s="55">
        <f t="shared" si="9"/>
        <v>9.0497737556561094E-3</v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396</v>
      </c>
      <c r="D76" s="60">
        <f>SUM(D77:D175)</f>
        <v>284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-0.28282828282828282</v>
      </c>
      <c r="H76" s="47">
        <f t="shared" ref="H76:H107" si="13">+IF(OR(AND(E76=""),(G76="")),"",E76*G76)</f>
        <v>-0.28282828282828282</v>
      </c>
    </row>
    <row r="77" spans="1:8" x14ac:dyDescent="0.2">
      <c r="A77" s="8"/>
      <c r="B77" s="42" t="s">
        <v>62</v>
      </c>
      <c r="C77" s="50">
        <v>8</v>
      </c>
      <c r="D77" s="51">
        <v>6</v>
      </c>
      <c r="E77" s="52">
        <f t="shared" si="11"/>
        <v>2.0202020202020204E-2</v>
      </c>
      <c r="F77" s="52">
        <f t="shared" si="12"/>
        <v>2.1126760563380281E-2</v>
      </c>
      <c r="G77" s="52">
        <f t="shared" ref="G77:G108" si="14">+IF(AND(C77=0,D77=0)," ",IF(C77=0,1,IF(D77=0,-1,(D77-C77)/C77)))</f>
        <v>-0.25</v>
      </c>
      <c r="H77" s="53">
        <f t="shared" si="13"/>
        <v>-5.0505050505050509E-3</v>
      </c>
    </row>
    <row r="78" spans="1:8" x14ac:dyDescent="0.2">
      <c r="A78" s="8"/>
      <c r="B78" s="43" t="s">
        <v>63</v>
      </c>
      <c r="C78" s="54"/>
      <c r="D78" s="48"/>
      <c r="E78" s="49" t="str">
        <f t="shared" si="11"/>
        <v/>
      </c>
      <c r="F78" s="49" t="str">
        <f t="shared" si="12"/>
        <v/>
      </c>
      <c r="G78" s="49" t="str">
        <f t="shared" si="14"/>
        <v xml:space="preserve"> </v>
      </c>
      <c r="H78" s="55" t="str">
        <f t="shared" si="13"/>
        <v/>
      </c>
    </row>
    <row r="79" spans="1:8" x14ac:dyDescent="0.2">
      <c r="A79" s="8"/>
      <c r="B79" s="43" t="s">
        <v>64</v>
      </c>
      <c r="C79" s="54">
        <v>1</v>
      </c>
      <c r="D79" s="48">
        <v>1</v>
      </c>
      <c r="E79" s="49">
        <f t="shared" si="11"/>
        <v>2.5252525252525255E-3</v>
      </c>
      <c r="F79" s="49">
        <f t="shared" si="12"/>
        <v>3.5211267605633804E-3</v>
      </c>
      <c r="G79" s="49">
        <f t="shared" si="14"/>
        <v>0</v>
      </c>
      <c r="H79" s="55">
        <f t="shared" si="13"/>
        <v>0</v>
      </c>
    </row>
    <row r="80" spans="1:8" x14ac:dyDescent="0.2">
      <c r="A80" s="8"/>
      <c r="B80" s="43" t="s">
        <v>65</v>
      </c>
      <c r="C80" s="54">
        <v>9</v>
      </c>
      <c r="D80" s="48">
        <v>13</v>
      </c>
      <c r="E80" s="49">
        <f t="shared" si="11"/>
        <v>2.2727272727272728E-2</v>
      </c>
      <c r="F80" s="49">
        <f t="shared" si="12"/>
        <v>4.5774647887323945E-2</v>
      </c>
      <c r="G80" s="49">
        <f t="shared" si="14"/>
        <v>0.44444444444444442</v>
      </c>
      <c r="H80" s="55">
        <f t="shared" si="13"/>
        <v>1.01010101010101E-2</v>
      </c>
    </row>
    <row r="81" spans="1:8" ht="25.5" x14ac:dyDescent="0.2">
      <c r="A81" s="8"/>
      <c r="B81" s="43" t="s">
        <v>66</v>
      </c>
      <c r="C81" s="54">
        <v>13</v>
      </c>
      <c r="D81" s="48">
        <v>5</v>
      </c>
      <c r="E81" s="49">
        <f t="shared" si="11"/>
        <v>3.2828282828282832E-2</v>
      </c>
      <c r="F81" s="49">
        <f t="shared" si="12"/>
        <v>1.7605633802816902E-2</v>
      </c>
      <c r="G81" s="49">
        <f t="shared" si="14"/>
        <v>-0.61538461538461542</v>
      </c>
      <c r="H81" s="55">
        <f t="shared" si="13"/>
        <v>-2.0202020202020204E-2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/>
      <c r="D83" s="48">
        <v>1</v>
      </c>
      <c r="E83" s="49" t="str">
        <f t="shared" si="11"/>
        <v/>
      </c>
      <c r="F83" s="49">
        <f t="shared" si="12"/>
        <v>3.5211267605633804E-3</v>
      </c>
      <c r="G83" s="49">
        <f t="shared" si="14"/>
        <v>1</v>
      </c>
      <c r="H83" s="55" t="str">
        <f t="shared" si="13"/>
        <v/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>
        <v>1</v>
      </c>
      <c r="D92" s="48">
        <v>4</v>
      </c>
      <c r="E92" s="49">
        <f t="shared" si="11"/>
        <v>2.5252525252525255E-3</v>
      </c>
      <c r="F92" s="49">
        <f t="shared" si="12"/>
        <v>1.4084507042253521E-2</v>
      </c>
      <c r="G92" s="49">
        <f t="shared" si="14"/>
        <v>3</v>
      </c>
      <c r="H92" s="55">
        <f t="shared" si="13"/>
        <v>7.575757575757576E-3</v>
      </c>
    </row>
    <row r="93" spans="1:8" x14ac:dyDescent="0.2">
      <c r="A93" s="8"/>
      <c r="B93" s="43" t="s">
        <v>78</v>
      </c>
      <c r="C93" s="54">
        <v>3</v>
      </c>
      <c r="D93" s="48"/>
      <c r="E93" s="49">
        <f t="shared" si="11"/>
        <v>7.575757575757576E-3</v>
      </c>
      <c r="F93" s="49" t="str">
        <f t="shared" si="12"/>
        <v/>
      </c>
      <c r="G93" s="49">
        <f t="shared" si="14"/>
        <v>-1</v>
      </c>
      <c r="H93" s="55">
        <f t="shared" si="13"/>
        <v>-7.575757575757576E-3</v>
      </c>
    </row>
    <row r="94" spans="1:8" x14ac:dyDescent="0.2">
      <c r="A94" s="8"/>
      <c r="B94" s="43" t="s">
        <v>79</v>
      </c>
      <c r="C94" s="54">
        <v>5</v>
      </c>
      <c r="D94" s="48">
        <v>3</v>
      </c>
      <c r="E94" s="49">
        <f t="shared" si="11"/>
        <v>1.2626262626262626E-2</v>
      </c>
      <c r="F94" s="49">
        <f t="shared" si="12"/>
        <v>1.0563380281690141E-2</v>
      </c>
      <c r="G94" s="49">
        <f t="shared" si="14"/>
        <v>-0.4</v>
      </c>
      <c r="H94" s="55">
        <f t="shared" si="13"/>
        <v>-5.0505050505050509E-3</v>
      </c>
    </row>
    <row r="95" spans="1:8" x14ac:dyDescent="0.2">
      <c r="A95" s="8"/>
      <c r="B95" s="43" t="s">
        <v>80</v>
      </c>
      <c r="C95" s="54"/>
      <c r="D95" s="48"/>
      <c r="E95" s="49" t="str">
        <f t="shared" si="11"/>
        <v/>
      </c>
      <c r="F95" s="49" t="str">
        <f t="shared" si="12"/>
        <v/>
      </c>
      <c r="G95" s="49" t="str">
        <f t="shared" si="14"/>
        <v xml:space="preserve"> </v>
      </c>
      <c r="H95" s="55" t="str">
        <f t="shared" si="13"/>
        <v/>
      </c>
    </row>
    <row r="96" spans="1:8" x14ac:dyDescent="0.2">
      <c r="A96" s="8"/>
      <c r="B96" s="43" t="s">
        <v>81</v>
      </c>
      <c r="C96" s="54">
        <v>5</v>
      </c>
      <c r="D96" s="48"/>
      <c r="E96" s="49">
        <f t="shared" si="11"/>
        <v>1.2626262626262626E-2</v>
      </c>
      <c r="F96" s="49" t="str">
        <f t="shared" si="12"/>
        <v/>
      </c>
      <c r="G96" s="49">
        <f t="shared" si="14"/>
        <v>-1</v>
      </c>
      <c r="H96" s="55">
        <f t="shared" si="13"/>
        <v>-1.2626262626262626E-2</v>
      </c>
    </row>
    <row r="97" spans="1:8" x14ac:dyDescent="0.2">
      <c r="A97" s="8"/>
      <c r="B97" s="43" t="s">
        <v>82</v>
      </c>
      <c r="C97" s="54">
        <v>3</v>
      </c>
      <c r="D97" s="48"/>
      <c r="E97" s="49">
        <f t="shared" si="11"/>
        <v>7.575757575757576E-3</v>
      </c>
      <c r="F97" s="49" t="str">
        <f t="shared" si="12"/>
        <v/>
      </c>
      <c r="G97" s="49">
        <f t="shared" si="14"/>
        <v>-1</v>
      </c>
      <c r="H97" s="55">
        <f t="shared" si="13"/>
        <v>-7.575757575757576E-3</v>
      </c>
    </row>
    <row r="98" spans="1:8" x14ac:dyDescent="0.2">
      <c r="A98" s="8"/>
      <c r="B98" s="43" t="s">
        <v>83</v>
      </c>
      <c r="C98" s="54">
        <v>15</v>
      </c>
      <c r="D98" s="48">
        <v>12</v>
      </c>
      <c r="E98" s="49">
        <f t="shared" si="11"/>
        <v>3.787878787878788E-2</v>
      </c>
      <c r="F98" s="49">
        <f t="shared" si="12"/>
        <v>4.2253521126760563E-2</v>
      </c>
      <c r="G98" s="49">
        <f t="shared" si="14"/>
        <v>-0.2</v>
      </c>
      <c r="H98" s="55">
        <f t="shared" si="13"/>
        <v>-7.575757575757576E-3</v>
      </c>
    </row>
    <row r="99" spans="1:8" x14ac:dyDescent="0.2">
      <c r="A99" s="8"/>
      <c r="B99" s="43" t="s">
        <v>84</v>
      </c>
      <c r="C99" s="54">
        <v>2</v>
      </c>
      <c r="D99" s="48">
        <v>7</v>
      </c>
      <c r="E99" s="49">
        <f t="shared" si="11"/>
        <v>5.0505050505050509E-3</v>
      </c>
      <c r="F99" s="49">
        <f t="shared" si="12"/>
        <v>2.464788732394366E-2</v>
      </c>
      <c r="G99" s="49">
        <f t="shared" si="14"/>
        <v>2.5</v>
      </c>
      <c r="H99" s="55">
        <f t="shared" si="13"/>
        <v>1.2626262626262628E-2</v>
      </c>
    </row>
    <row r="100" spans="1:8" x14ac:dyDescent="0.2">
      <c r="A100" s="8"/>
      <c r="B100" s="43" t="s">
        <v>85</v>
      </c>
      <c r="C100" s="54">
        <v>4</v>
      </c>
      <c r="D100" s="48">
        <v>4</v>
      </c>
      <c r="E100" s="49">
        <f t="shared" si="11"/>
        <v>1.0101010101010102E-2</v>
      </c>
      <c r="F100" s="49">
        <f t="shared" si="12"/>
        <v>1.4084507042253521E-2</v>
      </c>
      <c r="G100" s="49">
        <f t="shared" si="14"/>
        <v>0</v>
      </c>
      <c r="H100" s="55">
        <f t="shared" si="13"/>
        <v>0</v>
      </c>
    </row>
    <row r="101" spans="1:8" x14ac:dyDescent="0.2">
      <c r="A101" s="8"/>
      <c r="B101" s="43" t="s">
        <v>86</v>
      </c>
      <c r="C101" s="54"/>
      <c r="D101" s="48"/>
      <c r="E101" s="49" t="str">
        <f t="shared" si="11"/>
        <v/>
      </c>
      <c r="F101" s="49" t="str">
        <f t="shared" si="12"/>
        <v/>
      </c>
      <c r="G101" s="49" t="str">
        <f t="shared" si="14"/>
        <v xml:space="preserve"> 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>
        <v>2</v>
      </c>
      <c r="D102" s="48">
        <v>4</v>
      </c>
      <c r="E102" s="49">
        <f t="shared" si="11"/>
        <v>5.0505050505050509E-3</v>
      </c>
      <c r="F102" s="49">
        <f t="shared" si="12"/>
        <v>1.4084507042253521E-2</v>
      </c>
      <c r="G102" s="49">
        <f t="shared" si="14"/>
        <v>1</v>
      </c>
      <c r="H102" s="55">
        <f t="shared" si="13"/>
        <v>5.0505050505050509E-3</v>
      </c>
    </row>
    <row r="103" spans="1:8" x14ac:dyDescent="0.2">
      <c r="A103" s="8"/>
      <c r="B103" s="43" t="s">
        <v>88</v>
      </c>
      <c r="C103" s="54"/>
      <c r="D103" s="48">
        <v>1</v>
      </c>
      <c r="E103" s="49" t="str">
        <f t="shared" si="11"/>
        <v/>
      </c>
      <c r="F103" s="49">
        <f t="shared" si="12"/>
        <v>3.5211267605633804E-3</v>
      </c>
      <c r="G103" s="49">
        <f t="shared" si="14"/>
        <v>1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>
        <v>50</v>
      </c>
      <c r="D104" s="48"/>
      <c r="E104" s="49">
        <f t="shared" si="11"/>
        <v>0.12626262626262627</v>
      </c>
      <c r="F104" s="49" t="str">
        <f t="shared" si="12"/>
        <v/>
      </c>
      <c r="G104" s="49">
        <f t="shared" si="14"/>
        <v>-1</v>
      </c>
      <c r="H104" s="55">
        <f t="shared" si="13"/>
        <v>-0.12626262626262627</v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4</v>
      </c>
      <c r="D106" s="48">
        <v>8</v>
      </c>
      <c r="E106" s="49">
        <f t="shared" si="11"/>
        <v>1.0101010101010102E-2</v>
      </c>
      <c r="F106" s="49">
        <f t="shared" si="12"/>
        <v>2.8169014084507043E-2</v>
      </c>
      <c r="G106" s="49">
        <f t="shared" si="14"/>
        <v>1</v>
      </c>
      <c r="H106" s="55">
        <f t="shared" si="13"/>
        <v>1.0101010101010102E-2</v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>
        <v>1</v>
      </c>
      <c r="E108" s="49" t="str">
        <f t="shared" ref="E108:E139" si="15">+IF(C108=0,"",C108/C$76)</f>
        <v/>
      </c>
      <c r="F108" s="49">
        <f t="shared" ref="F108:F139" si="16">+IF(D108=0,"",D108/D$76)</f>
        <v>3.5211267605633804E-3</v>
      </c>
      <c r="G108" s="49">
        <f t="shared" si="14"/>
        <v>1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>
        <v>8</v>
      </c>
      <c r="D110" s="48">
        <v>2</v>
      </c>
      <c r="E110" s="49">
        <f t="shared" si="15"/>
        <v>2.0202020202020204E-2</v>
      </c>
      <c r="F110" s="49">
        <f t="shared" si="16"/>
        <v>7.0422535211267607E-3</v>
      </c>
      <c r="G110" s="49">
        <f t="shared" si="18"/>
        <v>-0.75</v>
      </c>
      <c r="H110" s="55">
        <f t="shared" si="17"/>
        <v>-1.5151515151515152E-2</v>
      </c>
    </row>
    <row r="111" spans="1:8" x14ac:dyDescent="0.2">
      <c r="A111" s="8"/>
      <c r="B111" s="43" t="s">
        <v>96</v>
      </c>
      <c r="C111" s="54"/>
      <c r="D111" s="48">
        <v>4</v>
      </c>
      <c r="E111" s="49" t="str">
        <f t="shared" si="15"/>
        <v/>
      </c>
      <c r="F111" s="49">
        <f t="shared" si="16"/>
        <v>1.4084507042253521E-2</v>
      </c>
      <c r="G111" s="49">
        <f t="shared" si="18"/>
        <v>1</v>
      </c>
      <c r="H111" s="55" t="str">
        <f t="shared" si="17"/>
        <v/>
      </c>
    </row>
    <row r="112" spans="1:8" x14ac:dyDescent="0.2">
      <c r="A112" s="8"/>
      <c r="B112" s="43" t="s">
        <v>97</v>
      </c>
      <c r="C112" s="54"/>
      <c r="D112" s="48">
        <v>1</v>
      </c>
      <c r="E112" s="49" t="str">
        <f t="shared" si="15"/>
        <v/>
      </c>
      <c r="F112" s="49">
        <f t="shared" si="16"/>
        <v>3.5211267605633804E-3</v>
      </c>
      <c r="G112" s="49">
        <f t="shared" si="18"/>
        <v>1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5</v>
      </c>
      <c r="D113" s="48">
        <v>5</v>
      </c>
      <c r="E113" s="49">
        <f t="shared" si="15"/>
        <v>1.2626262626262626E-2</v>
      </c>
      <c r="F113" s="49">
        <f t="shared" si="16"/>
        <v>1.7605633802816902E-2</v>
      </c>
      <c r="G113" s="49">
        <f t="shared" si="18"/>
        <v>0</v>
      </c>
      <c r="H113" s="55">
        <f t="shared" si="17"/>
        <v>0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>
        <v>1</v>
      </c>
      <c r="D116" s="48">
        <v>1</v>
      </c>
      <c r="E116" s="49">
        <f t="shared" si="15"/>
        <v>2.5252525252525255E-3</v>
      </c>
      <c r="F116" s="49">
        <f t="shared" si="16"/>
        <v>3.5211267605633804E-3</v>
      </c>
      <c r="G116" s="49">
        <f t="shared" si="18"/>
        <v>0</v>
      </c>
      <c r="H116" s="55">
        <f t="shared" si="17"/>
        <v>0</v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/>
      <c r="D118" s="48"/>
      <c r="E118" s="49" t="str">
        <f t="shared" si="15"/>
        <v/>
      </c>
      <c r="F118" s="49" t="str">
        <f t="shared" si="16"/>
        <v/>
      </c>
      <c r="G118" s="49" t="str">
        <f t="shared" si="18"/>
        <v xml:space="preserve"> </v>
      </c>
      <c r="H118" s="55" t="str">
        <f t="shared" si="17"/>
        <v/>
      </c>
    </row>
    <row r="119" spans="1:8" ht="25.5" x14ac:dyDescent="0.2">
      <c r="A119" s="8"/>
      <c r="B119" s="43" t="s">
        <v>104</v>
      </c>
      <c r="C119" s="54">
        <v>7</v>
      </c>
      <c r="D119" s="48"/>
      <c r="E119" s="49">
        <f t="shared" si="15"/>
        <v>1.7676767676767676E-2</v>
      </c>
      <c r="F119" s="49" t="str">
        <f t="shared" si="16"/>
        <v/>
      </c>
      <c r="G119" s="49">
        <f t="shared" si="18"/>
        <v>-1</v>
      </c>
      <c r="H119" s="55">
        <f t="shared" si="17"/>
        <v>-1.7676767676767676E-2</v>
      </c>
    </row>
    <row r="120" spans="1:8" ht="25.5" x14ac:dyDescent="0.2">
      <c r="A120" s="8"/>
      <c r="B120" s="43" t="s">
        <v>105</v>
      </c>
      <c r="C120" s="54">
        <v>10</v>
      </c>
      <c r="D120" s="48">
        <v>3</v>
      </c>
      <c r="E120" s="49">
        <f t="shared" si="15"/>
        <v>2.5252525252525252E-2</v>
      </c>
      <c r="F120" s="49">
        <f t="shared" si="16"/>
        <v>1.0563380281690141E-2</v>
      </c>
      <c r="G120" s="49">
        <f t="shared" si="18"/>
        <v>-0.7</v>
      </c>
      <c r="H120" s="55">
        <f t="shared" si="17"/>
        <v>-1.7676767676767676E-2</v>
      </c>
    </row>
    <row r="121" spans="1:8" x14ac:dyDescent="0.2">
      <c r="A121" s="8"/>
      <c r="B121" s="43" t="s">
        <v>106</v>
      </c>
      <c r="C121" s="54"/>
      <c r="D121" s="48">
        <v>2</v>
      </c>
      <c r="E121" s="49" t="str">
        <f t="shared" si="15"/>
        <v/>
      </c>
      <c r="F121" s="49">
        <f t="shared" si="16"/>
        <v>7.0422535211267607E-3</v>
      </c>
      <c r="G121" s="49">
        <f t="shared" si="18"/>
        <v>1</v>
      </c>
      <c r="H121" s="55" t="str">
        <f t="shared" si="17"/>
        <v/>
      </c>
    </row>
    <row r="122" spans="1:8" x14ac:dyDescent="0.2">
      <c r="A122" s="8"/>
      <c r="B122" s="43" t="s">
        <v>107</v>
      </c>
      <c r="C122" s="54">
        <v>7</v>
      </c>
      <c r="D122" s="48">
        <v>16</v>
      </c>
      <c r="E122" s="49">
        <f t="shared" si="15"/>
        <v>1.7676767676767676E-2</v>
      </c>
      <c r="F122" s="49">
        <f t="shared" si="16"/>
        <v>5.6338028169014086E-2</v>
      </c>
      <c r="G122" s="49">
        <f t="shared" si="18"/>
        <v>1.2857142857142858</v>
      </c>
      <c r="H122" s="55">
        <f t="shared" si="17"/>
        <v>2.2727272727272728E-2</v>
      </c>
    </row>
    <row r="123" spans="1:8" x14ac:dyDescent="0.2">
      <c r="A123" s="8"/>
      <c r="B123" s="43" t="s">
        <v>108</v>
      </c>
      <c r="C123" s="54">
        <v>1</v>
      </c>
      <c r="D123" s="48">
        <v>2</v>
      </c>
      <c r="E123" s="49">
        <f t="shared" si="15"/>
        <v>2.5252525252525255E-3</v>
      </c>
      <c r="F123" s="49">
        <f t="shared" si="16"/>
        <v>7.0422535211267607E-3</v>
      </c>
      <c r="G123" s="49">
        <f t="shared" si="18"/>
        <v>1</v>
      </c>
      <c r="H123" s="55">
        <f t="shared" si="17"/>
        <v>2.5252525252525255E-3</v>
      </c>
    </row>
    <row r="124" spans="1:8" x14ac:dyDescent="0.2">
      <c r="A124" s="8"/>
      <c r="B124" s="43" t="s">
        <v>109</v>
      </c>
      <c r="C124" s="54"/>
      <c r="D124" s="48">
        <v>4</v>
      </c>
      <c r="E124" s="49" t="str">
        <f t="shared" si="15"/>
        <v/>
      </c>
      <c r="F124" s="49">
        <f t="shared" si="16"/>
        <v>1.4084507042253521E-2</v>
      </c>
      <c r="G124" s="49">
        <f t="shared" si="18"/>
        <v>1</v>
      </c>
      <c r="H124" s="55" t="str">
        <f t="shared" si="17"/>
        <v/>
      </c>
    </row>
    <row r="125" spans="1:8" x14ac:dyDescent="0.2">
      <c r="A125" s="8"/>
      <c r="B125" s="43" t="s">
        <v>110</v>
      </c>
      <c r="C125" s="54"/>
      <c r="D125" s="48">
        <v>2</v>
      </c>
      <c r="E125" s="49" t="str">
        <f t="shared" si="15"/>
        <v/>
      </c>
      <c r="F125" s="49">
        <f t="shared" si="16"/>
        <v>7.0422535211267607E-3</v>
      </c>
      <c r="G125" s="49">
        <f t="shared" si="18"/>
        <v>1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/>
      <c r="D127" s="48"/>
      <c r="E127" s="49" t="str">
        <f t="shared" si="15"/>
        <v/>
      </c>
      <c r="F127" s="49" t="str">
        <f t="shared" si="16"/>
        <v/>
      </c>
      <c r="G127" s="49" t="str">
        <f t="shared" si="18"/>
        <v xml:space="preserve"> 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>
        <v>9</v>
      </c>
      <c r="D128" s="48">
        <v>5</v>
      </c>
      <c r="E128" s="49">
        <f t="shared" si="15"/>
        <v>2.2727272727272728E-2</v>
      </c>
      <c r="F128" s="49">
        <f t="shared" si="16"/>
        <v>1.7605633802816902E-2</v>
      </c>
      <c r="G128" s="49">
        <f t="shared" si="18"/>
        <v>-0.44444444444444442</v>
      </c>
      <c r="H128" s="55">
        <f t="shared" si="17"/>
        <v>-1.01010101010101E-2</v>
      </c>
    </row>
    <row r="129" spans="1:8" x14ac:dyDescent="0.2">
      <c r="A129" s="8"/>
      <c r="B129" s="43" t="s">
        <v>114</v>
      </c>
      <c r="C129" s="54">
        <v>43</v>
      </c>
      <c r="D129" s="48">
        <v>7</v>
      </c>
      <c r="E129" s="49">
        <f t="shared" si="15"/>
        <v>0.10858585858585859</v>
      </c>
      <c r="F129" s="49">
        <f t="shared" si="16"/>
        <v>2.464788732394366E-2</v>
      </c>
      <c r="G129" s="49">
        <f t="shared" si="18"/>
        <v>-0.83720930232558144</v>
      </c>
      <c r="H129" s="55">
        <f t="shared" si="17"/>
        <v>-9.0909090909090912E-2</v>
      </c>
    </row>
    <row r="130" spans="1:8" x14ac:dyDescent="0.2">
      <c r="A130" s="8"/>
      <c r="B130" s="43" t="s">
        <v>115</v>
      </c>
      <c r="C130" s="54">
        <v>44</v>
      </c>
      <c r="D130" s="48">
        <v>8</v>
      </c>
      <c r="E130" s="49">
        <f t="shared" si="15"/>
        <v>0.1111111111111111</v>
      </c>
      <c r="F130" s="49">
        <f t="shared" si="16"/>
        <v>2.8169014084507043E-2</v>
      </c>
      <c r="G130" s="49">
        <f t="shared" si="18"/>
        <v>-0.81818181818181823</v>
      </c>
      <c r="H130" s="55">
        <f t="shared" si="17"/>
        <v>-9.0909090909090912E-2</v>
      </c>
    </row>
    <row r="131" spans="1:8" x14ac:dyDescent="0.2">
      <c r="A131" s="8"/>
      <c r="B131" s="43" t="s">
        <v>116</v>
      </c>
      <c r="C131" s="54">
        <v>15</v>
      </c>
      <c r="D131" s="48">
        <v>6</v>
      </c>
      <c r="E131" s="49">
        <f t="shared" si="15"/>
        <v>3.787878787878788E-2</v>
      </c>
      <c r="F131" s="49">
        <f t="shared" si="16"/>
        <v>2.1126760563380281E-2</v>
      </c>
      <c r="G131" s="49">
        <f t="shared" si="18"/>
        <v>-0.6</v>
      </c>
      <c r="H131" s="55">
        <f t="shared" si="17"/>
        <v>-2.2727272727272728E-2</v>
      </c>
    </row>
    <row r="132" spans="1:8" x14ac:dyDescent="0.2">
      <c r="A132" s="8"/>
      <c r="B132" s="43" t="s">
        <v>117</v>
      </c>
      <c r="C132" s="54">
        <v>12</v>
      </c>
      <c r="D132" s="48">
        <v>8</v>
      </c>
      <c r="E132" s="49">
        <f t="shared" si="15"/>
        <v>3.0303030303030304E-2</v>
      </c>
      <c r="F132" s="49">
        <f t="shared" si="16"/>
        <v>2.8169014084507043E-2</v>
      </c>
      <c r="G132" s="49">
        <f t="shared" si="18"/>
        <v>-0.33333333333333331</v>
      </c>
      <c r="H132" s="55">
        <f t="shared" si="17"/>
        <v>-1.01010101010101E-2</v>
      </c>
    </row>
    <row r="133" spans="1:8" x14ac:dyDescent="0.2">
      <c r="A133" s="8"/>
      <c r="B133" s="43" t="s">
        <v>118</v>
      </c>
      <c r="C133" s="54"/>
      <c r="D133" s="48">
        <v>2</v>
      </c>
      <c r="E133" s="49" t="str">
        <f t="shared" si="15"/>
        <v/>
      </c>
      <c r="F133" s="49">
        <f t="shared" si="16"/>
        <v>7.0422535211267607E-3</v>
      </c>
      <c r="G133" s="49">
        <f t="shared" si="18"/>
        <v>1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>
        <v>5</v>
      </c>
      <c r="D134" s="48">
        <v>6</v>
      </c>
      <c r="E134" s="49">
        <f t="shared" si="15"/>
        <v>1.2626262626262626E-2</v>
      </c>
      <c r="F134" s="49">
        <f t="shared" si="16"/>
        <v>2.1126760563380281E-2</v>
      </c>
      <c r="G134" s="49">
        <f t="shared" si="18"/>
        <v>0.2</v>
      </c>
      <c r="H134" s="55">
        <f t="shared" si="17"/>
        <v>2.5252525252525255E-3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1</v>
      </c>
      <c r="D136" s="48">
        <v>4</v>
      </c>
      <c r="E136" s="49">
        <f t="shared" si="15"/>
        <v>2.5252525252525255E-3</v>
      </c>
      <c r="F136" s="49">
        <f t="shared" si="16"/>
        <v>1.4084507042253521E-2</v>
      </c>
      <c r="G136" s="49">
        <f t="shared" si="18"/>
        <v>3</v>
      </c>
      <c r="H136" s="55">
        <f t="shared" si="17"/>
        <v>7.575757575757576E-3</v>
      </c>
    </row>
    <row r="137" spans="1:8" x14ac:dyDescent="0.2">
      <c r="A137" s="8"/>
      <c r="B137" s="43" t="s">
        <v>122</v>
      </c>
      <c r="C137" s="54"/>
      <c r="D137" s="48">
        <v>4</v>
      </c>
      <c r="E137" s="49" t="str">
        <f t="shared" si="15"/>
        <v/>
      </c>
      <c r="F137" s="49">
        <f t="shared" si="16"/>
        <v>1.4084507042253521E-2</v>
      </c>
      <c r="G137" s="49">
        <f t="shared" si="18"/>
        <v>1</v>
      </c>
      <c r="H137" s="55" t="str">
        <f t="shared" si="17"/>
        <v/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85</v>
      </c>
      <c r="D139" s="48">
        <v>88</v>
      </c>
      <c r="E139" s="49">
        <f t="shared" si="15"/>
        <v>0.21464646464646464</v>
      </c>
      <c r="F139" s="49">
        <f t="shared" si="16"/>
        <v>0.30985915492957744</v>
      </c>
      <c r="G139" s="49">
        <f t="shared" si="18"/>
        <v>3.5294117647058823E-2</v>
      </c>
      <c r="H139" s="55">
        <f t="shared" si="17"/>
        <v>7.5757575757575751E-3</v>
      </c>
    </row>
    <row r="140" spans="1:8" x14ac:dyDescent="0.2">
      <c r="A140" s="8"/>
      <c r="B140" s="43" t="s">
        <v>125</v>
      </c>
      <c r="C140" s="54"/>
      <c r="D140" s="48">
        <v>1</v>
      </c>
      <c r="E140" s="49" t="str">
        <f t="shared" ref="E140:E175" si="19">+IF(C140=0,"",C140/C$76)</f>
        <v/>
      </c>
      <c r="F140" s="49">
        <f t="shared" ref="F140:F175" si="20">+IF(D140=0,"",D140/D$76)</f>
        <v>3.5211267605633804E-3</v>
      </c>
      <c r="G140" s="49">
        <f t="shared" si="18"/>
        <v>1</v>
      </c>
      <c r="H140" s="55" t="str">
        <f t="shared" ref="H140:H171" si="21">+IF(OR(AND(E140=""),(G140="")),"",E140*G140)</f>
        <v/>
      </c>
    </row>
    <row r="141" spans="1:8" x14ac:dyDescent="0.2">
      <c r="A141" s="8"/>
      <c r="B141" s="43" t="s">
        <v>126</v>
      </c>
      <c r="C141" s="54"/>
      <c r="D141" s="48">
        <v>1</v>
      </c>
      <c r="E141" s="49" t="str">
        <f t="shared" si="19"/>
        <v/>
      </c>
      <c r="F141" s="49">
        <f t="shared" si="20"/>
        <v>3.5211267605633804E-3</v>
      </c>
      <c r="G141" s="49">
        <f t="shared" ref="G141:G175" si="22">+IF(AND(C141=0,D141=0)," ",IF(C141=0,1,IF(D141=0,-1,(D141-C141)/C141)))</f>
        <v>1</v>
      </c>
      <c r="H141" s="55" t="str">
        <f t="shared" si="21"/>
        <v/>
      </c>
    </row>
    <row r="142" spans="1:8" x14ac:dyDescent="0.2">
      <c r="A142" s="8"/>
      <c r="B142" s="43" t="s">
        <v>127</v>
      </c>
      <c r="C142" s="54"/>
      <c r="D142" s="48">
        <v>1</v>
      </c>
      <c r="E142" s="49" t="str">
        <f t="shared" si="19"/>
        <v/>
      </c>
      <c r="F142" s="49">
        <f t="shared" si="20"/>
        <v>3.5211267605633804E-3</v>
      </c>
      <c r="G142" s="49">
        <f t="shared" si="22"/>
        <v>1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>
        <v>1</v>
      </c>
      <c r="D143" s="48">
        <v>1</v>
      </c>
      <c r="E143" s="49">
        <f t="shared" si="19"/>
        <v>2.5252525252525255E-3</v>
      </c>
      <c r="F143" s="49">
        <f t="shared" si="20"/>
        <v>3.5211267605633804E-3</v>
      </c>
      <c r="G143" s="49">
        <f t="shared" si="22"/>
        <v>0</v>
      </c>
      <c r="H143" s="55">
        <f t="shared" si="21"/>
        <v>0</v>
      </c>
    </row>
    <row r="144" spans="1:8" x14ac:dyDescent="0.2">
      <c r="A144" s="8"/>
      <c r="B144" s="43" t="s">
        <v>129</v>
      </c>
      <c r="C144" s="54">
        <v>1</v>
      </c>
      <c r="D144" s="48">
        <v>2</v>
      </c>
      <c r="E144" s="49">
        <f t="shared" si="19"/>
        <v>2.5252525252525255E-3</v>
      </c>
      <c r="F144" s="49">
        <f t="shared" si="20"/>
        <v>7.0422535211267607E-3</v>
      </c>
      <c r="G144" s="49">
        <f t="shared" si="22"/>
        <v>1</v>
      </c>
      <c r="H144" s="55">
        <f t="shared" si="21"/>
        <v>2.5252525252525255E-3</v>
      </c>
    </row>
    <row r="145" spans="1:8" x14ac:dyDescent="0.2">
      <c r="A145" s="8"/>
      <c r="B145" s="43" t="s">
        <v>130</v>
      </c>
      <c r="C145" s="54">
        <v>2</v>
      </c>
      <c r="D145" s="48"/>
      <c r="E145" s="49">
        <f t="shared" si="19"/>
        <v>5.0505050505050509E-3</v>
      </c>
      <c r="F145" s="49" t="str">
        <f t="shared" si="20"/>
        <v/>
      </c>
      <c r="G145" s="49">
        <f t="shared" si="22"/>
        <v>-1</v>
      </c>
      <c r="H145" s="55">
        <f t="shared" si="21"/>
        <v>-5.0505050505050509E-3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/>
      <c r="E147" s="49" t="str">
        <f t="shared" si="19"/>
        <v/>
      </c>
      <c r="F147" s="49" t="str">
        <f t="shared" si="20"/>
        <v/>
      </c>
      <c r="G147" s="49" t="str">
        <f t="shared" si="22"/>
        <v xml:space="preserve"> 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>
        <v>4</v>
      </c>
      <c r="D151" s="48"/>
      <c r="E151" s="49">
        <f t="shared" si="19"/>
        <v>1.0101010101010102E-2</v>
      </c>
      <c r="F151" s="49" t="str">
        <f t="shared" si="20"/>
        <v/>
      </c>
      <c r="G151" s="49">
        <f t="shared" si="22"/>
        <v>-1</v>
      </c>
      <c r="H151" s="55">
        <f t="shared" si="21"/>
        <v>-1.0101010101010102E-2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>
        <v>1</v>
      </c>
      <c r="E156" s="49" t="str">
        <f t="shared" si="19"/>
        <v/>
      </c>
      <c r="F156" s="49">
        <f t="shared" si="20"/>
        <v>3.5211267605633804E-3</v>
      </c>
      <c r="G156" s="49">
        <f t="shared" si="22"/>
        <v>1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/>
      <c r="D161" s="48"/>
      <c r="E161" s="49" t="str">
        <f t="shared" si="19"/>
        <v/>
      </c>
      <c r="F161" s="49" t="str">
        <f t="shared" si="20"/>
        <v/>
      </c>
      <c r="G161" s="49" t="str">
        <f t="shared" si="22"/>
        <v xml:space="preserve"> </v>
      </c>
      <c r="H161" s="55" t="str">
        <f t="shared" si="21"/>
        <v/>
      </c>
    </row>
    <row r="162" spans="1:8" x14ac:dyDescent="0.2">
      <c r="A162" s="8"/>
      <c r="B162" s="43" t="s">
        <v>147</v>
      </c>
      <c r="C162" s="54"/>
      <c r="D162" s="48">
        <v>1</v>
      </c>
      <c r="E162" s="49" t="str">
        <f t="shared" si="19"/>
        <v/>
      </c>
      <c r="F162" s="49">
        <f t="shared" si="20"/>
        <v>3.5211267605633804E-3</v>
      </c>
      <c r="G162" s="49">
        <f t="shared" si="22"/>
        <v>1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>
        <v>2</v>
      </c>
      <c r="E164" s="49" t="str">
        <f t="shared" si="19"/>
        <v/>
      </c>
      <c r="F164" s="49">
        <f t="shared" si="20"/>
        <v>7.0422535211267607E-3</v>
      </c>
      <c r="G164" s="49">
        <f t="shared" si="22"/>
        <v>1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/>
      <c r="E165" s="49" t="str">
        <f t="shared" si="19"/>
        <v/>
      </c>
      <c r="F165" s="49" t="str">
        <f t="shared" si="20"/>
        <v/>
      </c>
      <c r="G165" s="49" t="str">
        <f t="shared" si="22"/>
        <v xml:space="preserve"> 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>
        <v>1</v>
      </c>
      <c r="D166" s="48">
        <v>8</v>
      </c>
      <c r="E166" s="49">
        <f t="shared" si="19"/>
        <v>2.5252525252525255E-3</v>
      </c>
      <c r="F166" s="49">
        <f t="shared" si="20"/>
        <v>2.8169014084507043E-2</v>
      </c>
      <c r="G166" s="49">
        <f t="shared" si="22"/>
        <v>7</v>
      </c>
      <c r="H166" s="55">
        <f t="shared" si="21"/>
        <v>1.767676767676768E-2</v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>
        <v>1</v>
      </c>
      <c r="D168" s="48">
        <v>5</v>
      </c>
      <c r="E168" s="49">
        <f t="shared" si="19"/>
        <v>2.5252525252525255E-3</v>
      </c>
      <c r="F168" s="49">
        <f t="shared" si="20"/>
        <v>1.7605633802816902E-2</v>
      </c>
      <c r="G168" s="49">
        <f t="shared" si="22"/>
        <v>4</v>
      </c>
      <c r="H168" s="55">
        <f t="shared" si="21"/>
        <v>1.0101010101010102E-2</v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7</v>
      </c>
      <c r="D172" s="48">
        <v>11</v>
      </c>
      <c r="E172" s="49">
        <f t="shared" si="19"/>
        <v>1.7676767676767676E-2</v>
      </c>
      <c r="F172" s="49">
        <f t="shared" si="20"/>
        <v>3.873239436619718E-2</v>
      </c>
      <c r="G172" s="49">
        <f t="shared" si="22"/>
        <v>0.5714285714285714</v>
      </c>
      <c r="H172" s="55">
        <f t="shared" ref="H172:H175" si="23">+IF(OR(AND(E172=""),(G172="")),"",E172*G172)</f>
        <v>1.01010101010101E-2</v>
      </c>
    </row>
    <row r="173" spans="1:8" ht="25.5" x14ac:dyDescent="0.2">
      <c r="A173" s="8"/>
      <c r="B173" s="43" t="s">
        <v>158</v>
      </c>
      <c r="C173" s="54">
        <v>1</v>
      </c>
      <c r="D173" s="48"/>
      <c r="E173" s="49">
        <f t="shared" si="19"/>
        <v>2.5252525252525255E-3</v>
      </c>
      <c r="F173" s="49" t="str">
        <f t="shared" si="20"/>
        <v/>
      </c>
      <c r="G173" s="49">
        <f t="shared" si="22"/>
        <v>-1</v>
      </c>
      <c r="H173" s="55">
        <f t="shared" si="23"/>
        <v>-2.5252525252525255E-3</v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400</v>
      </c>
      <c r="D181" s="60">
        <f>SUM(D182:D356)</f>
        <v>617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0.54249999999999998</v>
      </c>
      <c r="H181" s="47">
        <f t="shared" ref="H181:H212" si="26">+IF(OR(AND(E181=""),(G181="")),"",E181*G181)</f>
        <v>0.54249999999999998</v>
      </c>
    </row>
    <row r="182" spans="1:8" x14ac:dyDescent="0.2">
      <c r="A182" s="8"/>
      <c r="B182" s="42" t="s">
        <v>161</v>
      </c>
      <c r="C182" s="50">
        <v>10</v>
      </c>
      <c r="D182" s="51">
        <v>1</v>
      </c>
      <c r="E182" s="52">
        <f t="shared" si="24"/>
        <v>2.5000000000000001E-2</v>
      </c>
      <c r="F182" s="52">
        <f t="shared" si="25"/>
        <v>1.6207455429497568E-3</v>
      </c>
      <c r="G182" s="52">
        <f t="shared" ref="G182:G213" si="27">+IF(AND(C182=0,D182=0)," ",IF(C182=0,1,IF(D182=0,-1,(D182-C182)/C182)))</f>
        <v>-0.9</v>
      </c>
      <c r="H182" s="53">
        <f t="shared" si="26"/>
        <v>-2.2500000000000003E-2</v>
      </c>
    </row>
    <row r="183" spans="1:8" x14ac:dyDescent="0.2">
      <c r="A183" s="8"/>
      <c r="B183" s="43" t="s">
        <v>162</v>
      </c>
      <c r="C183" s="54"/>
      <c r="D183" s="48"/>
      <c r="E183" s="49" t="str">
        <f t="shared" si="24"/>
        <v/>
      </c>
      <c r="F183" s="49" t="str">
        <f t="shared" si="25"/>
        <v/>
      </c>
      <c r="G183" s="49" t="str">
        <f t="shared" si="27"/>
        <v xml:space="preserve"> 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/>
      <c r="D184" s="48">
        <v>2</v>
      </c>
      <c r="E184" s="49" t="str">
        <f t="shared" si="24"/>
        <v/>
      </c>
      <c r="F184" s="49">
        <f t="shared" si="25"/>
        <v>3.2414910858995136E-3</v>
      </c>
      <c r="G184" s="49">
        <f t="shared" si="27"/>
        <v>1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1</v>
      </c>
      <c r="D186" s="48">
        <v>4</v>
      </c>
      <c r="E186" s="49">
        <f t="shared" si="24"/>
        <v>2.5000000000000001E-3</v>
      </c>
      <c r="F186" s="49">
        <f t="shared" si="25"/>
        <v>6.4829821717990272E-3</v>
      </c>
      <c r="G186" s="49">
        <f t="shared" si="27"/>
        <v>3</v>
      </c>
      <c r="H186" s="55">
        <f t="shared" si="26"/>
        <v>7.4999999999999997E-3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16</v>
      </c>
      <c r="D188" s="48">
        <v>17</v>
      </c>
      <c r="E188" s="49">
        <f t="shared" si="24"/>
        <v>0.04</v>
      </c>
      <c r="F188" s="49">
        <f t="shared" si="25"/>
        <v>2.7552674230145867E-2</v>
      </c>
      <c r="G188" s="49">
        <f t="shared" si="27"/>
        <v>6.25E-2</v>
      </c>
      <c r="H188" s="55">
        <f t="shared" si="26"/>
        <v>2.5000000000000001E-3</v>
      </c>
    </row>
    <row r="189" spans="1:8" x14ac:dyDescent="0.2">
      <c r="A189" s="8"/>
      <c r="B189" s="43" t="s">
        <v>168</v>
      </c>
      <c r="C189" s="54">
        <v>3</v>
      </c>
      <c r="D189" s="48">
        <v>3</v>
      </c>
      <c r="E189" s="49">
        <f t="shared" si="24"/>
        <v>7.4999999999999997E-3</v>
      </c>
      <c r="F189" s="49">
        <f t="shared" si="25"/>
        <v>4.8622366288492711E-3</v>
      </c>
      <c r="G189" s="49">
        <f t="shared" si="27"/>
        <v>0</v>
      </c>
      <c r="H189" s="55">
        <f t="shared" si="26"/>
        <v>0</v>
      </c>
    </row>
    <row r="190" spans="1:8" x14ac:dyDescent="0.2">
      <c r="A190" s="8"/>
      <c r="B190" s="43" t="s">
        <v>169</v>
      </c>
      <c r="C190" s="54">
        <v>2</v>
      </c>
      <c r="D190" s="48">
        <v>2</v>
      </c>
      <c r="E190" s="49">
        <f t="shared" si="24"/>
        <v>5.0000000000000001E-3</v>
      </c>
      <c r="F190" s="49">
        <f t="shared" si="25"/>
        <v>3.2414910858995136E-3</v>
      </c>
      <c r="G190" s="49">
        <f t="shared" si="27"/>
        <v>0</v>
      </c>
      <c r="H190" s="55">
        <f t="shared" si="26"/>
        <v>0</v>
      </c>
    </row>
    <row r="191" spans="1:8" x14ac:dyDescent="0.2">
      <c r="A191" s="8"/>
      <c r="B191" s="43" t="s">
        <v>170</v>
      </c>
      <c r="C191" s="54"/>
      <c r="D191" s="48">
        <v>1</v>
      </c>
      <c r="E191" s="49" t="str">
        <f t="shared" si="24"/>
        <v/>
      </c>
      <c r="F191" s="49">
        <f t="shared" si="25"/>
        <v>1.6207455429497568E-3</v>
      </c>
      <c r="G191" s="49">
        <f t="shared" si="27"/>
        <v>1</v>
      </c>
      <c r="H191" s="55" t="str">
        <f t="shared" si="26"/>
        <v/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>
        <v>3</v>
      </c>
      <c r="D195" s="48">
        <v>12</v>
      </c>
      <c r="E195" s="49">
        <f t="shared" si="24"/>
        <v>7.4999999999999997E-3</v>
      </c>
      <c r="F195" s="49">
        <f t="shared" si="25"/>
        <v>1.9448946515397084E-2</v>
      </c>
      <c r="G195" s="49">
        <f t="shared" si="27"/>
        <v>3</v>
      </c>
      <c r="H195" s="55">
        <f t="shared" si="26"/>
        <v>2.2499999999999999E-2</v>
      </c>
    </row>
    <row r="196" spans="1:8" x14ac:dyDescent="0.2">
      <c r="A196" s="8"/>
      <c r="B196" s="43" t="s">
        <v>175</v>
      </c>
      <c r="C196" s="54">
        <v>10</v>
      </c>
      <c r="D196" s="48">
        <v>8</v>
      </c>
      <c r="E196" s="49">
        <f t="shared" si="24"/>
        <v>2.5000000000000001E-2</v>
      </c>
      <c r="F196" s="49">
        <f t="shared" si="25"/>
        <v>1.2965964343598054E-2</v>
      </c>
      <c r="G196" s="49">
        <f t="shared" si="27"/>
        <v>-0.2</v>
      </c>
      <c r="H196" s="55">
        <f t="shared" si="26"/>
        <v>-5.000000000000001E-3</v>
      </c>
    </row>
    <row r="197" spans="1:8" ht="25.5" x14ac:dyDescent="0.2">
      <c r="A197" s="8"/>
      <c r="B197" s="43" t="s">
        <v>176</v>
      </c>
      <c r="C197" s="54">
        <v>37</v>
      </c>
      <c r="D197" s="48">
        <v>38</v>
      </c>
      <c r="E197" s="49">
        <f t="shared" si="24"/>
        <v>9.2499999999999999E-2</v>
      </c>
      <c r="F197" s="49">
        <f t="shared" si="25"/>
        <v>6.1588330632090758E-2</v>
      </c>
      <c r="G197" s="49">
        <f t="shared" si="27"/>
        <v>2.7027027027027029E-2</v>
      </c>
      <c r="H197" s="55">
        <f t="shared" si="26"/>
        <v>2.5000000000000001E-3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>
        <v>1</v>
      </c>
      <c r="E200" s="49" t="str">
        <f t="shared" si="24"/>
        <v/>
      </c>
      <c r="F200" s="49">
        <f t="shared" si="25"/>
        <v>1.6207455429497568E-3</v>
      </c>
      <c r="G200" s="49">
        <f t="shared" si="27"/>
        <v>1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>
        <v>3</v>
      </c>
      <c r="D202" s="48">
        <v>5</v>
      </c>
      <c r="E202" s="49">
        <f t="shared" si="24"/>
        <v>7.4999999999999997E-3</v>
      </c>
      <c r="F202" s="49">
        <f t="shared" si="25"/>
        <v>8.1037277147487843E-3</v>
      </c>
      <c r="G202" s="49">
        <f t="shared" si="27"/>
        <v>0.66666666666666663</v>
      </c>
      <c r="H202" s="55">
        <f t="shared" si="26"/>
        <v>4.9999999999999992E-3</v>
      </c>
    </row>
    <row r="203" spans="1:8" x14ac:dyDescent="0.2">
      <c r="A203" s="8"/>
      <c r="B203" s="43" t="s">
        <v>182</v>
      </c>
      <c r="C203" s="54">
        <v>3</v>
      </c>
      <c r="D203" s="48"/>
      <c r="E203" s="49">
        <f t="shared" si="24"/>
        <v>7.4999999999999997E-3</v>
      </c>
      <c r="F203" s="49" t="str">
        <f t="shared" si="25"/>
        <v/>
      </c>
      <c r="G203" s="49">
        <f t="shared" si="27"/>
        <v>-1</v>
      </c>
      <c r="H203" s="55">
        <f t="shared" si="26"/>
        <v>-7.4999999999999997E-3</v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>
        <v>1</v>
      </c>
      <c r="E207" s="49" t="str">
        <f t="shared" si="24"/>
        <v/>
      </c>
      <c r="F207" s="49">
        <f t="shared" si="25"/>
        <v>1.6207455429497568E-3</v>
      </c>
      <c r="G207" s="49">
        <f t="shared" si="27"/>
        <v>1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7</v>
      </c>
      <c r="D208" s="48">
        <v>5</v>
      </c>
      <c r="E208" s="49">
        <f t="shared" si="24"/>
        <v>1.7500000000000002E-2</v>
      </c>
      <c r="F208" s="49">
        <f t="shared" si="25"/>
        <v>8.1037277147487843E-3</v>
      </c>
      <c r="G208" s="49">
        <f t="shared" si="27"/>
        <v>-0.2857142857142857</v>
      </c>
      <c r="H208" s="55">
        <f t="shared" si="26"/>
        <v>-5.0000000000000001E-3</v>
      </c>
    </row>
    <row r="209" spans="1:8" x14ac:dyDescent="0.2">
      <c r="A209" s="8"/>
      <c r="B209" s="43" t="s">
        <v>188</v>
      </c>
      <c r="C209" s="54">
        <v>1</v>
      </c>
      <c r="D209" s="48">
        <v>1</v>
      </c>
      <c r="E209" s="49">
        <f t="shared" si="24"/>
        <v>2.5000000000000001E-3</v>
      </c>
      <c r="F209" s="49">
        <f t="shared" si="25"/>
        <v>1.6207455429497568E-3</v>
      </c>
      <c r="G209" s="49">
        <f t="shared" si="27"/>
        <v>0</v>
      </c>
      <c r="H209" s="55">
        <f t="shared" si="26"/>
        <v>0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1</v>
      </c>
      <c r="D211" s="48">
        <v>8</v>
      </c>
      <c r="E211" s="49">
        <f t="shared" si="24"/>
        <v>2.5000000000000001E-3</v>
      </c>
      <c r="F211" s="49">
        <f t="shared" si="25"/>
        <v>1.2965964343598054E-2</v>
      </c>
      <c r="G211" s="49">
        <f t="shared" si="27"/>
        <v>7</v>
      </c>
      <c r="H211" s="55">
        <f t="shared" si="26"/>
        <v>1.7500000000000002E-2</v>
      </c>
    </row>
    <row r="212" spans="1:8" x14ac:dyDescent="0.2">
      <c r="A212" s="8"/>
      <c r="B212" s="43" t="s">
        <v>191</v>
      </c>
      <c r="C212" s="54">
        <v>6</v>
      </c>
      <c r="D212" s="48">
        <v>14</v>
      </c>
      <c r="E212" s="49">
        <f t="shared" si="24"/>
        <v>1.4999999999999999E-2</v>
      </c>
      <c r="F212" s="49">
        <f t="shared" si="25"/>
        <v>2.2690437601296597E-2</v>
      </c>
      <c r="G212" s="49">
        <f t="shared" si="27"/>
        <v>1.3333333333333333</v>
      </c>
      <c r="H212" s="55">
        <f t="shared" si="26"/>
        <v>1.9999999999999997E-2</v>
      </c>
    </row>
    <row r="213" spans="1:8" x14ac:dyDescent="0.2">
      <c r="A213" s="8"/>
      <c r="B213" s="43" t="s">
        <v>192</v>
      </c>
      <c r="C213" s="54">
        <v>10</v>
      </c>
      <c r="D213" s="48">
        <v>4</v>
      </c>
      <c r="E213" s="49">
        <f t="shared" ref="E213:E244" si="28">+IF(C213=0,"",C213/C$181)</f>
        <v>2.5000000000000001E-2</v>
      </c>
      <c r="F213" s="49">
        <f t="shared" ref="F213:F244" si="29">+IF(D213=0,"",D213/D$181)</f>
        <v>6.4829821717990272E-3</v>
      </c>
      <c r="G213" s="49">
        <f t="shared" si="27"/>
        <v>-0.6</v>
      </c>
      <c r="H213" s="55">
        <f t="shared" ref="H213:H244" si="30">+IF(OR(AND(E213=""),(G213="")),"",E213*G213)</f>
        <v>-1.4999999999999999E-2</v>
      </c>
    </row>
    <row r="214" spans="1:8" x14ac:dyDescent="0.2">
      <c r="A214" s="8"/>
      <c r="B214" s="43" t="s">
        <v>193</v>
      </c>
      <c r="C214" s="54">
        <v>11</v>
      </c>
      <c r="D214" s="48">
        <v>21</v>
      </c>
      <c r="E214" s="49">
        <f t="shared" si="28"/>
        <v>2.75E-2</v>
      </c>
      <c r="F214" s="49">
        <f t="shared" si="29"/>
        <v>3.4035656401944892E-2</v>
      </c>
      <c r="G214" s="49">
        <f t="shared" ref="G214:G245" si="31">+IF(AND(C214=0,D214=0)," ",IF(C214=0,1,IF(D214=0,-1,(D214-C214)/C214)))</f>
        <v>0.90909090909090906</v>
      </c>
      <c r="H214" s="55">
        <f t="shared" si="30"/>
        <v>2.4999999999999998E-2</v>
      </c>
    </row>
    <row r="215" spans="1:8" x14ac:dyDescent="0.2">
      <c r="A215" s="8"/>
      <c r="B215" s="43" t="s">
        <v>194</v>
      </c>
      <c r="C215" s="54">
        <v>2</v>
      </c>
      <c r="D215" s="48">
        <v>4</v>
      </c>
      <c r="E215" s="49">
        <f t="shared" si="28"/>
        <v>5.0000000000000001E-3</v>
      </c>
      <c r="F215" s="49">
        <f t="shared" si="29"/>
        <v>6.4829821717990272E-3</v>
      </c>
      <c r="G215" s="49">
        <f t="shared" si="31"/>
        <v>1</v>
      </c>
      <c r="H215" s="55">
        <f t="shared" si="30"/>
        <v>5.0000000000000001E-3</v>
      </c>
    </row>
    <row r="216" spans="1:8" x14ac:dyDescent="0.2">
      <c r="A216" s="8"/>
      <c r="B216" s="43" t="s">
        <v>195</v>
      </c>
      <c r="C216" s="54">
        <v>1</v>
      </c>
      <c r="D216" s="48">
        <v>2</v>
      </c>
      <c r="E216" s="49">
        <f t="shared" si="28"/>
        <v>2.5000000000000001E-3</v>
      </c>
      <c r="F216" s="49">
        <f t="shared" si="29"/>
        <v>3.2414910858995136E-3</v>
      </c>
      <c r="G216" s="49">
        <f t="shared" si="31"/>
        <v>1</v>
      </c>
      <c r="H216" s="55">
        <f t="shared" si="30"/>
        <v>2.5000000000000001E-3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6</v>
      </c>
      <c r="D218" s="48">
        <v>7</v>
      </c>
      <c r="E218" s="49">
        <f t="shared" si="28"/>
        <v>1.4999999999999999E-2</v>
      </c>
      <c r="F218" s="49">
        <f t="shared" si="29"/>
        <v>1.1345218800648298E-2</v>
      </c>
      <c r="G218" s="49">
        <f t="shared" si="31"/>
        <v>0.16666666666666666</v>
      </c>
      <c r="H218" s="55">
        <f t="shared" si="30"/>
        <v>2.4999999999999996E-3</v>
      </c>
    </row>
    <row r="219" spans="1:8" x14ac:dyDescent="0.2">
      <c r="A219" s="8"/>
      <c r="B219" s="43" t="s">
        <v>198</v>
      </c>
      <c r="C219" s="54">
        <v>1</v>
      </c>
      <c r="D219" s="48">
        <v>1</v>
      </c>
      <c r="E219" s="49">
        <f t="shared" si="28"/>
        <v>2.5000000000000001E-3</v>
      </c>
      <c r="F219" s="49">
        <f t="shared" si="29"/>
        <v>1.6207455429497568E-3</v>
      </c>
      <c r="G219" s="49">
        <f t="shared" si="31"/>
        <v>0</v>
      </c>
      <c r="H219" s="55">
        <f t="shared" si="30"/>
        <v>0</v>
      </c>
    </row>
    <row r="220" spans="1:8" x14ac:dyDescent="0.2">
      <c r="A220" s="8"/>
      <c r="B220" s="43" t="s">
        <v>199</v>
      </c>
      <c r="C220" s="54">
        <v>4</v>
      </c>
      <c r="D220" s="48"/>
      <c r="E220" s="49">
        <f t="shared" si="28"/>
        <v>0.01</v>
      </c>
      <c r="F220" s="49" t="str">
        <f t="shared" si="29"/>
        <v/>
      </c>
      <c r="G220" s="49">
        <f t="shared" si="31"/>
        <v>-1</v>
      </c>
      <c r="H220" s="55">
        <f t="shared" si="30"/>
        <v>-0.01</v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14</v>
      </c>
      <c r="D223" s="48">
        <v>16</v>
      </c>
      <c r="E223" s="49">
        <f t="shared" si="28"/>
        <v>3.5000000000000003E-2</v>
      </c>
      <c r="F223" s="49">
        <f t="shared" si="29"/>
        <v>2.5931928687196109E-2</v>
      </c>
      <c r="G223" s="49">
        <f t="shared" si="31"/>
        <v>0.14285714285714285</v>
      </c>
      <c r="H223" s="55">
        <f t="shared" si="30"/>
        <v>5.0000000000000001E-3</v>
      </c>
    </row>
    <row r="224" spans="1:8" x14ac:dyDescent="0.2">
      <c r="A224" s="8"/>
      <c r="B224" s="43" t="s">
        <v>203</v>
      </c>
      <c r="C224" s="54">
        <v>1</v>
      </c>
      <c r="D224" s="48">
        <v>1</v>
      </c>
      <c r="E224" s="49">
        <f t="shared" si="28"/>
        <v>2.5000000000000001E-3</v>
      </c>
      <c r="F224" s="49">
        <f t="shared" si="29"/>
        <v>1.6207455429497568E-3</v>
      </c>
      <c r="G224" s="49">
        <f t="shared" si="31"/>
        <v>0</v>
      </c>
      <c r="H224" s="55">
        <f t="shared" si="30"/>
        <v>0</v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>
        <v>1</v>
      </c>
      <c r="D227" s="48"/>
      <c r="E227" s="49">
        <f t="shared" si="28"/>
        <v>2.5000000000000001E-3</v>
      </c>
      <c r="F227" s="49" t="str">
        <f t="shared" si="29"/>
        <v/>
      </c>
      <c r="G227" s="49">
        <f t="shared" si="31"/>
        <v>-1</v>
      </c>
      <c r="H227" s="55">
        <f t="shared" si="30"/>
        <v>-2.5000000000000001E-3</v>
      </c>
    </row>
    <row r="228" spans="1:8" x14ac:dyDescent="0.2">
      <c r="A228" s="8"/>
      <c r="B228" s="43" t="s">
        <v>207</v>
      </c>
      <c r="C228" s="54">
        <v>9</v>
      </c>
      <c r="D228" s="48">
        <v>6</v>
      </c>
      <c r="E228" s="49">
        <f t="shared" si="28"/>
        <v>2.2499999999999999E-2</v>
      </c>
      <c r="F228" s="49">
        <f t="shared" si="29"/>
        <v>9.7244732576985422E-3</v>
      </c>
      <c r="G228" s="49">
        <f t="shared" si="31"/>
        <v>-0.33333333333333331</v>
      </c>
      <c r="H228" s="55">
        <f t="shared" si="30"/>
        <v>-7.4999999999999997E-3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>
        <v>1</v>
      </c>
      <c r="D234" s="48"/>
      <c r="E234" s="49">
        <f t="shared" si="28"/>
        <v>2.5000000000000001E-3</v>
      </c>
      <c r="F234" s="49" t="str">
        <f t="shared" si="29"/>
        <v/>
      </c>
      <c r="G234" s="49">
        <f t="shared" si="31"/>
        <v>-1</v>
      </c>
      <c r="H234" s="55">
        <f t="shared" si="30"/>
        <v>-2.5000000000000001E-3</v>
      </c>
    </row>
    <row r="235" spans="1:8" x14ac:dyDescent="0.2">
      <c r="A235" s="8"/>
      <c r="B235" s="43" t="s">
        <v>214</v>
      </c>
      <c r="C235" s="54">
        <v>10</v>
      </c>
      <c r="D235" s="48">
        <v>31</v>
      </c>
      <c r="E235" s="49">
        <f t="shared" si="28"/>
        <v>2.5000000000000001E-2</v>
      </c>
      <c r="F235" s="49">
        <f t="shared" si="29"/>
        <v>5.0243111831442464E-2</v>
      </c>
      <c r="G235" s="49">
        <f t="shared" si="31"/>
        <v>2.1</v>
      </c>
      <c r="H235" s="55">
        <f t="shared" si="30"/>
        <v>5.2500000000000005E-2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>
        <v>6</v>
      </c>
      <c r="D237" s="48">
        <v>4</v>
      </c>
      <c r="E237" s="49">
        <f t="shared" si="28"/>
        <v>1.4999999999999999E-2</v>
      </c>
      <c r="F237" s="49">
        <f t="shared" si="29"/>
        <v>6.4829821717990272E-3</v>
      </c>
      <c r="G237" s="49">
        <f t="shared" si="31"/>
        <v>-0.33333333333333331</v>
      </c>
      <c r="H237" s="55">
        <f t="shared" si="30"/>
        <v>-4.9999999999999992E-3</v>
      </c>
    </row>
    <row r="238" spans="1:8" x14ac:dyDescent="0.2">
      <c r="A238" s="8"/>
      <c r="B238" s="43" t="s">
        <v>217</v>
      </c>
      <c r="C238" s="54">
        <v>3</v>
      </c>
      <c r="D238" s="48"/>
      <c r="E238" s="49">
        <f t="shared" si="28"/>
        <v>7.4999999999999997E-3</v>
      </c>
      <c r="F238" s="49" t="str">
        <f t="shared" si="29"/>
        <v/>
      </c>
      <c r="G238" s="49">
        <f t="shared" si="31"/>
        <v>-1</v>
      </c>
      <c r="H238" s="55">
        <f t="shared" si="30"/>
        <v>-7.4999999999999997E-3</v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1</v>
      </c>
      <c r="D241" s="48">
        <v>8</v>
      </c>
      <c r="E241" s="49">
        <f t="shared" si="28"/>
        <v>2.5000000000000001E-3</v>
      </c>
      <c r="F241" s="49">
        <f t="shared" si="29"/>
        <v>1.2965964343598054E-2</v>
      </c>
      <c r="G241" s="49">
        <f t="shared" si="31"/>
        <v>7</v>
      </c>
      <c r="H241" s="55">
        <f t="shared" si="30"/>
        <v>1.7500000000000002E-2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/>
      <c r="E245" s="49" t="str">
        <f t="shared" ref="E245:E276" si="32">+IF(C245=0,"",C245/C$181)</f>
        <v/>
      </c>
      <c r="F245" s="49" t="str">
        <f t="shared" ref="F245:F276" si="33">+IF(D245=0,"",D245/D$181)</f>
        <v/>
      </c>
      <c r="G245" s="49" t="str">
        <f t="shared" si="31"/>
        <v xml:space="preserve"> 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>
        <v>2</v>
      </c>
      <c r="D247" s="48">
        <v>9</v>
      </c>
      <c r="E247" s="49">
        <f t="shared" si="32"/>
        <v>5.0000000000000001E-3</v>
      </c>
      <c r="F247" s="49">
        <f t="shared" si="33"/>
        <v>1.4586709886547812E-2</v>
      </c>
      <c r="G247" s="49">
        <f t="shared" si="35"/>
        <v>3.5</v>
      </c>
      <c r="H247" s="55">
        <f t="shared" si="34"/>
        <v>1.7500000000000002E-2</v>
      </c>
    </row>
    <row r="248" spans="1:8" x14ac:dyDescent="0.2">
      <c r="A248" s="8"/>
      <c r="B248" s="43" t="s">
        <v>227</v>
      </c>
      <c r="C248" s="54">
        <v>13</v>
      </c>
      <c r="D248" s="48">
        <v>4</v>
      </c>
      <c r="E248" s="49">
        <f t="shared" si="32"/>
        <v>3.2500000000000001E-2</v>
      </c>
      <c r="F248" s="49">
        <f t="shared" si="33"/>
        <v>6.4829821717990272E-3</v>
      </c>
      <c r="G248" s="49">
        <f t="shared" si="35"/>
        <v>-0.69230769230769229</v>
      </c>
      <c r="H248" s="55">
        <f t="shared" si="34"/>
        <v>-2.2499999999999999E-2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2</v>
      </c>
      <c r="D251" s="48">
        <v>1</v>
      </c>
      <c r="E251" s="49">
        <f t="shared" si="32"/>
        <v>5.0000000000000001E-3</v>
      </c>
      <c r="F251" s="49">
        <f t="shared" si="33"/>
        <v>1.6207455429497568E-3</v>
      </c>
      <c r="G251" s="49">
        <f t="shared" si="35"/>
        <v>-0.5</v>
      </c>
      <c r="H251" s="55">
        <f t="shared" si="34"/>
        <v>-2.5000000000000001E-3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>
        <v>1</v>
      </c>
      <c r="E254" s="49" t="str">
        <f t="shared" si="32"/>
        <v/>
      </c>
      <c r="F254" s="49">
        <f t="shared" si="33"/>
        <v>1.6207455429497568E-3</v>
      </c>
      <c r="G254" s="49">
        <f t="shared" si="35"/>
        <v>1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>
        <v>1</v>
      </c>
      <c r="E258" s="49" t="str">
        <f t="shared" si="32"/>
        <v/>
      </c>
      <c r="F258" s="49">
        <f t="shared" si="33"/>
        <v>1.6207455429497568E-3</v>
      </c>
      <c r="G258" s="49">
        <f t="shared" si="35"/>
        <v>1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>
        <v>2</v>
      </c>
      <c r="D261" s="48">
        <v>1</v>
      </c>
      <c r="E261" s="49">
        <f t="shared" si="32"/>
        <v>5.0000000000000001E-3</v>
      </c>
      <c r="F261" s="49">
        <f t="shared" si="33"/>
        <v>1.6207455429497568E-3</v>
      </c>
      <c r="G261" s="49">
        <f t="shared" si="35"/>
        <v>-0.5</v>
      </c>
      <c r="H261" s="55">
        <f t="shared" si="34"/>
        <v>-2.5000000000000001E-3</v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>
        <v>1</v>
      </c>
      <c r="E263" s="49" t="str">
        <f t="shared" si="32"/>
        <v/>
      </c>
      <c r="F263" s="49">
        <f t="shared" si="33"/>
        <v>1.6207455429497568E-3</v>
      </c>
      <c r="G263" s="49">
        <f t="shared" si="35"/>
        <v>1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>
        <v>1</v>
      </c>
      <c r="D264" s="48"/>
      <c r="E264" s="49">
        <f t="shared" si="32"/>
        <v>2.5000000000000001E-3</v>
      </c>
      <c r="F264" s="49" t="str">
        <f t="shared" si="33"/>
        <v/>
      </c>
      <c r="G264" s="49">
        <f t="shared" si="35"/>
        <v>-1</v>
      </c>
      <c r="H264" s="55">
        <f t="shared" si="34"/>
        <v>-2.5000000000000001E-3</v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>
        <v>120</v>
      </c>
      <c r="E267" s="49" t="str">
        <f t="shared" si="32"/>
        <v/>
      </c>
      <c r="F267" s="49">
        <f t="shared" si="33"/>
        <v>0.19448946515397084</v>
      </c>
      <c r="G267" s="49">
        <f t="shared" si="35"/>
        <v>1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>
        <v>1</v>
      </c>
      <c r="D269" s="48"/>
      <c r="E269" s="49">
        <f t="shared" si="32"/>
        <v>2.5000000000000001E-3</v>
      </c>
      <c r="F269" s="49" t="str">
        <f t="shared" si="33"/>
        <v/>
      </c>
      <c r="G269" s="49">
        <f t="shared" si="35"/>
        <v>-1</v>
      </c>
      <c r="H269" s="55">
        <f t="shared" si="34"/>
        <v>-2.5000000000000001E-3</v>
      </c>
    </row>
    <row r="270" spans="1:8" x14ac:dyDescent="0.2">
      <c r="A270" s="8"/>
      <c r="B270" s="43" t="s">
        <v>249</v>
      </c>
      <c r="C270" s="54">
        <v>2</v>
      </c>
      <c r="D270" s="48"/>
      <c r="E270" s="49">
        <f t="shared" si="32"/>
        <v>5.0000000000000001E-3</v>
      </c>
      <c r="F270" s="49" t="str">
        <f t="shared" si="33"/>
        <v/>
      </c>
      <c r="G270" s="49">
        <f t="shared" si="35"/>
        <v>-1</v>
      </c>
      <c r="H270" s="55">
        <f t="shared" si="34"/>
        <v>-5.0000000000000001E-3</v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2</v>
      </c>
      <c r="D274" s="48">
        <v>1</v>
      </c>
      <c r="E274" s="49">
        <f t="shared" si="32"/>
        <v>5.0000000000000001E-3</v>
      </c>
      <c r="F274" s="49">
        <f t="shared" si="33"/>
        <v>1.6207455429497568E-3</v>
      </c>
      <c r="G274" s="49">
        <f t="shared" si="35"/>
        <v>-0.5</v>
      </c>
      <c r="H274" s="55">
        <f t="shared" si="34"/>
        <v>-2.5000000000000001E-3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>
        <v>1</v>
      </c>
      <c r="E276" s="49" t="str">
        <f t="shared" si="32"/>
        <v/>
      </c>
      <c r="F276" s="49">
        <f t="shared" si="33"/>
        <v>1.6207455429497568E-3</v>
      </c>
      <c r="G276" s="49">
        <f t="shared" si="35"/>
        <v>1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4</v>
      </c>
      <c r="D285" s="48">
        <v>6</v>
      </c>
      <c r="E285" s="49">
        <f t="shared" si="36"/>
        <v>0.01</v>
      </c>
      <c r="F285" s="49">
        <f t="shared" si="37"/>
        <v>9.7244732576985422E-3</v>
      </c>
      <c r="G285" s="49">
        <f t="shared" si="39"/>
        <v>0.5</v>
      </c>
      <c r="H285" s="55">
        <f t="shared" si="38"/>
        <v>5.0000000000000001E-3</v>
      </c>
    </row>
    <row r="286" spans="1:8" ht="25.5" x14ac:dyDescent="0.2">
      <c r="A286" s="8"/>
      <c r="B286" s="43" t="s">
        <v>265</v>
      </c>
      <c r="C286" s="54">
        <v>12</v>
      </c>
      <c r="D286" s="48">
        <v>119</v>
      </c>
      <c r="E286" s="49">
        <f t="shared" si="36"/>
        <v>0.03</v>
      </c>
      <c r="F286" s="49">
        <f t="shared" si="37"/>
        <v>0.19286871961102106</v>
      </c>
      <c r="G286" s="49">
        <f t="shared" si="39"/>
        <v>8.9166666666666661</v>
      </c>
      <c r="H286" s="55">
        <f t="shared" si="38"/>
        <v>0.26749999999999996</v>
      </c>
    </row>
    <row r="287" spans="1:8" x14ac:dyDescent="0.2">
      <c r="A287" s="8"/>
      <c r="B287" s="43" t="s">
        <v>266</v>
      </c>
      <c r="C287" s="54">
        <v>6</v>
      </c>
      <c r="D287" s="48">
        <v>50</v>
      </c>
      <c r="E287" s="49">
        <f t="shared" si="36"/>
        <v>1.4999999999999999E-2</v>
      </c>
      <c r="F287" s="49">
        <f t="shared" si="37"/>
        <v>8.1037277147487846E-2</v>
      </c>
      <c r="G287" s="49">
        <f t="shared" si="39"/>
        <v>7.333333333333333</v>
      </c>
      <c r="H287" s="55">
        <f t="shared" si="38"/>
        <v>0.10999999999999999</v>
      </c>
    </row>
    <row r="288" spans="1:8" x14ac:dyDescent="0.2">
      <c r="A288" s="8"/>
      <c r="B288" s="43" t="s">
        <v>267</v>
      </c>
      <c r="C288" s="54">
        <v>2</v>
      </c>
      <c r="D288" s="48">
        <v>1</v>
      </c>
      <c r="E288" s="49">
        <f t="shared" si="36"/>
        <v>5.0000000000000001E-3</v>
      </c>
      <c r="F288" s="49">
        <f t="shared" si="37"/>
        <v>1.6207455429497568E-3</v>
      </c>
      <c r="G288" s="49">
        <f t="shared" si="39"/>
        <v>-0.5</v>
      </c>
      <c r="H288" s="55">
        <f t="shared" si="38"/>
        <v>-2.5000000000000001E-3</v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>
        <v>1</v>
      </c>
      <c r="D290" s="48">
        <v>2</v>
      </c>
      <c r="E290" s="49">
        <f t="shared" si="36"/>
        <v>2.5000000000000001E-3</v>
      </c>
      <c r="F290" s="49">
        <f t="shared" si="37"/>
        <v>3.2414910858995136E-3</v>
      </c>
      <c r="G290" s="49">
        <f t="shared" si="39"/>
        <v>1</v>
      </c>
      <c r="H290" s="55">
        <f t="shared" si="38"/>
        <v>2.5000000000000001E-3</v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>
        <v>4</v>
      </c>
      <c r="D293" s="48">
        <v>3</v>
      </c>
      <c r="E293" s="49">
        <f t="shared" si="36"/>
        <v>0.01</v>
      </c>
      <c r="F293" s="49">
        <f t="shared" si="37"/>
        <v>4.8622366288492711E-3</v>
      </c>
      <c r="G293" s="49">
        <f t="shared" si="39"/>
        <v>-0.25</v>
      </c>
      <c r="H293" s="55">
        <f t="shared" si="38"/>
        <v>-2.5000000000000001E-3</v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>
        <v>1</v>
      </c>
      <c r="D297" s="48"/>
      <c r="E297" s="49">
        <f t="shared" si="36"/>
        <v>2.5000000000000001E-3</v>
      </c>
      <c r="F297" s="49" t="str">
        <f t="shared" si="37"/>
        <v/>
      </c>
      <c r="G297" s="49">
        <f t="shared" si="39"/>
        <v>-1</v>
      </c>
      <c r="H297" s="55">
        <f t="shared" si="38"/>
        <v>-2.5000000000000001E-3</v>
      </c>
    </row>
    <row r="298" spans="1:8" x14ac:dyDescent="0.2">
      <c r="A298" s="8"/>
      <c r="B298" s="43" t="s">
        <v>277</v>
      </c>
      <c r="C298" s="54">
        <v>3</v>
      </c>
      <c r="D298" s="48">
        <v>1</v>
      </c>
      <c r="E298" s="49">
        <f t="shared" si="36"/>
        <v>7.4999999999999997E-3</v>
      </c>
      <c r="F298" s="49">
        <f t="shared" si="37"/>
        <v>1.6207455429497568E-3</v>
      </c>
      <c r="G298" s="49">
        <f t="shared" si="39"/>
        <v>-0.66666666666666663</v>
      </c>
      <c r="H298" s="55">
        <f t="shared" si="38"/>
        <v>-4.9999999999999992E-3</v>
      </c>
    </row>
    <row r="299" spans="1:8" x14ac:dyDescent="0.2">
      <c r="A299" s="8"/>
      <c r="B299" s="43" t="s">
        <v>278</v>
      </c>
      <c r="C299" s="54">
        <v>36</v>
      </c>
      <c r="D299" s="48">
        <v>8</v>
      </c>
      <c r="E299" s="49">
        <f t="shared" si="36"/>
        <v>0.09</v>
      </c>
      <c r="F299" s="49">
        <f t="shared" si="37"/>
        <v>1.2965964343598054E-2</v>
      </c>
      <c r="G299" s="49">
        <f t="shared" si="39"/>
        <v>-0.77777777777777779</v>
      </c>
      <c r="H299" s="55">
        <f t="shared" si="38"/>
        <v>-6.9999999999999993E-2</v>
      </c>
    </row>
    <row r="300" spans="1:8" x14ac:dyDescent="0.2">
      <c r="A300" s="8"/>
      <c r="B300" s="43" t="s">
        <v>279</v>
      </c>
      <c r="C300" s="54">
        <v>3</v>
      </c>
      <c r="D300" s="48"/>
      <c r="E300" s="49">
        <f t="shared" si="36"/>
        <v>7.4999999999999997E-3</v>
      </c>
      <c r="F300" s="49" t="str">
        <f t="shared" si="37"/>
        <v/>
      </c>
      <c r="G300" s="49">
        <f t="shared" si="39"/>
        <v>-1</v>
      </c>
      <c r="H300" s="55">
        <f t="shared" si="38"/>
        <v>-7.4999999999999997E-3</v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>
        <v>6</v>
      </c>
      <c r="D302" s="48">
        <v>1</v>
      </c>
      <c r="E302" s="49">
        <f t="shared" si="36"/>
        <v>1.4999999999999999E-2</v>
      </c>
      <c r="F302" s="49">
        <f t="shared" si="37"/>
        <v>1.6207455429497568E-3</v>
      </c>
      <c r="G302" s="49">
        <f t="shared" si="39"/>
        <v>-0.83333333333333337</v>
      </c>
      <c r="H302" s="55">
        <f t="shared" si="38"/>
        <v>-1.2500000000000001E-2</v>
      </c>
    </row>
    <row r="303" spans="1:8" x14ac:dyDescent="0.2">
      <c r="A303" s="8"/>
      <c r="B303" s="43" t="s">
        <v>282</v>
      </c>
      <c r="C303" s="54"/>
      <c r="D303" s="48">
        <v>1</v>
      </c>
      <c r="E303" s="49" t="str">
        <f t="shared" si="36"/>
        <v/>
      </c>
      <c r="F303" s="49">
        <f t="shared" si="37"/>
        <v>1.6207455429497568E-3</v>
      </c>
      <c r="G303" s="49">
        <f t="shared" si="39"/>
        <v>1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>
        <v>1</v>
      </c>
      <c r="D304" s="48"/>
      <c r="E304" s="49">
        <f t="shared" si="36"/>
        <v>2.5000000000000001E-3</v>
      </c>
      <c r="F304" s="49" t="str">
        <f t="shared" si="37"/>
        <v/>
      </c>
      <c r="G304" s="49">
        <f t="shared" si="39"/>
        <v>-1</v>
      </c>
      <c r="H304" s="55">
        <f t="shared" si="38"/>
        <v>-2.5000000000000001E-3</v>
      </c>
    </row>
    <row r="305" spans="1:8" x14ac:dyDescent="0.2">
      <c r="A305" s="8"/>
      <c r="B305" s="43" t="s">
        <v>284</v>
      </c>
      <c r="C305" s="54">
        <v>13</v>
      </c>
      <c r="D305" s="48">
        <v>11</v>
      </c>
      <c r="E305" s="49">
        <f t="shared" si="36"/>
        <v>3.2500000000000001E-2</v>
      </c>
      <c r="F305" s="49">
        <f t="shared" si="37"/>
        <v>1.7828200972447326E-2</v>
      </c>
      <c r="G305" s="49">
        <f t="shared" si="39"/>
        <v>-0.15384615384615385</v>
      </c>
      <c r="H305" s="55">
        <f t="shared" si="38"/>
        <v>-5.0000000000000001E-3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>
        <v>1</v>
      </c>
      <c r="D309" s="48">
        <v>1</v>
      </c>
      <c r="E309" s="49">
        <f t="shared" ref="E309:E340" si="40">+IF(C309=0,"",C309/C$181)</f>
        <v>2.5000000000000001E-3</v>
      </c>
      <c r="F309" s="49">
        <f t="shared" ref="F309:F340" si="41">+IF(D309=0,"",D309/D$181)</f>
        <v>1.6207455429497568E-3</v>
      </c>
      <c r="G309" s="49">
        <f t="shared" si="39"/>
        <v>0</v>
      </c>
      <c r="H309" s="55">
        <f t="shared" ref="H309:H340" si="42">+IF(OR(AND(E309=""),(G309="")),"",E309*G309)</f>
        <v>0</v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>
        <v>1</v>
      </c>
      <c r="D311" s="48">
        <v>3</v>
      </c>
      <c r="E311" s="49">
        <f t="shared" si="40"/>
        <v>2.5000000000000001E-3</v>
      </c>
      <c r="F311" s="49">
        <f t="shared" si="41"/>
        <v>4.8622366288492711E-3</v>
      </c>
      <c r="G311" s="49">
        <f t="shared" si="43"/>
        <v>2</v>
      </c>
      <c r="H311" s="55">
        <f t="shared" si="42"/>
        <v>5.0000000000000001E-3</v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>
        <v>27</v>
      </c>
      <c r="D314" s="48">
        <v>15</v>
      </c>
      <c r="E314" s="49">
        <f t="shared" si="40"/>
        <v>6.7500000000000004E-2</v>
      </c>
      <c r="F314" s="49">
        <f t="shared" si="41"/>
        <v>2.4311183144246355E-2</v>
      </c>
      <c r="G314" s="49">
        <f t="shared" si="43"/>
        <v>-0.44444444444444442</v>
      </c>
      <c r="H314" s="55">
        <f t="shared" si="42"/>
        <v>-0.03</v>
      </c>
    </row>
    <row r="315" spans="1:8" x14ac:dyDescent="0.2">
      <c r="A315" s="8"/>
      <c r="B315" s="43" t="s">
        <v>294</v>
      </c>
      <c r="C315" s="54"/>
      <c r="D315" s="48">
        <v>1</v>
      </c>
      <c r="E315" s="49" t="str">
        <f t="shared" si="40"/>
        <v/>
      </c>
      <c r="F315" s="49">
        <f t="shared" si="41"/>
        <v>1.6207455429497568E-3</v>
      </c>
      <c r="G315" s="49">
        <f t="shared" si="43"/>
        <v>1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>
        <v>3</v>
      </c>
      <c r="D316" s="48"/>
      <c r="E316" s="49">
        <f t="shared" si="40"/>
        <v>7.4999999999999997E-3</v>
      </c>
      <c r="F316" s="49" t="str">
        <f t="shared" si="41"/>
        <v/>
      </c>
      <c r="G316" s="49">
        <f t="shared" si="43"/>
        <v>-1</v>
      </c>
      <c r="H316" s="55">
        <f t="shared" si="42"/>
        <v>-7.4999999999999997E-3</v>
      </c>
    </row>
    <row r="317" spans="1:8" x14ac:dyDescent="0.2">
      <c r="A317" s="8"/>
      <c r="B317" s="43" t="s">
        <v>296</v>
      </c>
      <c r="C317" s="54">
        <v>1</v>
      </c>
      <c r="D317" s="48">
        <v>1</v>
      </c>
      <c r="E317" s="49">
        <f t="shared" si="40"/>
        <v>2.5000000000000001E-3</v>
      </c>
      <c r="F317" s="49">
        <f t="shared" si="41"/>
        <v>1.6207455429497568E-3</v>
      </c>
      <c r="G317" s="49">
        <f t="shared" si="43"/>
        <v>0</v>
      </c>
      <c r="H317" s="55">
        <f t="shared" si="42"/>
        <v>0</v>
      </c>
    </row>
    <row r="318" spans="1:8" x14ac:dyDescent="0.2">
      <c r="A318" s="8"/>
      <c r="B318" s="43" t="s">
        <v>297</v>
      </c>
      <c r="C318" s="54">
        <v>15</v>
      </c>
      <c r="D318" s="48">
        <v>1</v>
      </c>
      <c r="E318" s="49">
        <f t="shared" si="40"/>
        <v>3.7499999999999999E-2</v>
      </c>
      <c r="F318" s="49">
        <f t="shared" si="41"/>
        <v>1.6207455429497568E-3</v>
      </c>
      <c r="G318" s="49">
        <f t="shared" si="43"/>
        <v>-0.93333333333333335</v>
      </c>
      <c r="H318" s="55">
        <f t="shared" si="42"/>
        <v>-3.4999999999999996E-2</v>
      </c>
    </row>
    <row r="319" spans="1:8" x14ac:dyDescent="0.2">
      <c r="A319" s="8"/>
      <c r="B319" s="43" t="s">
        <v>298</v>
      </c>
      <c r="C319" s="54">
        <v>2</v>
      </c>
      <c r="D319" s="48"/>
      <c r="E319" s="49">
        <f t="shared" si="40"/>
        <v>5.0000000000000001E-3</v>
      </c>
      <c r="F319" s="49" t="str">
        <f t="shared" si="41"/>
        <v/>
      </c>
      <c r="G319" s="49">
        <f t="shared" si="43"/>
        <v>-1</v>
      </c>
      <c r="H319" s="55">
        <f t="shared" si="42"/>
        <v>-5.0000000000000001E-3</v>
      </c>
    </row>
    <row r="320" spans="1:8" x14ac:dyDescent="0.2">
      <c r="A320" s="8"/>
      <c r="B320" s="43" t="s">
        <v>299</v>
      </c>
      <c r="C320" s="54">
        <v>19</v>
      </c>
      <c r="D320" s="48">
        <v>3</v>
      </c>
      <c r="E320" s="49">
        <f t="shared" si="40"/>
        <v>4.7500000000000001E-2</v>
      </c>
      <c r="F320" s="49">
        <f t="shared" si="41"/>
        <v>4.8622366288492711E-3</v>
      </c>
      <c r="G320" s="49">
        <f t="shared" si="43"/>
        <v>-0.84210526315789469</v>
      </c>
      <c r="H320" s="55">
        <f t="shared" si="42"/>
        <v>-0.04</v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2</v>
      </c>
      <c r="D325" s="48">
        <v>1</v>
      </c>
      <c r="E325" s="49">
        <f t="shared" si="40"/>
        <v>5.0000000000000001E-3</v>
      </c>
      <c r="F325" s="49">
        <f t="shared" si="41"/>
        <v>1.6207455429497568E-3</v>
      </c>
      <c r="G325" s="49">
        <f t="shared" si="43"/>
        <v>-0.5</v>
      </c>
      <c r="H325" s="55">
        <f t="shared" si="42"/>
        <v>-2.5000000000000001E-3</v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5</v>
      </c>
      <c r="D329" s="48">
        <v>4</v>
      </c>
      <c r="E329" s="49">
        <f t="shared" si="40"/>
        <v>1.2500000000000001E-2</v>
      </c>
      <c r="F329" s="49">
        <f t="shared" si="41"/>
        <v>6.4829821717990272E-3</v>
      </c>
      <c r="G329" s="49">
        <f t="shared" si="43"/>
        <v>-0.2</v>
      </c>
      <c r="H329" s="55">
        <f t="shared" si="42"/>
        <v>-2.5000000000000005E-3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8</v>
      </c>
      <c r="D331" s="48">
        <v>7</v>
      </c>
      <c r="E331" s="49">
        <f t="shared" si="40"/>
        <v>0.02</v>
      </c>
      <c r="F331" s="49">
        <f t="shared" si="41"/>
        <v>1.1345218800648298E-2</v>
      </c>
      <c r="G331" s="49">
        <f t="shared" si="43"/>
        <v>-0.125</v>
      </c>
      <c r="H331" s="55">
        <f t="shared" si="42"/>
        <v>-2.5000000000000001E-3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2</v>
      </c>
      <c r="D333" s="48">
        <v>1</v>
      </c>
      <c r="E333" s="49">
        <f t="shared" si="40"/>
        <v>5.0000000000000001E-3</v>
      </c>
      <c r="F333" s="49">
        <f t="shared" si="41"/>
        <v>1.6207455429497568E-3</v>
      </c>
      <c r="G333" s="49">
        <f t="shared" si="43"/>
        <v>-0.5</v>
      </c>
      <c r="H333" s="55">
        <f t="shared" si="42"/>
        <v>-2.5000000000000001E-3</v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>
        <v>2</v>
      </c>
      <c r="E336" s="49" t="str">
        <f t="shared" si="40"/>
        <v/>
      </c>
      <c r="F336" s="49">
        <f t="shared" si="41"/>
        <v>3.2414910858995136E-3</v>
      </c>
      <c r="G336" s="49">
        <f t="shared" si="43"/>
        <v>1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>
        <v>10</v>
      </c>
      <c r="D340" s="48">
        <v>4</v>
      </c>
      <c r="E340" s="49">
        <f t="shared" si="40"/>
        <v>2.5000000000000001E-2</v>
      </c>
      <c r="F340" s="49">
        <f t="shared" si="41"/>
        <v>6.4829821717990272E-3</v>
      </c>
      <c r="G340" s="49">
        <f t="shared" si="43"/>
        <v>-0.6</v>
      </c>
      <c r="H340" s="55">
        <f t="shared" si="42"/>
        <v>-1.4999999999999999E-2</v>
      </c>
    </row>
    <row r="341" spans="1:8" x14ac:dyDescent="0.2">
      <c r="A341" s="8"/>
      <c r="B341" s="43" t="s">
        <v>320</v>
      </c>
      <c r="C341" s="54"/>
      <c r="D341" s="48">
        <v>1</v>
      </c>
      <c r="E341" s="49" t="str">
        <f t="shared" ref="E341:E356" si="44">+IF(C341=0,"",C341/C$181)</f>
        <v/>
      </c>
      <c r="F341" s="49">
        <f t="shared" ref="F341:F356" si="45">+IF(D341=0,"",D341/D$181)</f>
        <v>1.6207455429497568E-3</v>
      </c>
      <c r="G341" s="49">
        <f t="shared" si="43"/>
        <v>1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>
        <v>3</v>
      </c>
      <c r="D345" s="48"/>
      <c r="E345" s="49">
        <f t="shared" si="44"/>
        <v>7.4999999999999997E-3</v>
      </c>
      <c r="F345" s="49" t="str">
        <f t="shared" si="45"/>
        <v/>
      </c>
      <c r="G345" s="49">
        <f t="shared" si="47"/>
        <v>-1</v>
      </c>
      <c r="H345" s="55">
        <f t="shared" si="46"/>
        <v>-7.4999999999999997E-3</v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>
        <v>1</v>
      </c>
      <c r="E347" s="49" t="str">
        <f t="shared" si="44"/>
        <v/>
      </c>
      <c r="F347" s="49">
        <f t="shared" si="45"/>
        <v>1.6207455429497568E-3</v>
      </c>
      <c r="G347" s="49">
        <f t="shared" si="47"/>
        <v>1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2287</v>
      </c>
      <c r="D362" s="60">
        <f>SUM(D363:D595)</f>
        <v>2503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9.4446873633581105E-2</v>
      </c>
      <c r="H362" s="47">
        <f t="shared" ref="H362:H425" si="50">+IF(OR(AND(E362=""),(G362="")),"",E362*G362)</f>
        <v>9.4446873633581105E-2</v>
      </c>
    </row>
    <row r="363" spans="1:8" x14ac:dyDescent="0.2">
      <c r="A363" s="8"/>
      <c r="B363" s="42" t="s">
        <v>336</v>
      </c>
      <c r="C363" s="50">
        <v>17</v>
      </c>
      <c r="D363" s="51">
        <v>9</v>
      </c>
      <c r="E363" s="52">
        <f t="shared" si="48"/>
        <v>7.433318758198513E-3</v>
      </c>
      <c r="F363" s="52">
        <f t="shared" si="49"/>
        <v>3.595685177786656E-3</v>
      </c>
      <c r="G363" s="52">
        <f t="shared" ref="G363:G426" si="51">+IF(AND(C363=0,D363=0)," ",IF(C363=0,1,IF(D363=0,-1,(D363-C363)/C363)))</f>
        <v>-0.47058823529411764</v>
      </c>
      <c r="H363" s="53">
        <f t="shared" si="50"/>
        <v>-3.4980323567993001E-3</v>
      </c>
    </row>
    <row r="364" spans="1:8" x14ac:dyDescent="0.2">
      <c r="A364" s="8"/>
      <c r="B364" s="43" t="s">
        <v>337</v>
      </c>
      <c r="C364" s="54">
        <v>5</v>
      </c>
      <c r="D364" s="48">
        <v>5</v>
      </c>
      <c r="E364" s="49">
        <f t="shared" si="48"/>
        <v>2.1862702229995625E-3</v>
      </c>
      <c r="F364" s="49">
        <f t="shared" si="49"/>
        <v>1.997602876548142E-3</v>
      </c>
      <c r="G364" s="49">
        <f t="shared" si="51"/>
        <v>0</v>
      </c>
      <c r="H364" s="55">
        <f t="shared" si="50"/>
        <v>0</v>
      </c>
    </row>
    <row r="365" spans="1:8" x14ac:dyDescent="0.2">
      <c r="A365" s="8"/>
      <c r="B365" s="43" t="s">
        <v>338</v>
      </c>
      <c r="C365" s="54">
        <v>180</v>
      </c>
      <c r="D365" s="48">
        <v>301</v>
      </c>
      <c r="E365" s="49">
        <f t="shared" si="48"/>
        <v>7.8705728027984256E-2</v>
      </c>
      <c r="F365" s="49">
        <f t="shared" si="49"/>
        <v>0.12025569316819816</v>
      </c>
      <c r="G365" s="49">
        <f t="shared" si="51"/>
        <v>0.67222222222222228</v>
      </c>
      <c r="H365" s="55">
        <f t="shared" si="50"/>
        <v>5.2907739396589423E-2</v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>
        <v>61</v>
      </c>
      <c r="D367" s="48"/>
      <c r="E367" s="49">
        <f t="shared" si="48"/>
        <v>2.6672496720594664E-2</v>
      </c>
      <c r="F367" s="49" t="str">
        <f t="shared" si="49"/>
        <v/>
      </c>
      <c r="G367" s="49">
        <f t="shared" si="51"/>
        <v>-1</v>
      </c>
      <c r="H367" s="55">
        <f t="shared" si="50"/>
        <v>-2.6672496720594664E-2</v>
      </c>
    </row>
    <row r="368" spans="1:8" x14ac:dyDescent="0.2">
      <c r="A368" s="8"/>
      <c r="B368" s="43" t="s">
        <v>341</v>
      </c>
      <c r="C368" s="54">
        <v>73</v>
      </c>
      <c r="D368" s="48">
        <v>86</v>
      </c>
      <c r="E368" s="49">
        <f t="shared" si="48"/>
        <v>3.1919545255793616E-2</v>
      </c>
      <c r="F368" s="49">
        <f t="shared" si="49"/>
        <v>3.4358769476628047E-2</v>
      </c>
      <c r="G368" s="49">
        <f t="shared" si="51"/>
        <v>0.17808219178082191</v>
      </c>
      <c r="H368" s="55">
        <f t="shared" si="50"/>
        <v>5.684302579798863E-3</v>
      </c>
    </row>
    <row r="369" spans="1:8" x14ac:dyDescent="0.2">
      <c r="A369" s="8"/>
      <c r="B369" s="43" t="s">
        <v>342</v>
      </c>
      <c r="C369" s="54">
        <v>8</v>
      </c>
      <c r="D369" s="48">
        <v>4</v>
      </c>
      <c r="E369" s="49">
        <f t="shared" si="48"/>
        <v>3.4980323567993005E-3</v>
      </c>
      <c r="F369" s="49">
        <f t="shared" si="49"/>
        <v>1.5980823012385138E-3</v>
      </c>
      <c r="G369" s="49">
        <f t="shared" si="51"/>
        <v>-0.5</v>
      </c>
      <c r="H369" s="55">
        <f t="shared" si="50"/>
        <v>-1.7490161783996502E-3</v>
      </c>
    </row>
    <row r="370" spans="1:8" x14ac:dyDescent="0.2">
      <c r="A370" s="8"/>
      <c r="B370" s="43" t="s">
        <v>343</v>
      </c>
      <c r="C370" s="54">
        <v>2</v>
      </c>
      <c r="D370" s="48">
        <v>1</v>
      </c>
      <c r="E370" s="49">
        <f t="shared" si="48"/>
        <v>8.7450808919982512E-4</v>
      </c>
      <c r="F370" s="49">
        <f t="shared" si="49"/>
        <v>3.9952057530962844E-4</v>
      </c>
      <c r="G370" s="49">
        <f t="shared" si="51"/>
        <v>-0.5</v>
      </c>
      <c r="H370" s="55">
        <f t="shared" si="50"/>
        <v>-4.3725404459991256E-4</v>
      </c>
    </row>
    <row r="371" spans="1:8" x14ac:dyDescent="0.2">
      <c r="A371" s="8"/>
      <c r="B371" s="43" t="s">
        <v>344</v>
      </c>
      <c r="C371" s="54">
        <v>1</v>
      </c>
      <c r="D371" s="48">
        <v>6</v>
      </c>
      <c r="E371" s="49">
        <f t="shared" si="48"/>
        <v>4.3725404459991256E-4</v>
      </c>
      <c r="F371" s="49">
        <f t="shared" si="49"/>
        <v>2.3971234518577705E-3</v>
      </c>
      <c r="G371" s="49">
        <f t="shared" si="51"/>
        <v>5</v>
      </c>
      <c r="H371" s="55">
        <f t="shared" si="50"/>
        <v>2.186270222999563E-3</v>
      </c>
    </row>
    <row r="372" spans="1:8" x14ac:dyDescent="0.2">
      <c r="A372" s="8"/>
      <c r="B372" s="43" t="s">
        <v>345</v>
      </c>
      <c r="C372" s="54">
        <v>1</v>
      </c>
      <c r="D372" s="48">
        <v>7</v>
      </c>
      <c r="E372" s="49">
        <f t="shared" si="48"/>
        <v>4.3725404459991256E-4</v>
      </c>
      <c r="F372" s="49">
        <f t="shared" si="49"/>
        <v>2.796644027167399E-3</v>
      </c>
      <c r="G372" s="49">
        <f t="shared" si="51"/>
        <v>6</v>
      </c>
      <c r="H372" s="55">
        <f t="shared" si="50"/>
        <v>2.6235242675994755E-3</v>
      </c>
    </row>
    <row r="373" spans="1:8" x14ac:dyDescent="0.2">
      <c r="A373" s="8"/>
      <c r="B373" s="43" t="s">
        <v>346</v>
      </c>
      <c r="C373" s="54"/>
      <c r="D373" s="48">
        <v>1</v>
      </c>
      <c r="E373" s="49" t="str">
        <f t="shared" si="48"/>
        <v/>
      </c>
      <c r="F373" s="49">
        <f t="shared" si="49"/>
        <v>3.9952057530962844E-4</v>
      </c>
      <c r="G373" s="49">
        <f t="shared" si="51"/>
        <v>1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138</v>
      </c>
      <c r="D374" s="48">
        <v>72</v>
      </c>
      <c r="E374" s="49">
        <f t="shared" si="48"/>
        <v>6.0341058154787929E-2</v>
      </c>
      <c r="F374" s="49">
        <f t="shared" si="49"/>
        <v>2.8765481422293248E-2</v>
      </c>
      <c r="G374" s="49">
        <f t="shared" si="51"/>
        <v>-0.47826086956521741</v>
      </c>
      <c r="H374" s="55">
        <f t="shared" si="50"/>
        <v>-2.8858766943594228E-2</v>
      </c>
    </row>
    <row r="375" spans="1:8" x14ac:dyDescent="0.2">
      <c r="A375" s="8"/>
      <c r="B375" s="43" t="s">
        <v>348</v>
      </c>
      <c r="C375" s="54">
        <v>4</v>
      </c>
      <c r="D375" s="48">
        <v>9</v>
      </c>
      <c r="E375" s="49">
        <f t="shared" si="48"/>
        <v>1.7490161783996502E-3</v>
      </c>
      <c r="F375" s="49">
        <f t="shared" si="49"/>
        <v>3.595685177786656E-3</v>
      </c>
      <c r="G375" s="49">
        <f t="shared" si="51"/>
        <v>1.25</v>
      </c>
      <c r="H375" s="55">
        <f t="shared" si="50"/>
        <v>2.186270222999563E-3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4</v>
      </c>
      <c r="D377" s="48">
        <v>8</v>
      </c>
      <c r="E377" s="49">
        <f t="shared" si="48"/>
        <v>1.7490161783996502E-3</v>
      </c>
      <c r="F377" s="49">
        <f t="shared" si="49"/>
        <v>3.1961646024770275E-3</v>
      </c>
      <c r="G377" s="49">
        <f t="shared" si="51"/>
        <v>1</v>
      </c>
      <c r="H377" s="55">
        <f t="shared" si="50"/>
        <v>1.7490161783996502E-3</v>
      </c>
    </row>
    <row r="378" spans="1:8" x14ac:dyDescent="0.2">
      <c r="A378" s="8"/>
      <c r="B378" s="43" t="s">
        <v>351</v>
      </c>
      <c r="C378" s="54">
        <v>109</v>
      </c>
      <c r="D378" s="48">
        <v>3</v>
      </c>
      <c r="E378" s="49">
        <f t="shared" si="48"/>
        <v>4.7660690861390465E-2</v>
      </c>
      <c r="F378" s="49">
        <f t="shared" si="49"/>
        <v>1.1985617259288853E-3</v>
      </c>
      <c r="G378" s="49">
        <f t="shared" si="51"/>
        <v>-0.97247706422018354</v>
      </c>
      <c r="H378" s="55">
        <f t="shared" si="50"/>
        <v>-4.6348928727590728E-2</v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242</v>
      </c>
      <c r="D382" s="48">
        <v>272</v>
      </c>
      <c r="E382" s="49">
        <f t="shared" si="48"/>
        <v>0.10581547879317883</v>
      </c>
      <c r="F382" s="49">
        <f t="shared" si="49"/>
        <v>0.10866959648421894</v>
      </c>
      <c r="G382" s="49">
        <f t="shared" si="51"/>
        <v>0.12396694214876033</v>
      </c>
      <c r="H382" s="55">
        <f t="shared" si="50"/>
        <v>1.3117621337997376E-2</v>
      </c>
    </row>
    <row r="383" spans="1:8" x14ac:dyDescent="0.2">
      <c r="A383" s="8"/>
      <c r="B383" s="43" t="s">
        <v>356</v>
      </c>
      <c r="C383" s="54">
        <v>12</v>
      </c>
      <c r="D383" s="48">
        <v>4</v>
      </c>
      <c r="E383" s="49">
        <f t="shared" si="48"/>
        <v>5.2470485351989509E-3</v>
      </c>
      <c r="F383" s="49">
        <f t="shared" si="49"/>
        <v>1.5980823012385138E-3</v>
      </c>
      <c r="G383" s="49">
        <f t="shared" si="51"/>
        <v>-0.66666666666666663</v>
      </c>
      <c r="H383" s="55">
        <f t="shared" si="50"/>
        <v>-3.4980323567993005E-3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2</v>
      </c>
      <c r="D385" s="48">
        <v>10</v>
      </c>
      <c r="E385" s="49">
        <f t="shared" si="48"/>
        <v>8.7450808919982512E-4</v>
      </c>
      <c r="F385" s="49">
        <f t="shared" si="49"/>
        <v>3.9952057530962841E-3</v>
      </c>
      <c r="G385" s="49">
        <f t="shared" si="51"/>
        <v>4</v>
      </c>
      <c r="H385" s="55">
        <f t="shared" si="50"/>
        <v>3.4980323567993005E-3</v>
      </c>
    </row>
    <row r="386" spans="1:8" x14ac:dyDescent="0.2">
      <c r="A386" s="8"/>
      <c r="B386" s="43" t="s">
        <v>359</v>
      </c>
      <c r="C386" s="54">
        <v>70</v>
      </c>
      <c r="D386" s="48">
        <v>84</v>
      </c>
      <c r="E386" s="49">
        <f t="shared" si="48"/>
        <v>3.060778312199388E-2</v>
      </c>
      <c r="F386" s="49">
        <f t="shared" si="49"/>
        <v>3.3559728326008786E-2</v>
      </c>
      <c r="G386" s="49">
        <f t="shared" si="51"/>
        <v>0.2</v>
      </c>
      <c r="H386" s="55">
        <f t="shared" si="50"/>
        <v>6.121556624398776E-3</v>
      </c>
    </row>
    <row r="387" spans="1:8" x14ac:dyDescent="0.2">
      <c r="A387" s="8"/>
      <c r="B387" s="43" t="s">
        <v>360</v>
      </c>
      <c r="C387" s="54">
        <v>4</v>
      </c>
      <c r="D387" s="48">
        <v>6</v>
      </c>
      <c r="E387" s="49">
        <f t="shared" si="48"/>
        <v>1.7490161783996502E-3</v>
      </c>
      <c r="F387" s="49">
        <f t="shared" si="49"/>
        <v>2.3971234518577705E-3</v>
      </c>
      <c r="G387" s="49">
        <f t="shared" si="51"/>
        <v>0.5</v>
      </c>
      <c r="H387" s="55">
        <f t="shared" si="50"/>
        <v>8.7450808919982512E-4</v>
      </c>
    </row>
    <row r="388" spans="1:8" x14ac:dyDescent="0.2">
      <c r="A388" s="8"/>
      <c r="B388" s="43" t="s">
        <v>361</v>
      </c>
      <c r="C388" s="54"/>
      <c r="D388" s="48">
        <v>3</v>
      </c>
      <c r="E388" s="49" t="str">
        <f t="shared" si="48"/>
        <v/>
      </c>
      <c r="F388" s="49">
        <f t="shared" si="49"/>
        <v>1.1985617259288853E-3</v>
      </c>
      <c r="G388" s="49">
        <f t="shared" si="51"/>
        <v>1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>
        <v>1</v>
      </c>
      <c r="D389" s="48"/>
      <c r="E389" s="49">
        <f t="shared" si="48"/>
        <v>4.3725404459991256E-4</v>
      </c>
      <c r="F389" s="49" t="str">
        <f t="shared" si="49"/>
        <v/>
      </c>
      <c r="G389" s="49">
        <f t="shared" si="51"/>
        <v>-1</v>
      </c>
      <c r="H389" s="55">
        <f t="shared" si="50"/>
        <v>-4.3725404459991256E-4</v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>
        <v>2</v>
      </c>
      <c r="D392" s="48"/>
      <c r="E392" s="49">
        <f t="shared" si="48"/>
        <v>8.7450808919982512E-4</v>
      </c>
      <c r="F392" s="49" t="str">
        <f t="shared" si="49"/>
        <v/>
      </c>
      <c r="G392" s="49">
        <f t="shared" si="51"/>
        <v>-1</v>
      </c>
      <c r="H392" s="55">
        <f t="shared" si="50"/>
        <v>-8.7450808919982512E-4</v>
      </c>
    </row>
    <row r="393" spans="1:8" x14ac:dyDescent="0.2">
      <c r="A393" s="8"/>
      <c r="B393" s="43" t="s">
        <v>366</v>
      </c>
      <c r="C393" s="54">
        <v>2</v>
      </c>
      <c r="D393" s="48">
        <v>8</v>
      </c>
      <c r="E393" s="49">
        <f t="shared" si="48"/>
        <v>8.7450808919982512E-4</v>
      </c>
      <c r="F393" s="49">
        <f t="shared" si="49"/>
        <v>3.1961646024770275E-3</v>
      </c>
      <c r="G393" s="49">
        <f t="shared" si="51"/>
        <v>3</v>
      </c>
      <c r="H393" s="55">
        <f t="shared" si="50"/>
        <v>2.6235242675994755E-3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>
        <v>1</v>
      </c>
      <c r="E395" s="49" t="str">
        <f t="shared" si="48"/>
        <v/>
      </c>
      <c r="F395" s="49">
        <f t="shared" si="49"/>
        <v>3.9952057530962844E-4</v>
      </c>
      <c r="G395" s="49">
        <f t="shared" si="51"/>
        <v>1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>
        <v>1</v>
      </c>
      <c r="D396" s="48">
        <v>6</v>
      </c>
      <c r="E396" s="49">
        <f t="shared" si="48"/>
        <v>4.3725404459991256E-4</v>
      </c>
      <c r="F396" s="49">
        <f t="shared" si="49"/>
        <v>2.3971234518577705E-3</v>
      </c>
      <c r="G396" s="49">
        <f t="shared" si="51"/>
        <v>5</v>
      </c>
      <c r="H396" s="55">
        <f t="shared" si="50"/>
        <v>2.186270222999563E-3</v>
      </c>
    </row>
    <row r="397" spans="1:8" x14ac:dyDescent="0.2">
      <c r="A397" s="8"/>
      <c r="B397" s="43" t="s">
        <v>370</v>
      </c>
      <c r="C397" s="54">
        <v>110</v>
      </c>
      <c r="D397" s="48">
        <v>105</v>
      </c>
      <c r="E397" s="49">
        <f t="shared" si="48"/>
        <v>4.8097944905990384E-2</v>
      </c>
      <c r="F397" s="49">
        <f t="shared" si="49"/>
        <v>4.194966040751099E-2</v>
      </c>
      <c r="G397" s="49">
        <f t="shared" si="51"/>
        <v>-4.5454545454545456E-2</v>
      </c>
      <c r="H397" s="55">
        <f t="shared" si="50"/>
        <v>-2.186270222999563E-3</v>
      </c>
    </row>
    <row r="398" spans="1:8" x14ac:dyDescent="0.2">
      <c r="A398" s="8"/>
      <c r="B398" s="43" t="s">
        <v>371</v>
      </c>
      <c r="C398" s="54"/>
      <c r="D398" s="48">
        <v>3</v>
      </c>
      <c r="E398" s="49" t="str">
        <f t="shared" si="48"/>
        <v/>
      </c>
      <c r="F398" s="49">
        <f t="shared" si="49"/>
        <v>1.1985617259288853E-3</v>
      </c>
      <c r="G398" s="49">
        <f t="shared" si="51"/>
        <v>1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/>
      <c r="D399" s="48"/>
      <c r="E399" s="49" t="str">
        <f t="shared" si="48"/>
        <v/>
      </c>
      <c r="F399" s="49" t="str">
        <f t="shared" si="49"/>
        <v/>
      </c>
      <c r="G399" s="49" t="str">
        <f t="shared" si="51"/>
        <v xml:space="preserve"> 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>
        <v>2</v>
      </c>
      <c r="D400" s="48">
        <v>6</v>
      </c>
      <c r="E400" s="49">
        <f t="shared" si="48"/>
        <v>8.7450808919982512E-4</v>
      </c>
      <c r="F400" s="49">
        <f t="shared" si="49"/>
        <v>2.3971234518577705E-3</v>
      </c>
      <c r="G400" s="49">
        <f t="shared" si="51"/>
        <v>2</v>
      </c>
      <c r="H400" s="55">
        <f t="shared" si="50"/>
        <v>1.7490161783996502E-3</v>
      </c>
    </row>
    <row r="401" spans="1:8" x14ac:dyDescent="0.2">
      <c r="A401" s="8"/>
      <c r="B401" s="43" t="s">
        <v>374</v>
      </c>
      <c r="C401" s="54">
        <v>3</v>
      </c>
      <c r="D401" s="48">
        <v>25</v>
      </c>
      <c r="E401" s="49">
        <f t="shared" si="48"/>
        <v>1.3117621337997377E-3</v>
      </c>
      <c r="F401" s="49">
        <f t="shared" si="49"/>
        <v>9.9880143827407106E-3</v>
      </c>
      <c r="G401" s="49">
        <f t="shared" si="51"/>
        <v>7.333333333333333</v>
      </c>
      <c r="H401" s="55">
        <f t="shared" si="50"/>
        <v>9.619588981198076E-3</v>
      </c>
    </row>
    <row r="402" spans="1:8" x14ac:dyDescent="0.2">
      <c r="A402" s="8"/>
      <c r="B402" s="43" t="s">
        <v>375</v>
      </c>
      <c r="C402" s="54">
        <v>2</v>
      </c>
      <c r="D402" s="48">
        <v>1</v>
      </c>
      <c r="E402" s="49">
        <f t="shared" si="48"/>
        <v>8.7450808919982512E-4</v>
      </c>
      <c r="F402" s="49">
        <f t="shared" si="49"/>
        <v>3.9952057530962844E-4</v>
      </c>
      <c r="G402" s="49">
        <f t="shared" si="51"/>
        <v>-0.5</v>
      </c>
      <c r="H402" s="55">
        <f t="shared" si="50"/>
        <v>-4.3725404459991256E-4</v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/>
      <c r="D404" s="48">
        <v>2</v>
      </c>
      <c r="E404" s="49" t="str">
        <f t="shared" si="48"/>
        <v/>
      </c>
      <c r="F404" s="49">
        <f t="shared" si="49"/>
        <v>7.9904115061925688E-4</v>
      </c>
      <c r="G404" s="49">
        <f t="shared" si="51"/>
        <v>1</v>
      </c>
      <c r="H404" s="55" t="str">
        <f t="shared" si="50"/>
        <v/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>
        <v>2</v>
      </c>
      <c r="D408" s="48">
        <v>10</v>
      </c>
      <c r="E408" s="49">
        <f t="shared" si="48"/>
        <v>8.7450808919982512E-4</v>
      </c>
      <c r="F408" s="49">
        <f t="shared" si="49"/>
        <v>3.9952057530962841E-3</v>
      </c>
      <c r="G408" s="49">
        <f t="shared" si="51"/>
        <v>4</v>
      </c>
      <c r="H408" s="55">
        <f t="shared" si="50"/>
        <v>3.4980323567993005E-3</v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341</v>
      </c>
      <c r="D410" s="48">
        <v>140</v>
      </c>
      <c r="E410" s="49">
        <f t="shared" si="48"/>
        <v>0.14910362920857018</v>
      </c>
      <c r="F410" s="49">
        <f t="shared" si="49"/>
        <v>5.5932880543347982E-2</v>
      </c>
      <c r="G410" s="49">
        <f t="shared" si="51"/>
        <v>-0.58944281524926689</v>
      </c>
      <c r="H410" s="55">
        <f t="shared" si="50"/>
        <v>-8.7888062964582431E-2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20</v>
      </c>
      <c r="D413" s="48">
        <v>77</v>
      </c>
      <c r="E413" s="49">
        <f t="shared" si="48"/>
        <v>8.7450808919982501E-3</v>
      </c>
      <c r="F413" s="49">
        <f t="shared" si="49"/>
        <v>3.0763084298841389E-2</v>
      </c>
      <c r="G413" s="49">
        <f t="shared" si="51"/>
        <v>2.85</v>
      </c>
      <c r="H413" s="55">
        <f t="shared" si="50"/>
        <v>2.4923480542195012E-2</v>
      </c>
    </row>
    <row r="414" spans="1:8" x14ac:dyDescent="0.2">
      <c r="A414" s="8"/>
      <c r="B414" s="43" t="s">
        <v>387</v>
      </c>
      <c r="C414" s="54">
        <v>43</v>
      </c>
      <c r="D414" s="48">
        <v>74</v>
      </c>
      <c r="E414" s="49">
        <f t="shared" si="48"/>
        <v>1.880192391779624E-2</v>
      </c>
      <c r="F414" s="49">
        <f t="shared" si="49"/>
        <v>2.9564522572912505E-2</v>
      </c>
      <c r="G414" s="49">
        <f t="shared" si="51"/>
        <v>0.72093023255813948</v>
      </c>
      <c r="H414" s="55">
        <f t="shared" si="50"/>
        <v>1.3554875382597288E-2</v>
      </c>
    </row>
    <row r="415" spans="1:8" x14ac:dyDescent="0.2">
      <c r="A415" s="8"/>
      <c r="B415" s="43" t="s">
        <v>388</v>
      </c>
      <c r="C415" s="54">
        <v>68</v>
      </c>
      <c r="D415" s="48">
        <v>65</v>
      </c>
      <c r="E415" s="49">
        <f t="shared" si="48"/>
        <v>2.9733275032794052E-2</v>
      </c>
      <c r="F415" s="49">
        <f t="shared" si="49"/>
        <v>2.596883739512585E-2</v>
      </c>
      <c r="G415" s="49">
        <f t="shared" si="51"/>
        <v>-4.4117647058823532E-2</v>
      </c>
      <c r="H415" s="55">
        <f t="shared" si="50"/>
        <v>-1.3117621337997377E-3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>
        <v>1</v>
      </c>
      <c r="D417" s="48">
        <v>2</v>
      </c>
      <c r="E417" s="49">
        <f t="shared" si="48"/>
        <v>4.3725404459991256E-4</v>
      </c>
      <c r="F417" s="49">
        <f t="shared" si="49"/>
        <v>7.9904115061925688E-4</v>
      </c>
      <c r="G417" s="49">
        <f t="shared" si="51"/>
        <v>1</v>
      </c>
      <c r="H417" s="55">
        <f t="shared" si="50"/>
        <v>4.3725404459991256E-4</v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5</v>
      </c>
      <c r="D419" s="48">
        <v>2</v>
      </c>
      <c r="E419" s="49">
        <f t="shared" si="48"/>
        <v>2.1862702229995625E-3</v>
      </c>
      <c r="F419" s="49">
        <f t="shared" si="49"/>
        <v>7.9904115061925688E-4</v>
      </c>
      <c r="G419" s="49">
        <f t="shared" si="51"/>
        <v>-0.6</v>
      </c>
      <c r="H419" s="55">
        <f t="shared" si="50"/>
        <v>-1.3117621337997375E-3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>
        <v>1</v>
      </c>
      <c r="D421" s="48">
        <v>17</v>
      </c>
      <c r="E421" s="49">
        <f t="shared" si="48"/>
        <v>4.3725404459991256E-4</v>
      </c>
      <c r="F421" s="49">
        <f t="shared" si="49"/>
        <v>6.7918497802636835E-3</v>
      </c>
      <c r="G421" s="49">
        <f t="shared" si="51"/>
        <v>16</v>
      </c>
      <c r="H421" s="55">
        <f t="shared" si="50"/>
        <v>6.996064713598601E-3</v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>
        <v>233</v>
      </c>
      <c r="E423" s="49" t="str">
        <f t="shared" si="48"/>
        <v/>
      </c>
      <c r="F423" s="49">
        <f t="shared" si="49"/>
        <v>9.308829404714343E-2</v>
      </c>
      <c r="G423" s="49">
        <f t="shared" si="51"/>
        <v>1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>
        <v>7</v>
      </c>
      <c r="D424" s="48">
        <v>4</v>
      </c>
      <c r="E424" s="49">
        <f t="shared" si="48"/>
        <v>3.060778312199388E-3</v>
      </c>
      <c r="F424" s="49">
        <f t="shared" si="49"/>
        <v>1.5980823012385138E-3</v>
      </c>
      <c r="G424" s="49">
        <f t="shared" si="51"/>
        <v>-0.42857142857142855</v>
      </c>
      <c r="H424" s="55">
        <f t="shared" si="50"/>
        <v>-1.3117621337997377E-3</v>
      </c>
    </row>
    <row r="425" spans="1:8" x14ac:dyDescent="0.2">
      <c r="A425" s="8"/>
      <c r="B425" s="43" t="s">
        <v>398</v>
      </c>
      <c r="C425" s="54">
        <v>10</v>
      </c>
      <c r="D425" s="48">
        <v>16</v>
      </c>
      <c r="E425" s="49">
        <f t="shared" si="48"/>
        <v>4.3725404459991251E-3</v>
      </c>
      <c r="F425" s="49">
        <f t="shared" si="49"/>
        <v>6.392329204954055E-3</v>
      </c>
      <c r="G425" s="49">
        <f t="shared" si="51"/>
        <v>0.6</v>
      </c>
      <c r="H425" s="55">
        <f t="shared" si="50"/>
        <v>2.623524267599475E-3</v>
      </c>
    </row>
    <row r="426" spans="1:8" x14ac:dyDescent="0.2">
      <c r="A426" s="8"/>
      <c r="B426" s="43" t="s">
        <v>399</v>
      </c>
      <c r="C426" s="54">
        <v>31</v>
      </c>
      <c r="D426" s="48">
        <v>64</v>
      </c>
      <c r="E426" s="49">
        <f t="shared" ref="E426:E489" si="52">+IF(C426=0,"",C426/C$362)</f>
        <v>1.355487538259729E-2</v>
      </c>
      <c r="F426" s="49">
        <f t="shared" ref="F426:F489" si="53">+IF(D426=0,"",D426/D$362)</f>
        <v>2.556931681981622E-2</v>
      </c>
      <c r="G426" s="49">
        <f t="shared" si="51"/>
        <v>1.064516129032258</v>
      </c>
      <c r="H426" s="55">
        <f t="shared" ref="H426:H489" si="54">+IF(OR(AND(E426=""),(G426="")),"",E426*G426)</f>
        <v>1.4429383471797114E-2</v>
      </c>
    </row>
    <row r="427" spans="1:8" x14ac:dyDescent="0.2">
      <c r="A427" s="8"/>
      <c r="B427" s="43" t="s">
        <v>400</v>
      </c>
      <c r="C427" s="54">
        <v>5</v>
      </c>
      <c r="D427" s="48">
        <v>8</v>
      </c>
      <c r="E427" s="49">
        <f t="shared" si="52"/>
        <v>2.1862702229995625E-3</v>
      </c>
      <c r="F427" s="49">
        <f t="shared" si="53"/>
        <v>3.1961646024770275E-3</v>
      </c>
      <c r="G427" s="49">
        <f t="shared" ref="G427:G490" si="55">+IF(AND(C427=0,D427=0)," ",IF(C427=0,1,IF(D427=0,-1,(D427-C427)/C427)))</f>
        <v>0.6</v>
      </c>
      <c r="H427" s="55">
        <f t="shared" si="54"/>
        <v>1.3117621337997375E-3</v>
      </c>
    </row>
    <row r="428" spans="1:8" x14ac:dyDescent="0.2">
      <c r="A428" s="8"/>
      <c r="B428" s="43" t="s">
        <v>401</v>
      </c>
      <c r="C428" s="54">
        <v>23</v>
      </c>
      <c r="D428" s="48">
        <v>45</v>
      </c>
      <c r="E428" s="49">
        <f t="shared" si="52"/>
        <v>1.0056843025797988E-2</v>
      </c>
      <c r="F428" s="49">
        <f t="shared" si="53"/>
        <v>1.797842588893328E-2</v>
      </c>
      <c r="G428" s="49">
        <f t="shared" si="55"/>
        <v>0.95652173913043481</v>
      </c>
      <c r="H428" s="55">
        <f t="shared" si="54"/>
        <v>9.619588981198076E-3</v>
      </c>
    </row>
    <row r="429" spans="1:8" x14ac:dyDescent="0.2">
      <c r="A429" s="8"/>
      <c r="B429" s="43" t="s">
        <v>402</v>
      </c>
      <c r="C429" s="54"/>
      <c r="D429" s="48">
        <v>3</v>
      </c>
      <c r="E429" s="49" t="str">
        <f t="shared" si="52"/>
        <v/>
      </c>
      <c r="F429" s="49">
        <f t="shared" si="53"/>
        <v>1.1985617259288853E-3</v>
      </c>
      <c r="G429" s="49">
        <f t="shared" si="55"/>
        <v>1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56</v>
      </c>
      <c r="D437" s="48">
        <v>151</v>
      </c>
      <c r="E437" s="49">
        <f t="shared" si="52"/>
        <v>2.4486226497595104E-2</v>
      </c>
      <c r="F437" s="49">
        <f t="shared" si="53"/>
        <v>6.0327606871753897E-2</v>
      </c>
      <c r="G437" s="49">
        <f t="shared" si="55"/>
        <v>1.6964285714285714</v>
      </c>
      <c r="H437" s="55">
        <f t="shared" si="54"/>
        <v>4.1539134236991695E-2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>
        <v>1</v>
      </c>
      <c r="D439" s="48"/>
      <c r="E439" s="49">
        <f t="shared" si="52"/>
        <v>4.3725404459991256E-4</v>
      </c>
      <c r="F439" s="49" t="str">
        <f t="shared" si="53"/>
        <v/>
      </c>
      <c r="G439" s="49">
        <f t="shared" si="55"/>
        <v>-1</v>
      </c>
      <c r="H439" s="55">
        <f t="shared" si="54"/>
        <v>-4.3725404459991256E-4</v>
      </c>
    </row>
    <row r="440" spans="1:8" x14ac:dyDescent="0.2">
      <c r="A440" s="8"/>
      <c r="B440" s="43" t="s">
        <v>413</v>
      </c>
      <c r="C440" s="54"/>
      <c r="D440" s="48">
        <v>1</v>
      </c>
      <c r="E440" s="49" t="str">
        <f t="shared" si="52"/>
        <v/>
      </c>
      <c r="F440" s="49">
        <f t="shared" si="53"/>
        <v>3.9952057530962844E-4</v>
      </c>
      <c r="G440" s="49">
        <f t="shared" si="55"/>
        <v>1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>
        <v>1</v>
      </c>
      <c r="D441" s="48">
        <v>7</v>
      </c>
      <c r="E441" s="49">
        <f t="shared" si="52"/>
        <v>4.3725404459991256E-4</v>
      </c>
      <c r="F441" s="49">
        <f t="shared" si="53"/>
        <v>2.796644027167399E-3</v>
      </c>
      <c r="G441" s="49">
        <f t="shared" si="55"/>
        <v>6</v>
      </c>
      <c r="H441" s="55">
        <f t="shared" si="54"/>
        <v>2.6235242675994755E-3</v>
      </c>
    </row>
    <row r="442" spans="1:8" x14ac:dyDescent="0.2">
      <c r="A442" s="8"/>
      <c r="B442" s="43" t="s">
        <v>415</v>
      </c>
      <c r="C442" s="54"/>
      <c r="D442" s="48">
        <v>1</v>
      </c>
      <c r="E442" s="49" t="str">
        <f t="shared" si="52"/>
        <v/>
      </c>
      <c r="F442" s="49">
        <f t="shared" si="53"/>
        <v>3.9952057530962844E-4</v>
      </c>
      <c r="G442" s="49">
        <f t="shared" si="55"/>
        <v>1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3</v>
      </c>
      <c r="D445" s="48">
        <v>1</v>
      </c>
      <c r="E445" s="49">
        <f t="shared" si="52"/>
        <v>1.3117621337997377E-3</v>
      </c>
      <c r="F445" s="49">
        <f t="shared" si="53"/>
        <v>3.9952057530962844E-4</v>
      </c>
      <c r="G445" s="49">
        <f t="shared" si="55"/>
        <v>-0.66666666666666663</v>
      </c>
      <c r="H445" s="55">
        <f t="shared" si="54"/>
        <v>-8.7450808919982512E-4</v>
      </c>
    </row>
    <row r="446" spans="1:8" x14ac:dyDescent="0.2">
      <c r="A446" s="8"/>
      <c r="B446" s="43" t="s">
        <v>419</v>
      </c>
      <c r="C446" s="54">
        <v>1</v>
      </c>
      <c r="D446" s="48">
        <v>6</v>
      </c>
      <c r="E446" s="49">
        <f t="shared" si="52"/>
        <v>4.3725404459991256E-4</v>
      </c>
      <c r="F446" s="49">
        <f t="shared" si="53"/>
        <v>2.3971234518577705E-3</v>
      </c>
      <c r="G446" s="49">
        <f t="shared" si="55"/>
        <v>5</v>
      </c>
      <c r="H446" s="55">
        <f t="shared" si="54"/>
        <v>2.186270222999563E-3</v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>
        <v>15</v>
      </c>
      <c r="D449" s="48"/>
      <c r="E449" s="49">
        <f t="shared" si="52"/>
        <v>6.558810668998688E-3</v>
      </c>
      <c r="F449" s="49" t="str">
        <f t="shared" si="53"/>
        <v/>
      </c>
      <c r="G449" s="49">
        <f t="shared" si="55"/>
        <v>-1</v>
      </c>
      <c r="H449" s="55">
        <f t="shared" si="54"/>
        <v>-6.558810668998688E-3</v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106</v>
      </c>
      <c r="D451" s="48">
        <v>72</v>
      </c>
      <c r="E451" s="49">
        <f t="shared" si="52"/>
        <v>4.6348928727590728E-2</v>
      </c>
      <c r="F451" s="49">
        <f t="shared" si="53"/>
        <v>2.8765481422293248E-2</v>
      </c>
      <c r="G451" s="49">
        <f t="shared" si="55"/>
        <v>-0.32075471698113206</v>
      </c>
      <c r="H451" s="55">
        <f t="shared" si="54"/>
        <v>-1.4866637516397026E-2</v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>
        <v>9</v>
      </c>
      <c r="D453" s="48">
        <v>3</v>
      </c>
      <c r="E453" s="49">
        <f t="shared" si="52"/>
        <v>3.935286401399213E-3</v>
      </c>
      <c r="F453" s="49">
        <f t="shared" si="53"/>
        <v>1.1985617259288853E-3</v>
      </c>
      <c r="G453" s="49">
        <f t="shared" si="55"/>
        <v>-0.66666666666666663</v>
      </c>
      <c r="H453" s="55">
        <f t="shared" si="54"/>
        <v>-2.623524267599475E-3</v>
      </c>
    </row>
    <row r="454" spans="1:8" ht="25.5" x14ac:dyDescent="0.2">
      <c r="A454" s="8"/>
      <c r="B454" s="43" t="s">
        <v>427</v>
      </c>
      <c r="C454" s="54">
        <v>5</v>
      </c>
      <c r="D454" s="48"/>
      <c r="E454" s="49">
        <f t="shared" si="52"/>
        <v>2.1862702229995625E-3</v>
      </c>
      <c r="F454" s="49" t="str">
        <f t="shared" si="53"/>
        <v/>
      </c>
      <c r="G454" s="49">
        <f t="shared" si="55"/>
        <v>-1</v>
      </c>
      <c r="H454" s="55">
        <f t="shared" si="54"/>
        <v>-2.1862702229995625E-3</v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>
        <v>4</v>
      </c>
      <c r="D457" s="48">
        <v>1</v>
      </c>
      <c r="E457" s="49">
        <f t="shared" si="52"/>
        <v>1.7490161783996502E-3</v>
      </c>
      <c r="F457" s="49">
        <f t="shared" si="53"/>
        <v>3.9952057530962844E-4</v>
      </c>
      <c r="G457" s="49">
        <f t="shared" si="55"/>
        <v>-0.75</v>
      </c>
      <c r="H457" s="55">
        <f t="shared" si="54"/>
        <v>-1.3117621337997377E-3</v>
      </c>
    </row>
    <row r="458" spans="1:8" x14ac:dyDescent="0.2">
      <c r="A458" s="8"/>
      <c r="B458" s="43" t="s">
        <v>431</v>
      </c>
      <c r="C458" s="54">
        <v>41</v>
      </c>
      <c r="D458" s="48">
        <v>12</v>
      </c>
      <c r="E458" s="49">
        <f t="shared" si="52"/>
        <v>1.7927415828596416E-2</v>
      </c>
      <c r="F458" s="49">
        <f t="shared" si="53"/>
        <v>4.794246903715541E-3</v>
      </c>
      <c r="G458" s="49">
        <f t="shared" si="55"/>
        <v>-0.70731707317073167</v>
      </c>
      <c r="H458" s="55">
        <f t="shared" si="54"/>
        <v>-1.2680367293397464E-2</v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/>
      <c r="D460" s="48">
        <v>8</v>
      </c>
      <c r="E460" s="49" t="str">
        <f t="shared" si="52"/>
        <v/>
      </c>
      <c r="F460" s="49">
        <f t="shared" si="53"/>
        <v>3.1961646024770275E-3</v>
      </c>
      <c r="G460" s="49">
        <f t="shared" si="55"/>
        <v>1</v>
      </c>
      <c r="H460" s="55" t="str">
        <f t="shared" si="54"/>
        <v/>
      </c>
    </row>
    <row r="461" spans="1:8" x14ac:dyDescent="0.2">
      <c r="A461" s="8"/>
      <c r="B461" s="43" t="s">
        <v>434</v>
      </c>
      <c r="C461" s="54">
        <v>5</v>
      </c>
      <c r="D461" s="48">
        <v>1</v>
      </c>
      <c r="E461" s="49">
        <f t="shared" si="52"/>
        <v>2.1862702229995625E-3</v>
      </c>
      <c r="F461" s="49">
        <f t="shared" si="53"/>
        <v>3.9952057530962844E-4</v>
      </c>
      <c r="G461" s="49">
        <f t="shared" si="55"/>
        <v>-0.8</v>
      </c>
      <c r="H461" s="55">
        <f t="shared" si="54"/>
        <v>-1.74901617839965E-3</v>
      </c>
    </row>
    <row r="462" spans="1:8" x14ac:dyDescent="0.2">
      <c r="A462" s="8"/>
      <c r="B462" s="43" t="s">
        <v>435</v>
      </c>
      <c r="C462" s="54">
        <v>12</v>
      </c>
      <c r="D462" s="48">
        <v>7</v>
      </c>
      <c r="E462" s="49">
        <f t="shared" si="52"/>
        <v>5.2470485351989509E-3</v>
      </c>
      <c r="F462" s="49">
        <f t="shared" si="53"/>
        <v>2.796644027167399E-3</v>
      </c>
      <c r="G462" s="49">
        <f t="shared" si="55"/>
        <v>-0.41666666666666669</v>
      </c>
      <c r="H462" s="55">
        <f t="shared" si="54"/>
        <v>-2.186270222999563E-3</v>
      </c>
    </row>
    <row r="463" spans="1:8" x14ac:dyDescent="0.2">
      <c r="A463" s="8"/>
      <c r="B463" s="43" t="s">
        <v>436</v>
      </c>
      <c r="C463" s="54"/>
      <c r="D463" s="48">
        <v>3</v>
      </c>
      <c r="E463" s="49" t="str">
        <f t="shared" si="52"/>
        <v/>
      </c>
      <c r="F463" s="49">
        <f t="shared" si="53"/>
        <v>1.1985617259288853E-3</v>
      </c>
      <c r="G463" s="49">
        <f t="shared" si="55"/>
        <v>1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7</v>
      </c>
      <c r="D464" s="48">
        <v>7</v>
      </c>
      <c r="E464" s="49">
        <f t="shared" si="52"/>
        <v>3.060778312199388E-3</v>
      </c>
      <c r="F464" s="49">
        <f t="shared" si="53"/>
        <v>2.796644027167399E-3</v>
      </c>
      <c r="G464" s="49">
        <f t="shared" si="55"/>
        <v>0</v>
      </c>
      <c r="H464" s="55">
        <f t="shared" si="54"/>
        <v>0</v>
      </c>
    </row>
    <row r="465" spans="1:8" x14ac:dyDescent="0.2">
      <c r="A465" s="8"/>
      <c r="B465" s="43" t="s">
        <v>438</v>
      </c>
      <c r="C465" s="54">
        <v>2</v>
      </c>
      <c r="D465" s="48"/>
      <c r="E465" s="49">
        <f t="shared" si="52"/>
        <v>8.7450808919982512E-4</v>
      </c>
      <c r="F465" s="49" t="str">
        <f t="shared" si="53"/>
        <v/>
      </c>
      <c r="G465" s="49">
        <f t="shared" si="55"/>
        <v>-1</v>
      </c>
      <c r="H465" s="55">
        <f t="shared" si="54"/>
        <v>-8.7450808919982512E-4</v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>
        <v>1</v>
      </c>
      <c r="E469" s="49" t="str">
        <f t="shared" si="52"/>
        <v/>
      </c>
      <c r="F469" s="49">
        <f t="shared" si="53"/>
        <v>3.9952057530962844E-4</v>
      </c>
      <c r="G469" s="49">
        <f t="shared" si="55"/>
        <v>1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1</v>
      </c>
      <c r="D472" s="48">
        <v>2</v>
      </c>
      <c r="E472" s="49">
        <f t="shared" si="52"/>
        <v>4.3725404459991256E-4</v>
      </c>
      <c r="F472" s="49">
        <f t="shared" si="53"/>
        <v>7.9904115061925688E-4</v>
      </c>
      <c r="G472" s="49">
        <f t="shared" si="55"/>
        <v>1</v>
      </c>
      <c r="H472" s="55">
        <f t="shared" si="54"/>
        <v>4.3725404459991256E-4</v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7</v>
      </c>
      <c r="D474" s="48">
        <v>5</v>
      </c>
      <c r="E474" s="49">
        <f t="shared" si="52"/>
        <v>3.060778312199388E-3</v>
      </c>
      <c r="F474" s="49">
        <f t="shared" si="53"/>
        <v>1.997602876548142E-3</v>
      </c>
      <c r="G474" s="49">
        <f t="shared" si="55"/>
        <v>-0.2857142857142857</v>
      </c>
      <c r="H474" s="55">
        <f t="shared" si="54"/>
        <v>-8.7450808919982512E-4</v>
      </c>
    </row>
    <row r="475" spans="1:8" x14ac:dyDescent="0.2">
      <c r="A475" s="8"/>
      <c r="B475" s="43" t="s">
        <v>448</v>
      </c>
      <c r="C475" s="54">
        <v>16</v>
      </c>
      <c r="D475" s="48">
        <v>7</v>
      </c>
      <c r="E475" s="49">
        <f t="shared" si="52"/>
        <v>6.996064713598601E-3</v>
      </c>
      <c r="F475" s="49">
        <f t="shared" si="53"/>
        <v>2.796644027167399E-3</v>
      </c>
      <c r="G475" s="49">
        <f t="shared" si="55"/>
        <v>-0.5625</v>
      </c>
      <c r="H475" s="55">
        <f t="shared" si="54"/>
        <v>-3.935286401399213E-3</v>
      </c>
    </row>
    <row r="476" spans="1:8" x14ac:dyDescent="0.2">
      <c r="A476" s="8"/>
      <c r="B476" s="43" t="s">
        <v>449</v>
      </c>
      <c r="C476" s="54">
        <v>6</v>
      </c>
      <c r="D476" s="48">
        <v>15</v>
      </c>
      <c r="E476" s="49">
        <f t="shared" si="52"/>
        <v>2.6235242675994755E-3</v>
      </c>
      <c r="F476" s="49">
        <f t="shared" si="53"/>
        <v>5.9928086296444265E-3</v>
      </c>
      <c r="G476" s="49">
        <f t="shared" si="55"/>
        <v>1.5</v>
      </c>
      <c r="H476" s="55">
        <f t="shared" si="54"/>
        <v>3.935286401399213E-3</v>
      </c>
    </row>
    <row r="477" spans="1:8" ht="25.5" x14ac:dyDescent="0.2">
      <c r="A477" s="8"/>
      <c r="B477" s="43" t="s">
        <v>450</v>
      </c>
      <c r="C477" s="54"/>
      <c r="D477" s="48">
        <v>4</v>
      </c>
      <c r="E477" s="49" t="str">
        <f t="shared" si="52"/>
        <v/>
      </c>
      <c r="F477" s="49">
        <f t="shared" si="53"/>
        <v>1.5980823012385138E-3</v>
      </c>
      <c r="G477" s="49">
        <f t="shared" si="55"/>
        <v>1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>
        <v>52</v>
      </c>
      <c r="D478" s="48">
        <v>13</v>
      </c>
      <c r="E478" s="49">
        <f t="shared" si="52"/>
        <v>2.2737210319195452E-2</v>
      </c>
      <c r="F478" s="49">
        <f t="shared" si="53"/>
        <v>5.1937674790251695E-3</v>
      </c>
      <c r="G478" s="49">
        <f t="shared" si="55"/>
        <v>-0.75</v>
      </c>
      <c r="H478" s="55">
        <f t="shared" si="54"/>
        <v>-1.7052907739396588E-2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/>
      <c r="D480" s="48">
        <v>1</v>
      </c>
      <c r="E480" s="49" t="str">
        <f t="shared" si="52"/>
        <v/>
      </c>
      <c r="F480" s="49">
        <f t="shared" si="53"/>
        <v>3.9952057530962844E-4</v>
      </c>
      <c r="G480" s="49">
        <f t="shared" si="55"/>
        <v>1</v>
      </c>
      <c r="H480" s="55" t="str">
        <f t="shared" si="54"/>
        <v/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>
        <v>1</v>
      </c>
      <c r="D483" s="48">
        <v>1</v>
      </c>
      <c r="E483" s="49">
        <f t="shared" si="52"/>
        <v>4.3725404459991256E-4</v>
      </c>
      <c r="F483" s="49">
        <f t="shared" si="53"/>
        <v>3.9952057530962844E-4</v>
      </c>
      <c r="G483" s="49">
        <f t="shared" si="55"/>
        <v>0</v>
      </c>
      <c r="H483" s="55">
        <f t="shared" si="54"/>
        <v>0</v>
      </c>
    </row>
    <row r="484" spans="1:8" x14ac:dyDescent="0.2">
      <c r="A484" s="8"/>
      <c r="B484" s="43" t="s">
        <v>457</v>
      </c>
      <c r="C484" s="54">
        <v>21</v>
      </c>
      <c r="D484" s="48">
        <v>15</v>
      </c>
      <c r="E484" s="49">
        <f t="shared" si="52"/>
        <v>9.1823349365981639E-3</v>
      </c>
      <c r="F484" s="49">
        <f t="shared" si="53"/>
        <v>5.9928086296444265E-3</v>
      </c>
      <c r="G484" s="49">
        <f t="shared" si="55"/>
        <v>-0.2857142857142857</v>
      </c>
      <c r="H484" s="55">
        <f t="shared" si="54"/>
        <v>-2.6235242675994755E-3</v>
      </c>
    </row>
    <row r="485" spans="1:8" x14ac:dyDescent="0.2">
      <c r="A485" s="8"/>
      <c r="B485" s="43" t="s">
        <v>458</v>
      </c>
      <c r="C485" s="54"/>
      <c r="D485" s="48">
        <v>3</v>
      </c>
      <c r="E485" s="49" t="str">
        <f t="shared" si="52"/>
        <v/>
      </c>
      <c r="F485" s="49">
        <f t="shared" si="53"/>
        <v>1.1985617259288853E-3</v>
      </c>
      <c r="G485" s="49">
        <f t="shared" si="55"/>
        <v>1</v>
      </c>
      <c r="H485" s="55" t="str">
        <f t="shared" si="54"/>
        <v/>
      </c>
    </row>
    <row r="486" spans="1:8" x14ac:dyDescent="0.2">
      <c r="A486" s="8"/>
      <c r="B486" s="43" t="s">
        <v>459</v>
      </c>
      <c r="C486" s="54">
        <v>3</v>
      </c>
      <c r="D486" s="48">
        <v>2</v>
      </c>
      <c r="E486" s="49">
        <f t="shared" si="52"/>
        <v>1.3117621337997377E-3</v>
      </c>
      <c r="F486" s="49">
        <f t="shared" si="53"/>
        <v>7.9904115061925688E-4</v>
      </c>
      <c r="G486" s="49">
        <f t="shared" si="55"/>
        <v>-0.33333333333333331</v>
      </c>
      <c r="H486" s="55">
        <f t="shared" si="54"/>
        <v>-4.3725404459991256E-4</v>
      </c>
    </row>
    <row r="487" spans="1:8" x14ac:dyDescent="0.2">
      <c r="A487" s="8"/>
      <c r="B487" s="43" t="s">
        <v>460</v>
      </c>
      <c r="C487" s="54">
        <v>2</v>
      </c>
      <c r="D487" s="48"/>
      <c r="E487" s="49">
        <f t="shared" si="52"/>
        <v>8.7450808919982512E-4</v>
      </c>
      <c r="F487" s="49" t="str">
        <f t="shared" si="53"/>
        <v/>
      </c>
      <c r="G487" s="49">
        <f t="shared" si="55"/>
        <v>-1</v>
      </c>
      <c r="H487" s="55">
        <f t="shared" si="54"/>
        <v>-8.7450808919982512E-4</v>
      </c>
    </row>
    <row r="488" spans="1:8" x14ac:dyDescent="0.2">
      <c r="A488" s="8"/>
      <c r="B488" s="43" t="s">
        <v>461</v>
      </c>
      <c r="C488" s="54">
        <v>2</v>
      </c>
      <c r="D488" s="48"/>
      <c r="E488" s="49">
        <f t="shared" si="52"/>
        <v>8.7450808919982512E-4</v>
      </c>
      <c r="F488" s="49" t="str">
        <f t="shared" si="53"/>
        <v/>
      </c>
      <c r="G488" s="49">
        <f t="shared" si="55"/>
        <v>-1</v>
      </c>
      <c r="H488" s="55">
        <f t="shared" si="54"/>
        <v>-8.7450808919982512E-4</v>
      </c>
    </row>
    <row r="489" spans="1:8" x14ac:dyDescent="0.2">
      <c r="A489" s="8"/>
      <c r="B489" s="43" t="s">
        <v>462</v>
      </c>
      <c r="C489" s="54">
        <v>2</v>
      </c>
      <c r="D489" s="48"/>
      <c r="E489" s="49">
        <f t="shared" si="52"/>
        <v>8.7450808919982512E-4</v>
      </c>
      <c r="F489" s="49" t="str">
        <f t="shared" si="53"/>
        <v/>
      </c>
      <c r="G489" s="49">
        <f t="shared" si="55"/>
        <v>-1</v>
      </c>
      <c r="H489" s="55">
        <f t="shared" si="54"/>
        <v>-8.7450808919982512E-4</v>
      </c>
    </row>
    <row r="490" spans="1:8" x14ac:dyDescent="0.2">
      <c r="A490" s="8"/>
      <c r="B490" s="43" t="s">
        <v>463</v>
      </c>
      <c r="C490" s="54">
        <v>45</v>
      </c>
      <c r="D490" s="48">
        <v>53</v>
      </c>
      <c r="E490" s="49">
        <f t="shared" ref="E490:E553" si="56">+IF(C490=0,"",C490/C$362)</f>
        <v>1.9676432006996064E-2</v>
      </c>
      <c r="F490" s="49">
        <f t="shared" ref="F490:F553" si="57">+IF(D490=0,"",D490/D$362)</f>
        <v>2.1174590491410308E-2</v>
      </c>
      <c r="G490" s="49">
        <f t="shared" si="55"/>
        <v>0.17777777777777778</v>
      </c>
      <c r="H490" s="55">
        <f t="shared" ref="H490:H553" si="58">+IF(OR(AND(E490=""),(G490="")),"",E490*G490)</f>
        <v>3.4980323567993005E-3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>
        <v>2</v>
      </c>
      <c r="D495" s="48"/>
      <c r="E495" s="49">
        <f t="shared" si="56"/>
        <v>8.7450808919982512E-4</v>
      </c>
      <c r="F495" s="49" t="str">
        <f t="shared" si="57"/>
        <v/>
      </c>
      <c r="G495" s="49">
        <f t="shared" si="59"/>
        <v>-1</v>
      </c>
      <c r="H495" s="55">
        <f t="shared" si="58"/>
        <v>-8.7450808919982512E-4</v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>
        <v>2</v>
      </c>
      <c r="D497" s="48"/>
      <c r="E497" s="49">
        <f t="shared" si="56"/>
        <v>8.7450808919982512E-4</v>
      </c>
      <c r="F497" s="49" t="str">
        <f t="shared" si="57"/>
        <v/>
      </c>
      <c r="G497" s="49">
        <f t="shared" si="59"/>
        <v>-1</v>
      </c>
      <c r="H497" s="55">
        <f t="shared" si="58"/>
        <v>-8.7450808919982512E-4</v>
      </c>
    </row>
    <row r="498" spans="1:8" x14ac:dyDescent="0.2">
      <c r="A498" s="8"/>
      <c r="B498" s="43" t="s">
        <v>471</v>
      </c>
      <c r="C498" s="54">
        <v>6</v>
      </c>
      <c r="D498" s="48">
        <v>3</v>
      </c>
      <c r="E498" s="49">
        <f t="shared" si="56"/>
        <v>2.6235242675994755E-3</v>
      </c>
      <c r="F498" s="49">
        <f t="shared" si="57"/>
        <v>1.1985617259288853E-3</v>
      </c>
      <c r="G498" s="49">
        <f t="shared" si="59"/>
        <v>-0.5</v>
      </c>
      <c r="H498" s="55">
        <f t="shared" si="58"/>
        <v>-1.3117621337997377E-3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>
        <v>2</v>
      </c>
      <c r="D500" s="48">
        <v>3</v>
      </c>
      <c r="E500" s="49">
        <f t="shared" si="56"/>
        <v>8.7450808919982512E-4</v>
      </c>
      <c r="F500" s="49">
        <f t="shared" si="57"/>
        <v>1.1985617259288853E-3</v>
      </c>
      <c r="G500" s="49">
        <f t="shared" si="59"/>
        <v>0.5</v>
      </c>
      <c r="H500" s="55">
        <f t="shared" si="58"/>
        <v>4.3725404459991256E-4</v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5</v>
      </c>
      <c r="D502" s="48">
        <v>1</v>
      </c>
      <c r="E502" s="49">
        <f t="shared" si="56"/>
        <v>2.1862702229995625E-3</v>
      </c>
      <c r="F502" s="49">
        <f t="shared" si="57"/>
        <v>3.9952057530962844E-4</v>
      </c>
      <c r="G502" s="49">
        <f t="shared" si="59"/>
        <v>-0.8</v>
      </c>
      <c r="H502" s="55">
        <f t="shared" si="58"/>
        <v>-1.74901617839965E-3</v>
      </c>
    </row>
    <row r="503" spans="1:8" x14ac:dyDescent="0.2">
      <c r="A503" s="8"/>
      <c r="B503" s="43" t="s">
        <v>476</v>
      </c>
      <c r="C503" s="54">
        <v>11</v>
      </c>
      <c r="D503" s="48">
        <v>8</v>
      </c>
      <c r="E503" s="49">
        <f t="shared" si="56"/>
        <v>4.809794490599038E-3</v>
      </c>
      <c r="F503" s="49">
        <f t="shared" si="57"/>
        <v>3.1961646024770275E-3</v>
      </c>
      <c r="G503" s="49">
        <f t="shared" si="59"/>
        <v>-0.27272727272727271</v>
      </c>
      <c r="H503" s="55">
        <f t="shared" si="58"/>
        <v>-1.3117621337997375E-3</v>
      </c>
    </row>
    <row r="504" spans="1:8" x14ac:dyDescent="0.2">
      <c r="A504" s="8"/>
      <c r="B504" s="43" t="s">
        <v>477</v>
      </c>
      <c r="C504" s="54"/>
      <c r="D504" s="48"/>
      <c r="E504" s="49" t="str">
        <f t="shared" si="56"/>
        <v/>
      </c>
      <c r="F504" s="49" t="str">
        <f t="shared" si="57"/>
        <v/>
      </c>
      <c r="G504" s="49" t="str">
        <f t="shared" si="59"/>
        <v xml:space="preserve"> 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>
        <v>7</v>
      </c>
      <c r="D505" s="48">
        <v>7</v>
      </c>
      <c r="E505" s="49">
        <f t="shared" si="56"/>
        <v>3.060778312199388E-3</v>
      </c>
      <c r="F505" s="49">
        <f t="shared" si="57"/>
        <v>2.796644027167399E-3</v>
      </c>
      <c r="G505" s="49">
        <f t="shared" si="59"/>
        <v>0</v>
      </c>
      <c r="H505" s="55">
        <f t="shared" si="58"/>
        <v>0</v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>
        <v>6</v>
      </c>
      <c r="D508" s="48">
        <v>2</v>
      </c>
      <c r="E508" s="49">
        <f t="shared" si="56"/>
        <v>2.6235242675994755E-3</v>
      </c>
      <c r="F508" s="49">
        <f t="shared" si="57"/>
        <v>7.9904115061925688E-4</v>
      </c>
      <c r="G508" s="49">
        <f t="shared" si="59"/>
        <v>-0.66666666666666663</v>
      </c>
      <c r="H508" s="55">
        <f t="shared" si="58"/>
        <v>-1.7490161783996502E-3</v>
      </c>
    </row>
    <row r="509" spans="1:8" x14ac:dyDescent="0.2">
      <c r="A509" s="8"/>
      <c r="B509" s="43" t="s">
        <v>482</v>
      </c>
      <c r="C509" s="54">
        <v>16</v>
      </c>
      <c r="D509" s="48">
        <v>6</v>
      </c>
      <c r="E509" s="49">
        <f t="shared" si="56"/>
        <v>6.996064713598601E-3</v>
      </c>
      <c r="F509" s="49">
        <f t="shared" si="57"/>
        <v>2.3971234518577705E-3</v>
      </c>
      <c r="G509" s="49">
        <f t="shared" si="59"/>
        <v>-0.625</v>
      </c>
      <c r="H509" s="55">
        <f t="shared" si="58"/>
        <v>-4.3725404459991259E-3</v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/>
      <c r="E511" s="49" t="str">
        <f t="shared" si="56"/>
        <v/>
      </c>
      <c r="F511" s="49" t="str">
        <f t="shared" si="57"/>
        <v/>
      </c>
      <c r="G511" s="49" t="str">
        <f t="shared" si="59"/>
        <v xml:space="preserve"> 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/>
      <c r="E516" s="49" t="str">
        <f t="shared" si="56"/>
        <v/>
      </c>
      <c r="F516" s="49" t="str">
        <f t="shared" si="57"/>
        <v/>
      </c>
      <c r="G516" s="49" t="str">
        <f t="shared" si="59"/>
        <v xml:space="preserve"> 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/>
      <c r="D517" s="48"/>
      <c r="E517" s="49" t="str">
        <f t="shared" si="56"/>
        <v/>
      </c>
      <c r="F517" s="49" t="str">
        <f t="shared" si="57"/>
        <v/>
      </c>
      <c r="G517" s="49" t="str">
        <f t="shared" si="59"/>
        <v xml:space="preserve"> 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1</v>
      </c>
      <c r="D519" s="48"/>
      <c r="E519" s="49">
        <f t="shared" si="56"/>
        <v>4.3725404459991256E-4</v>
      </c>
      <c r="F519" s="49" t="str">
        <f t="shared" si="57"/>
        <v/>
      </c>
      <c r="G519" s="49">
        <f t="shared" si="59"/>
        <v>-1</v>
      </c>
      <c r="H519" s="55">
        <f t="shared" si="58"/>
        <v>-4.3725404459991256E-4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>
        <v>2</v>
      </c>
      <c r="E528" s="49" t="str">
        <f t="shared" si="56"/>
        <v/>
      </c>
      <c r="F528" s="49">
        <f t="shared" si="57"/>
        <v>7.9904115061925688E-4</v>
      </c>
      <c r="G528" s="49">
        <f t="shared" si="59"/>
        <v>1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>
        <v>1</v>
      </c>
      <c r="D529" s="48">
        <v>2</v>
      </c>
      <c r="E529" s="49">
        <f t="shared" si="56"/>
        <v>4.3725404459991256E-4</v>
      </c>
      <c r="F529" s="49">
        <f t="shared" si="57"/>
        <v>7.9904115061925688E-4</v>
      </c>
      <c r="G529" s="49">
        <f t="shared" si="59"/>
        <v>1</v>
      </c>
      <c r="H529" s="55">
        <f t="shared" si="58"/>
        <v>4.3725404459991256E-4</v>
      </c>
    </row>
    <row r="530" spans="1:8" x14ac:dyDescent="0.2">
      <c r="A530" s="8"/>
      <c r="B530" s="43" t="s">
        <v>503</v>
      </c>
      <c r="C530" s="54">
        <v>16</v>
      </c>
      <c r="D530" s="48">
        <v>22</v>
      </c>
      <c r="E530" s="49">
        <f t="shared" si="56"/>
        <v>6.996064713598601E-3</v>
      </c>
      <c r="F530" s="49">
        <f t="shared" si="57"/>
        <v>8.7894526568118251E-3</v>
      </c>
      <c r="G530" s="49">
        <f t="shared" si="59"/>
        <v>0.375</v>
      </c>
      <c r="H530" s="55">
        <f t="shared" si="58"/>
        <v>2.6235242675994755E-3</v>
      </c>
    </row>
    <row r="531" spans="1:8" x14ac:dyDescent="0.2">
      <c r="A531" s="8"/>
      <c r="B531" s="43" t="s">
        <v>504</v>
      </c>
      <c r="C531" s="54">
        <v>5</v>
      </c>
      <c r="D531" s="48">
        <v>3</v>
      </c>
      <c r="E531" s="49">
        <f t="shared" si="56"/>
        <v>2.1862702229995625E-3</v>
      </c>
      <c r="F531" s="49">
        <f t="shared" si="57"/>
        <v>1.1985617259288853E-3</v>
      </c>
      <c r="G531" s="49">
        <f t="shared" si="59"/>
        <v>-0.4</v>
      </c>
      <c r="H531" s="55">
        <f t="shared" si="58"/>
        <v>-8.7450808919982501E-4</v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>
        <v>2</v>
      </c>
      <c r="D534" s="48">
        <v>2</v>
      </c>
      <c r="E534" s="49">
        <f t="shared" si="56"/>
        <v>8.7450808919982512E-4</v>
      </c>
      <c r="F534" s="49">
        <f t="shared" si="57"/>
        <v>7.9904115061925688E-4</v>
      </c>
      <c r="G534" s="49">
        <f t="shared" si="59"/>
        <v>0</v>
      </c>
      <c r="H534" s="55">
        <f t="shared" si="58"/>
        <v>0</v>
      </c>
    </row>
    <row r="535" spans="1:8" ht="25.5" x14ac:dyDescent="0.2">
      <c r="A535" s="8"/>
      <c r="B535" s="43" t="s">
        <v>508</v>
      </c>
      <c r="C535" s="54">
        <v>3</v>
      </c>
      <c r="D535" s="48">
        <v>1</v>
      </c>
      <c r="E535" s="49">
        <f t="shared" si="56"/>
        <v>1.3117621337997377E-3</v>
      </c>
      <c r="F535" s="49">
        <f t="shared" si="57"/>
        <v>3.9952057530962844E-4</v>
      </c>
      <c r="G535" s="49">
        <f t="shared" si="59"/>
        <v>-0.66666666666666663</v>
      </c>
      <c r="H535" s="55">
        <f t="shared" si="58"/>
        <v>-8.7450808919982512E-4</v>
      </c>
    </row>
    <row r="536" spans="1:8" x14ac:dyDescent="0.2">
      <c r="A536" s="8"/>
      <c r="B536" s="43" t="s">
        <v>509</v>
      </c>
      <c r="C536" s="54"/>
      <c r="D536" s="48">
        <v>1</v>
      </c>
      <c r="E536" s="49" t="str">
        <f t="shared" si="56"/>
        <v/>
      </c>
      <c r="F536" s="49">
        <f t="shared" si="57"/>
        <v>3.9952057530962844E-4</v>
      </c>
      <c r="G536" s="49">
        <f t="shared" si="59"/>
        <v>1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>
        <v>1</v>
      </c>
      <c r="E537" s="49" t="str">
        <f t="shared" si="56"/>
        <v/>
      </c>
      <c r="F537" s="49">
        <f t="shared" si="57"/>
        <v>3.9952057530962844E-4</v>
      </c>
      <c r="G537" s="49">
        <f t="shared" si="59"/>
        <v>1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>
        <v>1</v>
      </c>
      <c r="E541" s="49" t="str">
        <f t="shared" si="56"/>
        <v/>
      </c>
      <c r="F541" s="49">
        <f t="shared" si="57"/>
        <v>3.9952057530962844E-4</v>
      </c>
      <c r="G541" s="49">
        <f t="shared" si="59"/>
        <v>1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>
        <v>1</v>
      </c>
      <c r="E544" s="49" t="str">
        <f t="shared" si="56"/>
        <v/>
      </c>
      <c r="F544" s="49">
        <f t="shared" si="57"/>
        <v>3.9952057530962844E-4</v>
      </c>
      <c r="G544" s="49">
        <f t="shared" si="59"/>
        <v>1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>
        <v>2</v>
      </c>
      <c r="D548" s="48"/>
      <c r="E548" s="49">
        <f t="shared" si="56"/>
        <v>8.7450808919982512E-4</v>
      </c>
      <c r="F548" s="49" t="str">
        <f t="shared" si="57"/>
        <v/>
      </c>
      <c r="G548" s="49">
        <f t="shared" si="59"/>
        <v>-1</v>
      </c>
      <c r="H548" s="55">
        <f t="shared" si="58"/>
        <v>-8.7450808919982512E-4</v>
      </c>
    </row>
    <row r="549" spans="1:8" x14ac:dyDescent="0.2">
      <c r="A549" s="8"/>
      <c r="B549" s="43" t="s">
        <v>522</v>
      </c>
      <c r="C549" s="54">
        <v>1</v>
      </c>
      <c r="D549" s="48"/>
      <c r="E549" s="49">
        <f t="shared" si="56"/>
        <v>4.3725404459991256E-4</v>
      </c>
      <c r="F549" s="49" t="str">
        <f t="shared" si="57"/>
        <v/>
      </c>
      <c r="G549" s="49">
        <f t="shared" si="59"/>
        <v>-1</v>
      </c>
      <c r="H549" s="55">
        <f t="shared" si="58"/>
        <v>-4.3725404459991256E-4</v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>
        <v>4</v>
      </c>
      <c r="D552" s="48">
        <v>2</v>
      </c>
      <c r="E552" s="49">
        <f t="shared" si="56"/>
        <v>1.7490161783996502E-3</v>
      </c>
      <c r="F552" s="49">
        <f t="shared" si="57"/>
        <v>7.9904115061925688E-4</v>
      </c>
      <c r="G552" s="49">
        <f t="shared" si="59"/>
        <v>-0.5</v>
      </c>
      <c r="H552" s="55">
        <f t="shared" si="58"/>
        <v>-8.7450808919982512E-4</v>
      </c>
    </row>
    <row r="553" spans="1:8" x14ac:dyDescent="0.2">
      <c r="A553" s="8"/>
      <c r="B553" s="43" t="s">
        <v>526</v>
      </c>
      <c r="C553" s="54"/>
      <c r="D553" s="48">
        <v>5</v>
      </c>
      <c r="E553" s="49" t="str">
        <f t="shared" si="56"/>
        <v/>
      </c>
      <c r="F553" s="49">
        <f t="shared" si="57"/>
        <v>1.997602876548142E-3</v>
      </c>
      <c r="G553" s="49">
        <f t="shared" si="59"/>
        <v>1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>
        <v>2</v>
      </c>
      <c r="D554" s="48">
        <v>4</v>
      </c>
      <c r="E554" s="49">
        <f t="shared" ref="E554:E595" si="60">+IF(C554=0,"",C554/C$362)</f>
        <v>8.7450808919982512E-4</v>
      </c>
      <c r="F554" s="49">
        <f t="shared" ref="F554:F595" si="61">+IF(D554=0,"",D554/D$362)</f>
        <v>1.5980823012385138E-3</v>
      </c>
      <c r="G554" s="49">
        <f t="shared" si="59"/>
        <v>1</v>
      </c>
      <c r="H554" s="55">
        <f t="shared" ref="H554:H595" si="62">+IF(OR(AND(E554=""),(G554="")),"",E554*G554)</f>
        <v>8.7450808919982512E-4</v>
      </c>
    </row>
    <row r="555" spans="1:8" x14ac:dyDescent="0.2">
      <c r="A555" s="8"/>
      <c r="B555" s="43" t="s">
        <v>528</v>
      </c>
      <c r="C555" s="54">
        <v>6</v>
      </c>
      <c r="D555" s="48">
        <v>23</v>
      </c>
      <c r="E555" s="49">
        <f t="shared" si="60"/>
        <v>2.6235242675994755E-3</v>
      </c>
      <c r="F555" s="49">
        <f t="shared" si="61"/>
        <v>9.1889732321214536E-3</v>
      </c>
      <c r="G555" s="49">
        <f t="shared" ref="G555:G595" si="63">+IF(AND(C555=0,D555=0)," ",IF(C555=0,1,IF(D555=0,-1,(D555-C555)/C555)))</f>
        <v>2.8333333333333335</v>
      </c>
      <c r="H555" s="55">
        <f t="shared" si="62"/>
        <v>7.4333187581985139E-3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6</v>
      </c>
      <c r="D558" s="48">
        <v>26</v>
      </c>
      <c r="E558" s="49">
        <f t="shared" si="60"/>
        <v>2.6235242675994755E-3</v>
      </c>
      <c r="F558" s="49">
        <f t="shared" si="61"/>
        <v>1.0387534958050339E-2</v>
      </c>
      <c r="G558" s="49">
        <f t="shared" si="63"/>
        <v>3.3333333333333335</v>
      </c>
      <c r="H558" s="55">
        <f t="shared" si="62"/>
        <v>8.7450808919982519E-3</v>
      </c>
    </row>
    <row r="559" spans="1:8" x14ac:dyDescent="0.2">
      <c r="A559" s="8"/>
      <c r="B559" s="43" t="s">
        <v>532</v>
      </c>
      <c r="C559" s="54">
        <v>6</v>
      </c>
      <c r="D559" s="48">
        <v>18</v>
      </c>
      <c r="E559" s="49">
        <f t="shared" si="60"/>
        <v>2.6235242675994755E-3</v>
      </c>
      <c r="F559" s="49">
        <f t="shared" si="61"/>
        <v>7.191370355573312E-3</v>
      </c>
      <c r="G559" s="49">
        <f t="shared" si="63"/>
        <v>2</v>
      </c>
      <c r="H559" s="55">
        <f t="shared" si="62"/>
        <v>5.2470485351989509E-3</v>
      </c>
    </row>
    <row r="560" spans="1:8" x14ac:dyDescent="0.2">
      <c r="A560" s="8"/>
      <c r="B560" s="43" t="s">
        <v>533</v>
      </c>
      <c r="C560" s="54"/>
      <c r="D560" s="48">
        <v>1</v>
      </c>
      <c r="E560" s="49" t="str">
        <f t="shared" si="60"/>
        <v/>
      </c>
      <c r="F560" s="49">
        <f t="shared" si="61"/>
        <v>3.9952057530962844E-4</v>
      </c>
      <c r="G560" s="49">
        <f t="shared" si="63"/>
        <v>1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>
        <v>1</v>
      </c>
      <c r="D561" s="48"/>
      <c r="E561" s="49">
        <f t="shared" si="60"/>
        <v>4.3725404459991256E-4</v>
      </c>
      <c r="F561" s="49" t="str">
        <f t="shared" si="61"/>
        <v/>
      </c>
      <c r="G561" s="49">
        <f t="shared" si="63"/>
        <v>-1</v>
      </c>
      <c r="H561" s="55">
        <f t="shared" si="62"/>
        <v>-4.3725404459991256E-4</v>
      </c>
    </row>
    <row r="562" spans="1:8" x14ac:dyDescent="0.2">
      <c r="A562" s="8"/>
      <c r="B562" s="43" t="s">
        <v>535</v>
      </c>
      <c r="C562" s="54"/>
      <c r="D562" s="48"/>
      <c r="E562" s="49" t="str">
        <f t="shared" si="60"/>
        <v/>
      </c>
      <c r="F562" s="49" t="str">
        <f t="shared" si="61"/>
        <v/>
      </c>
      <c r="G562" s="49" t="str">
        <f t="shared" si="63"/>
        <v xml:space="preserve"> 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/>
      <c r="D568" s="48"/>
      <c r="E568" s="49" t="str">
        <f t="shared" si="60"/>
        <v/>
      </c>
      <c r="F568" s="49" t="str">
        <f t="shared" si="61"/>
        <v/>
      </c>
      <c r="G568" s="49" t="str">
        <f t="shared" si="63"/>
        <v xml:space="preserve"> </v>
      </c>
      <c r="H568" s="55" t="str">
        <f t="shared" si="62"/>
        <v/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>
        <v>6</v>
      </c>
      <c r="D571" s="48"/>
      <c r="E571" s="49">
        <f t="shared" si="60"/>
        <v>2.6235242675994755E-3</v>
      </c>
      <c r="F571" s="49" t="str">
        <f t="shared" si="61"/>
        <v/>
      </c>
      <c r="G571" s="49">
        <f t="shared" si="63"/>
        <v>-1</v>
      </c>
      <c r="H571" s="55">
        <f t="shared" si="62"/>
        <v>-2.6235242675994755E-3</v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22</v>
      </c>
      <c r="D574" s="48">
        <v>11</v>
      </c>
      <c r="E574" s="49">
        <f t="shared" si="60"/>
        <v>9.619588981198076E-3</v>
      </c>
      <c r="F574" s="49">
        <f t="shared" si="61"/>
        <v>4.3947263284059125E-3</v>
      </c>
      <c r="G574" s="49">
        <f t="shared" si="63"/>
        <v>-0.5</v>
      </c>
      <c r="H574" s="55">
        <f t="shared" si="62"/>
        <v>-4.809794490599038E-3</v>
      </c>
    </row>
    <row r="575" spans="1:8" ht="25.5" x14ac:dyDescent="0.2">
      <c r="A575" s="8"/>
      <c r="B575" s="43" t="s">
        <v>548</v>
      </c>
      <c r="C575" s="54"/>
      <c r="D575" s="48">
        <v>1</v>
      </c>
      <c r="E575" s="49" t="str">
        <f t="shared" si="60"/>
        <v/>
      </c>
      <c r="F575" s="49">
        <f t="shared" si="61"/>
        <v>3.9952057530962844E-4</v>
      </c>
      <c r="G575" s="49">
        <f t="shared" si="63"/>
        <v>1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>
        <v>4</v>
      </c>
      <c r="D576" s="48">
        <v>8</v>
      </c>
      <c r="E576" s="49">
        <f t="shared" si="60"/>
        <v>1.7490161783996502E-3</v>
      </c>
      <c r="F576" s="49">
        <f t="shared" si="61"/>
        <v>3.1961646024770275E-3</v>
      </c>
      <c r="G576" s="49">
        <f t="shared" si="63"/>
        <v>1</v>
      </c>
      <c r="H576" s="55">
        <f t="shared" si="62"/>
        <v>1.7490161783996502E-3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40</v>
      </c>
      <c r="D579" s="48">
        <v>30</v>
      </c>
      <c r="E579" s="49">
        <f t="shared" si="60"/>
        <v>1.74901617839965E-2</v>
      </c>
      <c r="F579" s="49">
        <f t="shared" si="61"/>
        <v>1.1985617259288853E-2</v>
      </c>
      <c r="G579" s="49">
        <f t="shared" si="63"/>
        <v>-0.25</v>
      </c>
      <c r="H579" s="55">
        <f t="shared" si="62"/>
        <v>-4.3725404459991251E-3</v>
      </c>
    </row>
    <row r="580" spans="1:8" ht="25.5" x14ac:dyDescent="0.2">
      <c r="A580" s="8"/>
      <c r="B580" s="43" t="s">
        <v>553</v>
      </c>
      <c r="C580" s="54">
        <v>14</v>
      </c>
      <c r="D580" s="48">
        <v>10</v>
      </c>
      <c r="E580" s="49">
        <f t="shared" si="60"/>
        <v>6.121556624398776E-3</v>
      </c>
      <c r="F580" s="49">
        <f t="shared" si="61"/>
        <v>3.9952057530962841E-3</v>
      </c>
      <c r="G580" s="49">
        <f t="shared" si="63"/>
        <v>-0.2857142857142857</v>
      </c>
      <c r="H580" s="55">
        <f t="shared" si="62"/>
        <v>-1.7490161783996502E-3</v>
      </c>
    </row>
    <row r="581" spans="1:8" x14ac:dyDescent="0.2">
      <c r="A581" s="8"/>
      <c r="B581" s="43" t="s">
        <v>554</v>
      </c>
      <c r="C581" s="54">
        <v>36</v>
      </c>
      <c r="D581" s="48">
        <v>67</v>
      </c>
      <c r="E581" s="49">
        <f t="shared" si="60"/>
        <v>1.5741145605596852E-2</v>
      </c>
      <c r="F581" s="49">
        <f t="shared" si="61"/>
        <v>2.6767878545745107E-2</v>
      </c>
      <c r="G581" s="49">
        <f t="shared" si="63"/>
        <v>0.86111111111111116</v>
      </c>
      <c r="H581" s="55">
        <f t="shared" si="62"/>
        <v>1.355487538259729E-2</v>
      </c>
    </row>
    <row r="582" spans="1:8" x14ac:dyDescent="0.2">
      <c r="A582" s="8"/>
      <c r="B582" s="43" t="s">
        <v>555</v>
      </c>
      <c r="C582" s="54">
        <v>1</v>
      </c>
      <c r="D582" s="48">
        <v>8</v>
      </c>
      <c r="E582" s="49">
        <f t="shared" si="60"/>
        <v>4.3725404459991256E-4</v>
      </c>
      <c r="F582" s="49">
        <f t="shared" si="61"/>
        <v>3.1961646024770275E-3</v>
      </c>
      <c r="G582" s="49">
        <f t="shared" si="63"/>
        <v>7</v>
      </c>
      <c r="H582" s="55">
        <f t="shared" si="62"/>
        <v>3.060778312199388E-3</v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>
        <v>1</v>
      </c>
      <c r="D586" s="48"/>
      <c r="E586" s="49">
        <f t="shared" si="60"/>
        <v>4.3725404459991256E-4</v>
      </c>
      <c r="F586" s="49" t="str">
        <f t="shared" si="61"/>
        <v/>
      </c>
      <c r="G586" s="49">
        <f t="shared" si="63"/>
        <v>-1</v>
      </c>
      <c r="H586" s="55">
        <f t="shared" si="62"/>
        <v>-4.3725404459991256E-4</v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5</v>
      </c>
      <c r="D588" s="48">
        <v>6</v>
      </c>
      <c r="E588" s="49">
        <f t="shared" si="60"/>
        <v>2.1862702229995625E-3</v>
      </c>
      <c r="F588" s="49">
        <f t="shared" si="61"/>
        <v>2.3971234518577705E-3</v>
      </c>
      <c r="G588" s="49">
        <f t="shared" si="63"/>
        <v>0.2</v>
      </c>
      <c r="H588" s="55">
        <f t="shared" si="62"/>
        <v>4.3725404459991251E-4</v>
      </c>
    </row>
    <row r="589" spans="1:8" x14ac:dyDescent="0.2">
      <c r="A589" s="8"/>
      <c r="B589" s="43" t="s">
        <v>562</v>
      </c>
      <c r="C589" s="54">
        <v>6</v>
      </c>
      <c r="D589" s="48">
        <v>5</v>
      </c>
      <c r="E589" s="49">
        <f t="shared" si="60"/>
        <v>2.6235242675994755E-3</v>
      </c>
      <c r="F589" s="49">
        <f t="shared" si="61"/>
        <v>1.997602876548142E-3</v>
      </c>
      <c r="G589" s="49">
        <f t="shared" si="63"/>
        <v>-0.16666666666666666</v>
      </c>
      <c r="H589" s="55">
        <f t="shared" si="62"/>
        <v>-4.3725404459991256E-4</v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>
        <v>1</v>
      </c>
      <c r="E591" s="49" t="str">
        <f t="shared" si="60"/>
        <v/>
      </c>
      <c r="F591" s="49">
        <f t="shared" si="61"/>
        <v>3.9952057530962844E-4</v>
      </c>
      <c r="G591" s="49">
        <f t="shared" si="63"/>
        <v>1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589</v>
      </c>
      <c r="D601" s="60">
        <f>SUM(D602:D629)</f>
        <v>731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0.24108658743633277</v>
      </c>
      <c r="H601" s="47">
        <f t="shared" ref="H601:H629" si="66">+IF(OR(AND(E601=""),(G601="")),"",E601*G601)</f>
        <v>0.24108658743633277</v>
      </c>
    </row>
    <row r="602" spans="1:8" x14ac:dyDescent="0.2">
      <c r="A602" s="8"/>
      <c r="B602" s="42" t="s">
        <v>569</v>
      </c>
      <c r="C602" s="50">
        <v>2</v>
      </c>
      <c r="D602" s="51">
        <v>7</v>
      </c>
      <c r="E602" s="52">
        <f t="shared" si="64"/>
        <v>3.3955857385398981E-3</v>
      </c>
      <c r="F602" s="52">
        <f t="shared" si="65"/>
        <v>9.575923392612859E-3</v>
      </c>
      <c r="G602" s="52">
        <f t="shared" ref="G602:G629" si="67">+IF(AND(C602=0,D602=0)," ",IF(C602=0,1,IF(D602=0,-1,(D602-C602)/C602)))</f>
        <v>2.5</v>
      </c>
      <c r="H602" s="53">
        <f t="shared" si="66"/>
        <v>8.4889643463497456E-3</v>
      </c>
    </row>
    <row r="603" spans="1:8" x14ac:dyDescent="0.2">
      <c r="A603" s="8"/>
      <c r="B603" s="43" t="s">
        <v>570</v>
      </c>
      <c r="C603" s="54">
        <v>25</v>
      </c>
      <c r="D603" s="48">
        <v>6</v>
      </c>
      <c r="E603" s="49">
        <f t="shared" si="64"/>
        <v>4.2444821731748725E-2</v>
      </c>
      <c r="F603" s="49">
        <f t="shared" si="65"/>
        <v>8.2079343365253077E-3</v>
      </c>
      <c r="G603" s="49">
        <f t="shared" si="67"/>
        <v>-0.76</v>
      </c>
      <c r="H603" s="55">
        <f t="shared" si="66"/>
        <v>-3.2258064516129031E-2</v>
      </c>
    </row>
    <row r="604" spans="1:8" ht="25.5" x14ac:dyDescent="0.2">
      <c r="A604" s="8"/>
      <c r="B604" s="43" t="s">
        <v>571</v>
      </c>
      <c r="C604" s="54">
        <v>81</v>
      </c>
      <c r="D604" s="48">
        <v>77</v>
      </c>
      <c r="E604" s="49">
        <f t="shared" si="64"/>
        <v>0.13752122241086587</v>
      </c>
      <c r="F604" s="49">
        <f t="shared" si="65"/>
        <v>0.10533515731874145</v>
      </c>
      <c r="G604" s="49">
        <f t="shared" si="67"/>
        <v>-4.9382716049382713E-2</v>
      </c>
      <c r="H604" s="55">
        <f t="shared" si="66"/>
        <v>-6.7911714770797953E-3</v>
      </c>
    </row>
    <row r="605" spans="1:8" x14ac:dyDescent="0.2">
      <c r="A605" s="8"/>
      <c r="B605" s="43" t="s">
        <v>572</v>
      </c>
      <c r="C605" s="54">
        <v>35</v>
      </c>
      <c r="D605" s="48">
        <v>41</v>
      </c>
      <c r="E605" s="49">
        <f t="shared" si="64"/>
        <v>5.9422750424448216E-2</v>
      </c>
      <c r="F605" s="49">
        <f t="shared" si="65"/>
        <v>5.6087551299589603E-2</v>
      </c>
      <c r="G605" s="49">
        <f t="shared" si="67"/>
        <v>0.17142857142857143</v>
      </c>
      <c r="H605" s="55">
        <f t="shared" si="66"/>
        <v>1.0186757215619695E-2</v>
      </c>
    </row>
    <row r="606" spans="1:8" x14ac:dyDescent="0.2">
      <c r="A606" s="8"/>
      <c r="B606" s="43" t="s">
        <v>573</v>
      </c>
      <c r="C606" s="54">
        <v>27</v>
      </c>
      <c r="D606" s="48">
        <v>101</v>
      </c>
      <c r="E606" s="49">
        <f t="shared" si="64"/>
        <v>4.5840407470288627E-2</v>
      </c>
      <c r="F606" s="49">
        <f t="shared" si="65"/>
        <v>0.13816689466484269</v>
      </c>
      <c r="G606" s="49">
        <f t="shared" si="67"/>
        <v>2.7407407407407409</v>
      </c>
      <c r="H606" s="55">
        <f t="shared" si="66"/>
        <v>0.12563667232597625</v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>
        <v>3</v>
      </c>
      <c r="D608" s="48">
        <v>22</v>
      </c>
      <c r="E608" s="49">
        <f t="shared" si="64"/>
        <v>5.0933786078098476E-3</v>
      </c>
      <c r="F608" s="49">
        <f t="shared" si="65"/>
        <v>3.0095759233926128E-2</v>
      </c>
      <c r="G608" s="49">
        <f t="shared" si="67"/>
        <v>6.333333333333333</v>
      </c>
      <c r="H608" s="55">
        <f t="shared" si="66"/>
        <v>3.2258064516129031E-2</v>
      </c>
    </row>
    <row r="609" spans="1:8" x14ac:dyDescent="0.2">
      <c r="A609" s="8"/>
      <c r="B609" s="43" t="s">
        <v>576</v>
      </c>
      <c r="C609" s="54">
        <v>1</v>
      </c>
      <c r="D609" s="48"/>
      <c r="E609" s="49">
        <f t="shared" si="64"/>
        <v>1.697792869269949E-3</v>
      </c>
      <c r="F609" s="49" t="str">
        <f t="shared" si="65"/>
        <v/>
      </c>
      <c r="G609" s="49">
        <f t="shared" si="67"/>
        <v>-1</v>
      </c>
      <c r="H609" s="55">
        <f t="shared" si="66"/>
        <v>-1.697792869269949E-3</v>
      </c>
    </row>
    <row r="610" spans="1:8" x14ac:dyDescent="0.2">
      <c r="A610" s="8"/>
      <c r="B610" s="43" t="s">
        <v>577</v>
      </c>
      <c r="C610" s="54">
        <v>2</v>
      </c>
      <c r="D610" s="48">
        <v>2</v>
      </c>
      <c r="E610" s="49">
        <f t="shared" si="64"/>
        <v>3.3955857385398981E-3</v>
      </c>
      <c r="F610" s="49">
        <f t="shared" si="65"/>
        <v>2.7359781121751026E-3</v>
      </c>
      <c r="G610" s="49">
        <f t="shared" si="67"/>
        <v>0</v>
      </c>
      <c r="H610" s="55">
        <f t="shared" si="66"/>
        <v>0</v>
      </c>
    </row>
    <row r="611" spans="1:8" x14ac:dyDescent="0.2">
      <c r="A611" s="8"/>
      <c r="B611" s="43" t="s">
        <v>578</v>
      </c>
      <c r="C611" s="54">
        <v>2</v>
      </c>
      <c r="D611" s="48">
        <v>5</v>
      </c>
      <c r="E611" s="49">
        <f t="shared" si="64"/>
        <v>3.3955857385398981E-3</v>
      </c>
      <c r="F611" s="49">
        <f t="shared" si="65"/>
        <v>6.8399452804377564E-3</v>
      </c>
      <c r="G611" s="49">
        <f t="shared" si="67"/>
        <v>1.5</v>
      </c>
      <c r="H611" s="55">
        <f t="shared" si="66"/>
        <v>5.0933786078098467E-3</v>
      </c>
    </row>
    <row r="612" spans="1:8" x14ac:dyDescent="0.2">
      <c r="A612" s="8"/>
      <c r="B612" s="43" t="s">
        <v>579</v>
      </c>
      <c r="C612" s="54">
        <v>23</v>
      </c>
      <c r="D612" s="48">
        <v>39</v>
      </c>
      <c r="E612" s="49">
        <f t="shared" si="64"/>
        <v>3.9049235993208829E-2</v>
      </c>
      <c r="F612" s="49">
        <f t="shared" si="65"/>
        <v>5.33515731874145E-2</v>
      </c>
      <c r="G612" s="49">
        <f t="shared" si="67"/>
        <v>0.69565217391304346</v>
      </c>
      <c r="H612" s="55">
        <f t="shared" si="66"/>
        <v>2.7164685908319185E-2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>
        <v>10</v>
      </c>
      <c r="E614" s="49" t="str">
        <f t="shared" si="64"/>
        <v/>
      </c>
      <c r="F614" s="49">
        <f t="shared" si="65"/>
        <v>1.3679890560875513E-2</v>
      </c>
      <c r="G614" s="49">
        <f t="shared" si="67"/>
        <v>1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75</v>
      </c>
      <c r="D616" s="48">
        <v>79</v>
      </c>
      <c r="E616" s="49">
        <f t="shared" si="64"/>
        <v>0.12733446519524619</v>
      </c>
      <c r="F616" s="49">
        <f t="shared" si="65"/>
        <v>0.10807113543091655</v>
      </c>
      <c r="G616" s="49">
        <f t="shared" si="67"/>
        <v>5.3333333333333337E-2</v>
      </c>
      <c r="H616" s="55">
        <f t="shared" si="66"/>
        <v>6.791171477079797E-3</v>
      </c>
    </row>
    <row r="617" spans="1:8" x14ac:dyDescent="0.2">
      <c r="A617" s="8"/>
      <c r="B617" s="43" t="s">
        <v>584</v>
      </c>
      <c r="C617" s="54">
        <v>4</v>
      </c>
      <c r="D617" s="48">
        <v>23</v>
      </c>
      <c r="E617" s="49">
        <f t="shared" si="64"/>
        <v>6.7911714770797962E-3</v>
      </c>
      <c r="F617" s="49">
        <f t="shared" si="65"/>
        <v>3.1463748290013679E-2</v>
      </c>
      <c r="G617" s="49">
        <f t="shared" si="67"/>
        <v>4.75</v>
      </c>
      <c r="H617" s="55">
        <f t="shared" si="66"/>
        <v>3.2258064516129031E-2</v>
      </c>
    </row>
    <row r="618" spans="1:8" x14ac:dyDescent="0.2">
      <c r="A618" s="8"/>
      <c r="B618" s="43" t="s">
        <v>585</v>
      </c>
      <c r="C618" s="54">
        <v>13</v>
      </c>
      <c r="D618" s="48">
        <v>10</v>
      </c>
      <c r="E618" s="49">
        <f t="shared" si="64"/>
        <v>2.2071307300509338E-2</v>
      </c>
      <c r="F618" s="49">
        <f t="shared" si="65"/>
        <v>1.3679890560875513E-2</v>
      </c>
      <c r="G618" s="49">
        <f t="shared" si="67"/>
        <v>-0.23076923076923078</v>
      </c>
      <c r="H618" s="55">
        <f t="shared" si="66"/>
        <v>-5.0933786078098476E-3</v>
      </c>
    </row>
    <row r="619" spans="1:8" x14ac:dyDescent="0.2">
      <c r="A619" s="8"/>
      <c r="B619" s="43" t="s">
        <v>586</v>
      </c>
      <c r="C619" s="54">
        <v>195</v>
      </c>
      <c r="D619" s="48">
        <v>219</v>
      </c>
      <c r="E619" s="49">
        <f t="shared" si="64"/>
        <v>0.33106960950764008</v>
      </c>
      <c r="F619" s="49">
        <f t="shared" si="65"/>
        <v>0.29958960328317374</v>
      </c>
      <c r="G619" s="49">
        <f t="shared" si="67"/>
        <v>0.12307692307692308</v>
      </c>
      <c r="H619" s="55">
        <f t="shared" si="66"/>
        <v>4.074702886247878E-2</v>
      </c>
    </row>
    <row r="620" spans="1:8" x14ac:dyDescent="0.2">
      <c r="A620" s="8"/>
      <c r="B620" s="43" t="s">
        <v>587</v>
      </c>
      <c r="C620" s="54">
        <v>57</v>
      </c>
      <c r="D620" s="48">
        <v>53</v>
      </c>
      <c r="E620" s="49">
        <f t="shared" si="64"/>
        <v>9.6774193548387094E-2</v>
      </c>
      <c r="F620" s="49">
        <f t="shared" si="65"/>
        <v>7.2503419972640218E-2</v>
      </c>
      <c r="G620" s="49">
        <f t="shared" si="67"/>
        <v>-7.0175438596491224E-2</v>
      </c>
      <c r="H620" s="55">
        <f t="shared" si="66"/>
        <v>-6.7911714770797953E-3</v>
      </c>
    </row>
    <row r="621" spans="1:8" x14ac:dyDescent="0.2">
      <c r="A621" s="8"/>
      <c r="B621" s="43" t="s">
        <v>588</v>
      </c>
      <c r="C621" s="54">
        <v>2</v>
      </c>
      <c r="D621" s="48"/>
      <c r="E621" s="49">
        <f t="shared" si="64"/>
        <v>3.3955857385398981E-3</v>
      </c>
      <c r="F621" s="49" t="str">
        <f t="shared" si="65"/>
        <v/>
      </c>
      <c r="G621" s="49">
        <f t="shared" si="67"/>
        <v>-1</v>
      </c>
      <c r="H621" s="55">
        <f t="shared" si="66"/>
        <v>-3.3955857385398981E-3</v>
      </c>
    </row>
    <row r="622" spans="1:8" x14ac:dyDescent="0.2">
      <c r="A622" s="8"/>
      <c r="B622" s="43" t="s">
        <v>589</v>
      </c>
      <c r="C622" s="54">
        <v>9</v>
      </c>
      <c r="D622" s="48">
        <v>2</v>
      </c>
      <c r="E622" s="49">
        <f t="shared" si="64"/>
        <v>1.5280135823429542E-2</v>
      </c>
      <c r="F622" s="49">
        <f t="shared" si="65"/>
        <v>2.7359781121751026E-3</v>
      </c>
      <c r="G622" s="49">
        <f t="shared" si="67"/>
        <v>-0.77777777777777779</v>
      </c>
      <c r="H622" s="55">
        <f t="shared" si="66"/>
        <v>-1.1884550084889645E-2</v>
      </c>
    </row>
    <row r="623" spans="1:8" ht="25.5" x14ac:dyDescent="0.2">
      <c r="A623" s="8"/>
      <c r="B623" s="43" t="s">
        <v>590</v>
      </c>
      <c r="C623" s="54">
        <v>2</v>
      </c>
      <c r="D623" s="48">
        <v>2</v>
      </c>
      <c r="E623" s="49">
        <f t="shared" si="64"/>
        <v>3.3955857385398981E-3</v>
      </c>
      <c r="F623" s="49">
        <f t="shared" si="65"/>
        <v>2.7359781121751026E-3</v>
      </c>
      <c r="G623" s="49">
        <f t="shared" si="67"/>
        <v>0</v>
      </c>
      <c r="H623" s="55">
        <f t="shared" si="66"/>
        <v>0</v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20</v>
      </c>
      <c r="D625" s="48">
        <v>9</v>
      </c>
      <c r="E625" s="49">
        <f t="shared" si="64"/>
        <v>3.3955857385398983E-2</v>
      </c>
      <c r="F625" s="49">
        <f t="shared" si="65"/>
        <v>1.2311901504787962E-2</v>
      </c>
      <c r="G625" s="49">
        <f t="shared" si="67"/>
        <v>-0.55000000000000004</v>
      </c>
      <c r="H625" s="55">
        <f t="shared" si="66"/>
        <v>-1.8675721561969442E-2</v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>
        <v>6</v>
      </c>
      <c r="D628" s="48">
        <v>8</v>
      </c>
      <c r="E628" s="49">
        <f t="shared" si="64"/>
        <v>1.0186757215619695E-2</v>
      </c>
      <c r="F628" s="49">
        <f t="shared" si="65"/>
        <v>1.094391244870041E-2</v>
      </c>
      <c r="G628" s="49">
        <f t="shared" si="67"/>
        <v>0.33333333333333331</v>
      </c>
      <c r="H628" s="55">
        <f t="shared" si="66"/>
        <v>3.3955857385398981E-3</v>
      </c>
    </row>
    <row r="629" spans="1:8" ht="26.25" thickBot="1" x14ac:dyDescent="0.25">
      <c r="A629" s="8"/>
      <c r="B629" s="44" t="s">
        <v>596</v>
      </c>
      <c r="C629" s="56">
        <v>5</v>
      </c>
      <c r="D629" s="57">
        <v>16</v>
      </c>
      <c r="E629" s="58">
        <f t="shared" si="64"/>
        <v>8.4889643463497456E-3</v>
      </c>
      <c r="F629" s="58">
        <f t="shared" si="65"/>
        <v>2.188782489740082E-2</v>
      </c>
      <c r="G629" s="58">
        <f t="shared" si="67"/>
        <v>2.2000000000000002</v>
      </c>
      <c r="H629" s="59">
        <f t="shared" si="66"/>
        <v>1.8675721561969442E-2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657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658</v>
      </c>
      <c r="C8" s="18">
        <f>+C19+C76+C181+C362+C601</f>
        <v>12433</v>
      </c>
      <c r="D8" s="19">
        <f>+D19+D76+D181+D362+D601</f>
        <v>10246</v>
      </c>
      <c r="E8" s="25">
        <f>SUM(E9:E13)</f>
        <v>1.0000000000000002</v>
      </c>
      <c r="F8" s="25">
        <f>SUM(F9:F13)</f>
        <v>1</v>
      </c>
      <c r="G8" s="26">
        <f t="shared" ref="G8:G13" si="0">+IF(AND(C8=0,D8=0),"",IF(C8=0,1,IF(D8=0,-1,(D8-C8)/C8)))</f>
        <v>-0.17590283921820959</v>
      </c>
      <c r="H8" s="27">
        <f t="shared" ref="H8:H13" si="1">+IF(OR(AND(E8=""),(G8="")),"",E8*G8)</f>
        <v>-0.17590283921820962</v>
      </c>
    </row>
    <row r="9" spans="1:8" x14ac:dyDescent="0.2">
      <c r="A9" s="8"/>
      <c r="B9" s="22" t="s">
        <v>5</v>
      </c>
      <c r="C9" s="20">
        <f>+C19</f>
        <v>149</v>
      </c>
      <c r="D9" s="9">
        <f>+D19</f>
        <v>112</v>
      </c>
      <c r="E9" s="10">
        <f t="shared" ref="E9:F13" si="2">+C9/C$8</f>
        <v>1.1984235502292287E-2</v>
      </c>
      <c r="F9" s="10">
        <f t="shared" si="2"/>
        <v>1.0931095061487409E-2</v>
      </c>
      <c r="G9" s="10">
        <f t="shared" si="0"/>
        <v>-0.24832214765100671</v>
      </c>
      <c r="H9" s="11">
        <f t="shared" si="1"/>
        <v>-2.9759510978846619E-3</v>
      </c>
    </row>
    <row r="10" spans="1:8" x14ac:dyDescent="0.2">
      <c r="A10" s="8"/>
      <c r="B10" s="23" t="s">
        <v>6</v>
      </c>
      <c r="C10" s="20">
        <f>+C76</f>
        <v>1122</v>
      </c>
      <c r="D10" s="9">
        <f>+D76</f>
        <v>752</v>
      </c>
      <c r="E10" s="10">
        <f t="shared" si="2"/>
        <v>9.0243706265583534E-2</v>
      </c>
      <c r="F10" s="10">
        <f t="shared" si="2"/>
        <v>7.3394495412844041E-2</v>
      </c>
      <c r="G10" s="10">
        <f t="shared" si="0"/>
        <v>-0.32976827094474154</v>
      </c>
      <c r="H10" s="11">
        <f t="shared" si="1"/>
        <v>-2.9759510978846621E-2</v>
      </c>
    </row>
    <row r="11" spans="1:8" ht="25.5" x14ac:dyDescent="0.2">
      <c r="A11" s="8"/>
      <c r="B11" s="23" t="s">
        <v>7</v>
      </c>
      <c r="C11" s="20">
        <f>+C181</f>
        <v>1807</v>
      </c>
      <c r="D11" s="9">
        <f>+D181</f>
        <v>1322</v>
      </c>
      <c r="E11" s="10">
        <f t="shared" si="2"/>
        <v>0.14533901713182659</v>
      </c>
      <c r="F11" s="10">
        <f t="shared" si="2"/>
        <v>0.12902596135077105</v>
      </c>
      <c r="G11" s="10">
        <f t="shared" si="0"/>
        <v>-0.26840066408411734</v>
      </c>
      <c r="H11" s="11">
        <f t="shared" si="1"/>
        <v>-3.9009088715515165E-2</v>
      </c>
    </row>
    <row r="12" spans="1:8" x14ac:dyDescent="0.2">
      <c r="A12" s="8"/>
      <c r="B12" s="23" t="s">
        <v>8</v>
      </c>
      <c r="C12" s="20">
        <f>+C362</f>
        <v>7313</v>
      </c>
      <c r="D12" s="9">
        <f>+D362</f>
        <v>6374</v>
      </c>
      <c r="E12" s="10">
        <f t="shared" si="2"/>
        <v>0.58819271294136577</v>
      </c>
      <c r="F12" s="10">
        <f t="shared" si="2"/>
        <v>0.62209642787429242</v>
      </c>
      <c r="G12" s="10">
        <f t="shared" si="0"/>
        <v>-0.12840147682209763</v>
      </c>
      <c r="H12" s="11">
        <f t="shared" si="1"/>
        <v>-7.5524812997667501E-2</v>
      </c>
    </row>
    <row r="13" spans="1:8" ht="15.75" thickBot="1" x14ac:dyDescent="0.25">
      <c r="A13" s="8"/>
      <c r="B13" s="24" t="s">
        <v>9</v>
      </c>
      <c r="C13" s="21">
        <f>+C601</f>
        <v>2042</v>
      </c>
      <c r="D13" s="12">
        <f>+D601</f>
        <v>1686</v>
      </c>
      <c r="E13" s="13">
        <f t="shared" si="2"/>
        <v>0.16424032815893189</v>
      </c>
      <c r="F13" s="13">
        <f t="shared" si="2"/>
        <v>0.16455202030060512</v>
      </c>
      <c r="G13" s="13">
        <f t="shared" si="0"/>
        <v>-0.1743388834476004</v>
      </c>
      <c r="H13" s="14">
        <f t="shared" si="1"/>
        <v>-2.8633475428295668E-2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149</v>
      </c>
      <c r="D19" s="45">
        <f>SUM(D20:D70)</f>
        <v>112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-0.24832214765100671</v>
      </c>
      <c r="H19" s="47">
        <f t="shared" ref="H19:H50" si="5">+IF(OR(AND(E19=""),(G19="")),"",E19*G19)</f>
        <v>-0.24832214765100671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>
        <v>5</v>
      </c>
      <c r="D21" s="48"/>
      <c r="E21" s="49">
        <f t="shared" si="3"/>
        <v>3.3557046979865772E-2</v>
      </c>
      <c r="F21" s="49" t="str">
        <f t="shared" si="4"/>
        <v/>
      </c>
      <c r="G21" s="49">
        <f t="shared" si="6"/>
        <v>-1</v>
      </c>
      <c r="H21" s="55">
        <f t="shared" si="5"/>
        <v>-3.3557046979865772E-2</v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>
        <v>1</v>
      </c>
      <c r="E23" s="49" t="str">
        <f t="shared" si="3"/>
        <v/>
      </c>
      <c r="F23" s="49">
        <f t="shared" si="4"/>
        <v>8.9285714285714281E-3</v>
      </c>
      <c r="G23" s="49">
        <f t="shared" si="6"/>
        <v>1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>
        <v>7</v>
      </c>
      <c r="D25" s="48">
        <v>1</v>
      </c>
      <c r="E25" s="49">
        <f t="shared" si="3"/>
        <v>4.6979865771812082E-2</v>
      </c>
      <c r="F25" s="49">
        <f t="shared" si="4"/>
        <v>8.9285714285714281E-3</v>
      </c>
      <c r="G25" s="49">
        <f t="shared" si="6"/>
        <v>-0.8571428571428571</v>
      </c>
      <c r="H25" s="55">
        <f t="shared" si="5"/>
        <v>-4.0268456375838924E-2</v>
      </c>
    </row>
    <row r="26" spans="1:8" ht="25.5" x14ac:dyDescent="0.2">
      <c r="A26" s="8"/>
      <c r="B26" s="43" t="s">
        <v>17</v>
      </c>
      <c r="C26" s="54">
        <v>2</v>
      </c>
      <c r="D26" s="48"/>
      <c r="E26" s="49">
        <f t="shared" si="3"/>
        <v>1.3422818791946308E-2</v>
      </c>
      <c r="F26" s="49" t="str">
        <f t="shared" si="4"/>
        <v/>
      </c>
      <c r="G26" s="49">
        <f t="shared" si="6"/>
        <v>-1</v>
      </c>
      <c r="H26" s="55">
        <f t="shared" si="5"/>
        <v>-1.3422818791946308E-2</v>
      </c>
    </row>
    <row r="27" spans="1:8" x14ac:dyDescent="0.2">
      <c r="A27" s="8"/>
      <c r="B27" s="43" t="s">
        <v>18</v>
      </c>
      <c r="C27" s="54">
        <v>6</v>
      </c>
      <c r="D27" s="48">
        <v>1</v>
      </c>
      <c r="E27" s="49">
        <f t="shared" si="3"/>
        <v>4.0268456375838924E-2</v>
      </c>
      <c r="F27" s="49">
        <f t="shared" si="4"/>
        <v>8.9285714285714281E-3</v>
      </c>
      <c r="G27" s="49">
        <f t="shared" si="6"/>
        <v>-0.83333333333333337</v>
      </c>
      <c r="H27" s="55">
        <f t="shared" si="5"/>
        <v>-3.3557046979865772E-2</v>
      </c>
    </row>
    <row r="28" spans="1:8" x14ac:dyDescent="0.2">
      <c r="A28" s="8"/>
      <c r="B28" s="43" t="s">
        <v>19</v>
      </c>
      <c r="C28" s="54">
        <v>2</v>
      </c>
      <c r="D28" s="48">
        <v>1</v>
      </c>
      <c r="E28" s="49">
        <f t="shared" si="3"/>
        <v>1.3422818791946308E-2</v>
      </c>
      <c r="F28" s="49">
        <f t="shared" si="4"/>
        <v>8.9285714285714281E-3</v>
      </c>
      <c r="G28" s="49">
        <f t="shared" si="6"/>
        <v>-0.5</v>
      </c>
      <c r="H28" s="55">
        <f t="shared" si="5"/>
        <v>-6.7114093959731542E-3</v>
      </c>
    </row>
    <row r="29" spans="1:8" x14ac:dyDescent="0.2">
      <c r="A29" s="8"/>
      <c r="B29" s="43" t="s">
        <v>20</v>
      </c>
      <c r="C29" s="54">
        <v>13</v>
      </c>
      <c r="D29" s="48">
        <v>1</v>
      </c>
      <c r="E29" s="49">
        <f t="shared" si="3"/>
        <v>8.7248322147651006E-2</v>
      </c>
      <c r="F29" s="49">
        <f t="shared" si="4"/>
        <v>8.9285714285714281E-3</v>
      </c>
      <c r="G29" s="49">
        <f t="shared" si="6"/>
        <v>-0.92307692307692313</v>
      </c>
      <c r="H29" s="55">
        <f t="shared" si="5"/>
        <v>-8.0536912751677861E-2</v>
      </c>
    </row>
    <row r="30" spans="1:8" x14ac:dyDescent="0.2">
      <c r="A30" s="8"/>
      <c r="B30" s="43" t="s">
        <v>21</v>
      </c>
      <c r="C30" s="54">
        <v>4</v>
      </c>
      <c r="D30" s="48">
        <v>2</v>
      </c>
      <c r="E30" s="49">
        <f t="shared" si="3"/>
        <v>2.6845637583892617E-2</v>
      </c>
      <c r="F30" s="49">
        <f t="shared" si="4"/>
        <v>1.7857142857142856E-2</v>
      </c>
      <c r="G30" s="49">
        <f t="shared" si="6"/>
        <v>-0.5</v>
      </c>
      <c r="H30" s="55">
        <f t="shared" si="5"/>
        <v>-1.3422818791946308E-2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>
        <v>1</v>
      </c>
      <c r="D32" s="48"/>
      <c r="E32" s="49">
        <f t="shared" si="3"/>
        <v>6.7114093959731542E-3</v>
      </c>
      <c r="F32" s="49" t="str">
        <f t="shared" si="4"/>
        <v/>
      </c>
      <c r="G32" s="49">
        <f t="shared" si="6"/>
        <v>-1</v>
      </c>
      <c r="H32" s="55">
        <f t="shared" si="5"/>
        <v>-6.7114093959731542E-3</v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>
        <v>10</v>
      </c>
      <c r="D36" s="48">
        <v>1</v>
      </c>
      <c r="E36" s="49">
        <f t="shared" si="3"/>
        <v>6.7114093959731544E-2</v>
      </c>
      <c r="F36" s="49">
        <f t="shared" si="4"/>
        <v>8.9285714285714281E-3</v>
      </c>
      <c r="G36" s="49">
        <f t="shared" si="6"/>
        <v>-0.9</v>
      </c>
      <c r="H36" s="55">
        <f t="shared" si="5"/>
        <v>-6.0402684563758392E-2</v>
      </c>
    </row>
    <row r="37" spans="1:8" ht="25.5" x14ac:dyDescent="0.2">
      <c r="A37" s="8"/>
      <c r="B37" s="43" t="s">
        <v>28</v>
      </c>
      <c r="C37" s="54">
        <v>1</v>
      </c>
      <c r="D37" s="48">
        <v>1</v>
      </c>
      <c r="E37" s="49">
        <f t="shared" si="3"/>
        <v>6.7114093959731542E-3</v>
      </c>
      <c r="F37" s="49">
        <f t="shared" si="4"/>
        <v>8.9285714285714281E-3</v>
      </c>
      <c r="G37" s="49">
        <f t="shared" si="6"/>
        <v>0</v>
      </c>
      <c r="H37" s="55">
        <f t="shared" si="5"/>
        <v>0</v>
      </c>
    </row>
    <row r="38" spans="1:8" ht="25.5" x14ac:dyDescent="0.2">
      <c r="A38" s="8"/>
      <c r="B38" s="43" t="s">
        <v>29</v>
      </c>
      <c r="C38" s="54">
        <v>2</v>
      </c>
      <c r="D38" s="48"/>
      <c r="E38" s="49">
        <f t="shared" si="3"/>
        <v>1.3422818791946308E-2</v>
      </c>
      <c r="F38" s="49" t="str">
        <f t="shared" si="4"/>
        <v/>
      </c>
      <c r="G38" s="49">
        <f t="shared" si="6"/>
        <v>-1</v>
      </c>
      <c r="H38" s="55">
        <f t="shared" si="5"/>
        <v>-1.3422818791946308E-2</v>
      </c>
    </row>
    <row r="39" spans="1:8" x14ac:dyDescent="0.2">
      <c r="A39" s="8"/>
      <c r="B39" s="43" t="s">
        <v>30</v>
      </c>
      <c r="C39" s="54">
        <v>1</v>
      </c>
      <c r="D39" s="48">
        <v>26</v>
      </c>
      <c r="E39" s="49">
        <f t="shared" si="3"/>
        <v>6.7114093959731542E-3</v>
      </c>
      <c r="F39" s="49">
        <f t="shared" si="4"/>
        <v>0.23214285714285715</v>
      </c>
      <c r="G39" s="49">
        <f t="shared" si="6"/>
        <v>25</v>
      </c>
      <c r="H39" s="55">
        <f t="shared" si="5"/>
        <v>0.16778523489932887</v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>
        <v>6</v>
      </c>
      <c r="E44" s="49" t="str">
        <f t="shared" si="3"/>
        <v/>
      </c>
      <c r="F44" s="49">
        <f t="shared" si="4"/>
        <v>5.3571428571428568E-2</v>
      </c>
      <c r="G44" s="49">
        <f t="shared" si="6"/>
        <v>1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>
        <v>12</v>
      </c>
      <c r="D45" s="48"/>
      <c r="E45" s="49">
        <f t="shared" si="3"/>
        <v>8.0536912751677847E-2</v>
      </c>
      <c r="F45" s="49" t="str">
        <f t="shared" si="4"/>
        <v/>
      </c>
      <c r="G45" s="49">
        <f t="shared" si="6"/>
        <v>-1</v>
      </c>
      <c r="H45" s="55">
        <f t="shared" si="5"/>
        <v>-8.0536912751677847E-2</v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13</v>
      </c>
      <c r="D50" s="48">
        <v>10</v>
      </c>
      <c r="E50" s="49">
        <f t="shared" si="3"/>
        <v>8.7248322147651006E-2</v>
      </c>
      <c r="F50" s="49">
        <f t="shared" si="4"/>
        <v>8.9285714285714288E-2</v>
      </c>
      <c r="G50" s="49">
        <f t="shared" si="6"/>
        <v>-0.23076923076923078</v>
      </c>
      <c r="H50" s="55">
        <f t="shared" si="5"/>
        <v>-2.0134228187919465E-2</v>
      </c>
    </row>
    <row r="51" spans="1:8" x14ac:dyDescent="0.2">
      <c r="A51" s="8"/>
      <c r="B51" s="43" t="s">
        <v>42</v>
      </c>
      <c r="C51" s="54"/>
      <c r="D51" s="48">
        <v>3</v>
      </c>
      <c r="E51" s="49" t="str">
        <f t="shared" ref="E51:E70" si="7">+IF(C51=0,"",C51/C$19)</f>
        <v/>
      </c>
      <c r="F51" s="49">
        <f t="shared" ref="F51:F70" si="8">+IF(D51=0,"",D51/D$19)</f>
        <v>2.6785714285714284E-2</v>
      </c>
      <c r="G51" s="49">
        <f t="shared" si="6"/>
        <v>1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>
        <v>4</v>
      </c>
      <c r="D54" s="48"/>
      <c r="E54" s="49">
        <f t="shared" si="7"/>
        <v>2.6845637583892617E-2</v>
      </c>
      <c r="F54" s="49" t="str">
        <f t="shared" si="8"/>
        <v/>
      </c>
      <c r="G54" s="49">
        <f t="shared" si="10"/>
        <v>-1</v>
      </c>
      <c r="H54" s="55">
        <f t="shared" si="9"/>
        <v>-2.6845637583892617E-2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>
        <v>1</v>
      </c>
      <c r="D59" s="48"/>
      <c r="E59" s="49">
        <f t="shared" si="7"/>
        <v>6.7114093959731542E-3</v>
      </c>
      <c r="F59" s="49" t="str">
        <f t="shared" si="8"/>
        <v/>
      </c>
      <c r="G59" s="49">
        <f t="shared" si="10"/>
        <v>-1</v>
      </c>
      <c r="H59" s="55">
        <f t="shared" si="9"/>
        <v>-6.7114093959731542E-3</v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>
        <v>1</v>
      </c>
      <c r="E62" s="49" t="str">
        <f t="shared" si="7"/>
        <v/>
      </c>
      <c r="F62" s="49">
        <f t="shared" si="8"/>
        <v>8.9285714285714281E-3</v>
      </c>
      <c r="G62" s="49">
        <f t="shared" si="10"/>
        <v>1</v>
      </c>
      <c r="H62" s="55" t="str">
        <f t="shared" si="9"/>
        <v/>
      </c>
    </row>
    <row r="63" spans="1:8" x14ac:dyDescent="0.2">
      <c r="A63" s="8"/>
      <c r="B63" s="43" t="s">
        <v>54</v>
      </c>
      <c r="C63" s="54">
        <v>1</v>
      </c>
      <c r="D63" s="48"/>
      <c r="E63" s="49">
        <f t="shared" si="7"/>
        <v>6.7114093959731542E-3</v>
      </c>
      <c r="F63" s="49" t="str">
        <f t="shared" si="8"/>
        <v/>
      </c>
      <c r="G63" s="49">
        <f t="shared" si="10"/>
        <v>-1</v>
      </c>
      <c r="H63" s="55">
        <f t="shared" si="9"/>
        <v>-6.7114093959731542E-3</v>
      </c>
    </row>
    <row r="64" spans="1:8" x14ac:dyDescent="0.2">
      <c r="A64" s="8"/>
      <c r="B64" s="43" t="s">
        <v>55</v>
      </c>
      <c r="C64" s="54">
        <v>35</v>
      </c>
      <c r="D64" s="48">
        <v>51</v>
      </c>
      <c r="E64" s="49">
        <f t="shared" si="7"/>
        <v>0.2348993288590604</v>
      </c>
      <c r="F64" s="49">
        <f t="shared" si="8"/>
        <v>0.45535714285714285</v>
      </c>
      <c r="G64" s="49">
        <f t="shared" si="10"/>
        <v>0.45714285714285713</v>
      </c>
      <c r="H64" s="55">
        <f t="shared" si="9"/>
        <v>0.10738255033557047</v>
      </c>
    </row>
    <row r="65" spans="1:8" x14ac:dyDescent="0.2">
      <c r="A65" s="8"/>
      <c r="B65" s="43" t="s">
        <v>56</v>
      </c>
      <c r="C65" s="54">
        <v>18</v>
      </c>
      <c r="D65" s="48"/>
      <c r="E65" s="49">
        <f t="shared" si="7"/>
        <v>0.12080536912751678</v>
      </c>
      <c r="F65" s="49" t="str">
        <f t="shared" si="8"/>
        <v/>
      </c>
      <c r="G65" s="49">
        <f t="shared" si="10"/>
        <v>-1</v>
      </c>
      <c r="H65" s="55">
        <f t="shared" si="9"/>
        <v>-0.12080536912751678</v>
      </c>
    </row>
    <row r="66" spans="1:8" x14ac:dyDescent="0.2">
      <c r="A66" s="8"/>
      <c r="B66" s="43" t="s">
        <v>57</v>
      </c>
      <c r="C66" s="54">
        <v>1</v>
      </c>
      <c r="D66" s="48"/>
      <c r="E66" s="49">
        <f t="shared" si="7"/>
        <v>6.7114093959731542E-3</v>
      </c>
      <c r="F66" s="49" t="str">
        <f t="shared" si="8"/>
        <v/>
      </c>
      <c r="G66" s="49">
        <f t="shared" si="10"/>
        <v>-1</v>
      </c>
      <c r="H66" s="55">
        <f t="shared" si="9"/>
        <v>-6.7114093959731542E-3</v>
      </c>
    </row>
    <row r="67" spans="1:8" x14ac:dyDescent="0.2">
      <c r="A67" s="8"/>
      <c r="B67" s="43" t="s">
        <v>58</v>
      </c>
      <c r="C67" s="54">
        <v>6</v>
      </c>
      <c r="D67" s="48"/>
      <c r="E67" s="49">
        <f t="shared" si="7"/>
        <v>4.0268456375838924E-2</v>
      </c>
      <c r="F67" s="49" t="str">
        <f t="shared" si="8"/>
        <v/>
      </c>
      <c r="G67" s="49">
        <f t="shared" si="10"/>
        <v>-1</v>
      </c>
      <c r="H67" s="55">
        <f t="shared" si="9"/>
        <v>-4.0268456375838924E-2</v>
      </c>
    </row>
    <row r="68" spans="1:8" x14ac:dyDescent="0.2">
      <c r="A68" s="8"/>
      <c r="B68" s="43" t="s">
        <v>59</v>
      </c>
      <c r="C68" s="54">
        <v>2</v>
      </c>
      <c r="D68" s="48">
        <v>5</v>
      </c>
      <c r="E68" s="49">
        <f t="shared" si="7"/>
        <v>1.3422818791946308E-2</v>
      </c>
      <c r="F68" s="49">
        <f t="shared" si="8"/>
        <v>4.4642857142857144E-2</v>
      </c>
      <c r="G68" s="49">
        <f t="shared" si="10"/>
        <v>1.5</v>
      </c>
      <c r="H68" s="55">
        <f t="shared" si="9"/>
        <v>2.0134228187919462E-2</v>
      </c>
    </row>
    <row r="69" spans="1:8" x14ac:dyDescent="0.2">
      <c r="A69" s="8"/>
      <c r="B69" s="43" t="s">
        <v>60</v>
      </c>
      <c r="C69" s="54">
        <v>2</v>
      </c>
      <c r="D69" s="48">
        <v>1</v>
      </c>
      <c r="E69" s="49">
        <f t="shared" si="7"/>
        <v>1.3422818791946308E-2</v>
      </c>
      <c r="F69" s="49">
        <f t="shared" si="8"/>
        <v>8.9285714285714281E-3</v>
      </c>
      <c r="G69" s="49">
        <f t="shared" si="10"/>
        <v>-0.5</v>
      </c>
      <c r="H69" s="55">
        <f t="shared" si="9"/>
        <v>-6.7114093959731542E-3</v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1122</v>
      </c>
      <c r="D76" s="60">
        <f>SUM(D77:D175)</f>
        <v>752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-0.32976827094474154</v>
      </c>
      <c r="H76" s="47">
        <f t="shared" ref="H76:H107" si="13">+IF(OR(AND(E76=""),(G76="")),"",E76*G76)</f>
        <v>-0.32976827094474154</v>
      </c>
    </row>
    <row r="77" spans="1:8" x14ac:dyDescent="0.2">
      <c r="A77" s="8"/>
      <c r="B77" s="42" t="s">
        <v>62</v>
      </c>
      <c r="C77" s="50">
        <v>36</v>
      </c>
      <c r="D77" s="51">
        <v>22</v>
      </c>
      <c r="E77" s="52">
        <f t="shared" si="11"/>
        <v>3.2085561497326207E-2</v>
      </c>
      <c r="F77" s="52">
        <f t="shared" si="12"/>
        <v>2.9255319148936171E-2</v>
      </c>
      <c r="G77" s="52">
        <f t="shared" ref="G77:G108" si="14">+IF(AND(C77=0,D77=0)," ",IF(C77=0,1,IF(D77=0,-1,(D77-C77)/C77)))</f>
        <v>-0.3888888888888889</v>
      </c>
      <c r="H77" s="53">
        <f t="shared" si="13"/>
        <v>-1.2477718360071303E-2</v>
      </c>
    </row>
    <row r="78" spans="1:8" x14ac:dyDescent="0.2">
      <c r="A78" s="8"/>
      <c r="B78" s="43" t="s">
        <v>63</v>
      </c>
      <c r="C78" s="54">
        <v>11</v>
      </c>
      <c r="D78" s="48">
        <v>1</v>
      </c>
      <c r="E78" s="49">
        <f t="shared" si="11"/>
        <v>9.8039215686274508E-3</v>
      </c>
      <c r="F78" s="49">
        <f t="shared" si="12"/>
        <v>1.3297872340425532E-3</v>
      </c>
      <c r="G78" s="49">
        <f t="shared" si="14"/>
        <v>-0.90909090909090906</v>
      </c>
      <c r="H78" s="55">
        <f t="shared" si="13"/>
        <v>-8.9126559714795012E-3</v>
      </c>
    </row>
    <row r="79" spans="1:8" x14ac:dyDescent="0.2">
      <c r="A79" s="8"/>
      <c r="B79" s="43" t="s">
        <v>64</v>
      </c>
      <c r="C79" s="54">
        <v>5</v>
      </c>
      <c r="D79" s="48">
        <v>13</v>
      </c>
      <c r="E79" s="49">
        <f t="shared" si="11"/>
        <v>4.4563279857397506E-3</v>
      </c>
      <c r="F79" s="49">
        <f t="shared" si="12"/>
        <v>1.7287234042553192E-2</v>
      </c>
      <c r="G79" s="49">
        <f t="shared" si="14"/>
        <v>1.6</v>
      </c>
      <c r="H79" s="55">
        <f t="shared" si="13"/>
        <v>7.1301247771836012E-3</v>
      </c>
    </row>
    <row r="80" spans="1:8" x14ac:dyDescent="0.2">
      <c r="A80" s="8"/>
      <c r="B80" s="43" t="s">
        <v>65</v>
      </c>
      <c r="C80" s="54">
        <v>100</v>
      </c>
      <c r="D80" s="48">
        <v>48</v>
      </c>
      <c r="E80" s="49">
        <f t="shared" si="11"/>
        <v>8.9126559714795009E-2</v>
      </c>
      <c r="F80" s="49">
        <f t="shared" si="12"/>
        <v>6.3829787234042548E-2</v>
      </c>
      <c r="G80" s="49">
        <f t="shared" si="14"/>
        <v>-0.52</v>
      </c>
      <c r="H80" s="55">
        <f t="shared" si="13"/>
        <v>-4.6345811051693407E-2</v>
      </c>
    </row>
    <row r="81" spans="1:8" ht="25.5" x14ac:dyDescent="0.2">
      <c r="A81" s="8"/>
      <c r="B81" s="43" t="s">
        <v>66</v>
      </c>
      <c r="C81" s="54">
        <v>70</v>
      </c>
      <c r="D81" s="48">
        <v>95</v>
      </c>
      <c r="E81" s="49">
        <f t="shared" si="11"/>
        <v>6.2388591800356503E-2</v>
      </c>
      <c r="F81" s="49">
        <f t="shared" si="12"/>
        <v>0.12632978723404256</v>
      </c>
      <c r="G81" s="49">
        <f t="shared" si="14"/>
        <v>0.35714285714285715</v>
      </c>
      <c r="H81" s="55">
        <f t="shared" si="13"/>
        <v>2.2281639928698752E-2</v>
      </c>
    </row>
    <row r="82" spans="1:8" x14ac:dyDescent="0.2">
      <c r="A82" s="8"/>
      <c r="B82" s="43" t="s">
        <v>67</v>
      </c>
      <c r="C82" s="54">
        <v>1</v>
      </c>
      <c r="D82" s="48"/>
      <c r="E82" s="49">
        <f t="shared" si="11"/>
        <v>8.9126559714795004E-4</v>
      </c>
      <c r="F82" s="49" t="str">
        <f t="shared" si="12"/>
        <v/>
      </c>
      <c r="G82" s="49">
        <f t="shared" si="14"/>
        <v>-1</v>
      </c>
      <c r="H82" s="55">
        <f t="shared" si="13"/>
        <v>-8.9126559714795004E-4</v>
      </c>
    </row>
    <row r="83" spans="1:8" x14ac:dyDescent="0.2">
      <c r="A83" s="8"/>
      <c r="B83" s="43" t="s">
        <v>68</v>
      </c>
      <c r="C83" s="54">
        <v>2</v>
      </c>
      <c r="D83" s="48">
        <v>1</v>
      </c>
      <c r="E83" s="49">
        <f t="shared" si="11"/>
        <v>1.7825311942959001E-3</v>
      </c>
      <c r="F83" s="49">
        <f t="shared" si="12"/>
        <v>1.3297872340425532E-3</v>
      </c>
      <c r="G83" s="49">
        <f t="shared" si="14"/>
        <v>-0.5</v>
      </c>
      <c r="H83" s="55">
        <f t="shared" si="13"/>
        <v>-8.9126559714795004E-4</v>
      </c>
    </row>
    <row r="84" spans="1:8" x14ac:dyDescent="0.2">
      <c r="A84" s="8"/>
      <c r="B84" s="43" t="s">
        <v>69</v>
      </c>
      <c r="C84" s="54"/>
      <c r="D84" s="48">
        <v>1</v>
      </c>
      <c r="E84" s="49" t="str">
        <f t="shared" si="11"/>
        <v/>
      </c>
      <c r="F84" s="49">
        <f t="shared" si="12"/>
        <v>1.3297872340425532E-3</v>
      </c>
      <c r="G84" s="49">
        <f t="shared" si="14"/>
        <v>1</v>
      </c>
      <c r="H84" s="55" t="str">
        <f t="shared" si="13"/>
        <v/>
      </c>
    </row>
    <row r="85" spans="1:8" x14ac:dyDescent="0.2">
      <c r="A85" s="8"/>
      <c r="B85" s="43" t="s">
        <v>70</v>
      </c>
      <c r="C85" s="54">
        <v>6</v>
      </c>
      <c r="D85" s="48">
        <v>1</v>
      </c>
      <c r="E85" s="49">
        <f t="shared" si="11"/>
        <v>5.3475935828877002E-3</v>
      </c>
      <c r="F85" s="49">
        <f t="shared" si="12"/>
        <v>1.3297872340425532E-3</v>
      </c>
      <c r="G85" s="49">
        <f t="shared" si="14"/>
        <v>-0.83333333333333337</v>
      </c>
      <c r="H85" s="55">
        <f t="shared" si="13"/>
        <v>-4.4563279857397506E-3</v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>
        <v>4</v>
      </c>
      <c r="D87" s="48">
        <v>2</v>
      </c>
      <c r="E87" s="49">
        <f t="shared" si="11"/>
        <v>3.5650623885918001E-3</v>
      </c>
      <c r="F87" s="49">
        <f t="shared" si="12"/>
        <v>2.6595744680851063E-3</v>
      </c>
      <c r="G87" s="49">
        <f t="shared" si="14"/>
        <v>-0.5</v>
      </c>
      <c r="H87" s="55">
        <f t="shared" si="13"/>
        <v>-1.7825311942959001E-3</v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>
        <v>4</v>
      </c>
      <c r="D91" s="48">
        <v>3</v>
      </c>
      <c r="E91" s="49">
        <f t="shared" si="11"/>
        <v>3.5650623885918001E-3</v>
      </c>
      <c r="F91" s="49">
        <f t="shared" si="12"/>
        <v>3.9893617021276593E-3</v>
      </c>
      <c r="G91" s="49">
        <f t="shared" si="14"/>
        <v>-0.25</v>
      </c>
      <c r="H91" s="55">
        <f t="shared" si="13"/>
        <v>-8.9126559714795004E-4</v>
      </c>
    </row>
    <row r="92" spans="1:8" x14ac:dyDescent="0.2">
      <c r="A92" s="8"/>
      <c r="B92" s="43" t="s">
        <v>77</v>
      </c>
      <c r="C92" s="54">
        <v>9</v>
      </c>
      <c r="D92" s="48">
        <v>2</v>
      </c>
      <c r="E92" s="49">
        <f t="shared" si="11"/>
        <v>8.0213903743315516E-3</v>
      </c>
      <c r="F92" s="49">
        <f t="shared" si="12"/>
        <v>2.6595744680851063E-3</v>
      </c>
      <c r="G92" s="49">
        <f t="shared" si="14"/>
        <v>-0.77777777777777779</v>
      </c>
      <c r="H92" s="55">
        <f t="shared" si="13"/>
        <v>-6.2388591800356516E-3</v>
      </c>
    </row>
    <row r="93" spans="1:8" x14ac:dyDescent="0.2">
      <c r="A93" s="8"/>
      <c r="B93" s="43" t="s">
        <v>78</v>
      </c>
      <c r="C93" s="54">
        <v>2</v>
      </c>
      <c r="D93" s="48"/>
      <c r="E93" s="49">
        <f t="shared" si="11"/>
        <v>1.7825311942959001E-3</v>
      </c>
      <c r="F93" s="49" t="str">
        <f t="shared" si="12"/>
        <v/>
      </c>
      <c r="G93" s="49">
        <f t="shared" si="14"/>
        <v>-1</v>
      </c>
      <c r="H93" s="55">
        <f t="shared" si="13"/>
        <v>-1.7825311942959001E-3</v>
      </c>
    </row>
    <row r="94" spans="1:8" x14ac:dyDescent="0.2">
      <c r="A94" s="8"/>
      <c r="B94" s="43" t="s">
        <v>79</v>
      </c>
      <c r="C94" s="54">
        <v>11</v>
      </c>
      <c r="D94" s="48">
        <v>1</v>
      </c>
      <c r="E94" s="49">
        <f t="shared" si="11"/>
        <v>9.8039215686274508E-3</v>
      </c>
      <c r="F94" s="49">
        <f t="shared" si="12"/>
        <v>1.3297872340425532E-3</v>
      </c>
      <c r="G94" s="49">
        <f t="shared" si="14"/>
        <v>-0.90909090909090906</v>
      </c>
      <c r="H94" s="55">
        <f t="shared" si="13"/>
        <v>-8.9126559714795012E-3</v>
      </c>
    </row>
    <row r="95" spans="1:8" x14ac:dyDescent="0.2">
      <c r="A95" s="8"/>
      <c r="B95" s="43" t="s">
        <v>80</v>
      </c>
      <c r="C95" s="54">
        <v>9</v>
      </c>
      <c r="D95" s="48">
        <v>3</v>
      </c>
      <c r="E95" s="49">
        <f t="shared" si="11"/>
        <v>8.0213903743315516E-3</v>
      </c>
      <c r="F95" s="49">
        <f t="shared" si="12"/>
        <v>3.9893617021276593E-3</v>
      </c>
      <c r="G95" s="49">
        <f t="shared" si="14"/>
        <v>-0.66666666666666663</v>
      </c>
      <c r="H95" s="55">
        <f t="shared" si="13"/>
        <v>-5.3475935828877011E-3</v>
      </c>
    </row>
    <row r="96" spans="1:8" x14ac:dyDescent="0.2">
      <c r="A96" s="8"/>
      <c r="B96" s="43" t="s">
        <v>81</v>
      </c>
      <c r="C96" s="54"/>
      <c r="D96" s="48"/>
      <c r="E96" s="49" t="str">
        <f t="shared" si="11"/>
        <v/>
      </c>
      <c r="F96" s="49" t="str">
        <f t="shared" si="12"/>
        <v/>
      </c>
      <c r="G96" s="49" t="str">
        <f t="shared" si="14"/>
        <v xml:space="preserve"> 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36</v>
      </c>
      <c r="D98" s="48">
        <v>57</v>
      </c>
      <c r="E98" s="49">
        <f t="shared" si="11"/>
        <v>3.2085561497326207E-2</v>
      </c>
      <c r="F98" s="49">
        <f t="shared" si="12"/>
        <v>7.5797872340425537E-2</v>
      </c>
      <c r="G98" s="49">
        <f t="shared" si="14"/>
        <v>0.58333333333333337</v>
      </c>
      <c r="H98" s="55">
        <f t="shared" si="13"/>
        <v>1.8716577540106954E-2</v>
      </c>
    </row>
    <row r="99" spans="1:8" x14ac:dyDescent="0.2">
      <c r="A99" s="8"/>
      <c r="B99" s="43" t="s">
        <v>84</v>
      </c>
      <c r="C99" s="54">
        <v>34</v>
      </c>
      <c r="D99" s="48">
        <v>17</v>
      </c>
      <c r="E99" s="49">
        <f t="shared" si="11"/>
        <v>3.0303030303030304E-2</v>
      </c>
      <c r="F99" s="49">
        <f t="shared" si="12"/>
        <v>2.2606382978723406E-2</v>
      </c>
      <c r="G99" s="49">
        <f t="shared" si="14"/>
        <v>-0.5</v>
      </c>
      <c r="H99" s="55">
        <f t="shared" si="13"/>
        <v>-1.5151515151515152E-2</v>
      </c>
    </row>
    <row r="100" spans="1:8" x14ac:dyDescent="0.2">
      <c r="A100" s="8"/>
      <c r="B100" s="43" t="s">
        <v>85</v>
      </c>
      <c r="C100" s="54">
        <v>26</v>
      </c>
      <c r="D100" s="48">
        <v>9</v>
      </c>
      <c r="E100" s="49">
        <f t="shared" si="11"/>
        <v>2.3172905525846704E-2</v>
      </c>
      <c r="F100" s="49">
        <f t="shared" si="12"/>
        <v>1.1968085106382979E-2</v>
      </c>
      <c r="G100" s="49">
        <f t="shared" si="14"/>
        <v>-0.65384615384615385</v>
      </c>
      <c r="H100" s="55">
        <f t="shared" si="13"/>
        <v>-1.5151515151515152E-2</v>
      </c>
    </row>
    <row r="101" spans="1:8" x14ac:dyDescent="0.2">
      <c r="A101" s="8"/>
      <c r="B101" s="43" t="s">
        <v>86</v>
      </c>
      <c r="C101" s="54">
        <v>5</v>
      </c>
      <c r="D101" s="48">
        <v>4</v>
      </c>
      <c r="E101" s="49">
        <f t="shared" si="11"/>
        <v>4.4563279857397506E-3</v>
      </c>
      <c r="F101" s="49">
        <f t="shared" si="12"/>
        <v>5.3191489361702126E-3</v>
      </c>
      <c r="G101" s="49">
        <f t="shared" si="14"/>
        <v>-0.2</v>
      </c>
      <c r="H101" s="55">
        <f t="shared" si="13"/>
        <v>-8.9126559714795015E-4</v>
      </c>
    </row>
    <row r="102" spans="1:8" x14ac:dyDescent="0.2">
      <c r="A102" s="8"/>
      <c r="B102" s="43" t="s">
        <v>87</v>
      </c>
      <c r="C102" s="54">
        <v>1</v>
      </c>
      <c r="D102" s="48">
        <v>3</v>
      </c>
      <c r="E102" s="49">
        <f t="shared" si="11"/>
        <v>8.9126559714795004E-4</v>
      </c>
      <c r="F102" s="49">
        <f t="shared" si="12"/>
        <v>3.9893617021276593E-3</v>
      </c>
      <c r="G102" s="49">
        <f t="shared" si="14"/>
        <v>2</v>
      </c>
      <c r="H102" s="55">
        <f t="shared" si="13"/>
        <v>1.7825311942959001E-3</v>
      </c>
    </row>
    <row r="103" spans="1:8" x14ac:dyDescent="0.2">
      <c r="A103" s="8"/>
      <c r="B103" s="43" t="s">
        <v>88</v>
      </c>
      <c r="C103" s="54">
        <v>14</v>
      </c>
      <c r="D103" s="48">
        <v>4</v>
      </c>
      <c r="E103" s="49">
        <f t="shared" si="11"/>
        <v>1.2477718360071301E-2</v>
      </c>
      <c r="F103" s="49">
        <f t="shared" si="12"/>
        <v>5.3191489361702126E-3</v>
      </c>
      <c r="G103" s="49">
        <f t="shared" si="14"/>
        <v>-0.7142857142857143</v>
      </c>
      <c r="H103" s="55">
        <f t="shared" si="13"/>
        <v>-8.9126559714795012E-3</v>
      </c>
    </row>
    <row r="104" spans="1:8" x14ac:dyDescent="0.2">
      <c r="A104" s="8"/>
      <c r="B104" s="43" t="s">
        <v>89</v>
      </c>
      <c r="C104" s="54"/>
      <c r="D104" s="48">
        <v>5</v>
      </c>
      <c r="E104" s="49" t="str">
        <f t="shared" si="11"/>
        <v/>
      </c>
      <c r="F104" s="49">
        <f t="shared" si="12"/>
        <v>6.648936170212766E-3</v>
      </c>
      <c r="G104" s="49">
        <f t="shared" si="14"/>
        <v>1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43</v>
      </c>
      <c r="D106" s="48">
        <v>23</v>
      </c>
      <c r="E106" s="49">
        <f t="shared" si="11"/>
        <v>3.8324420677361852E-2</v>
      </c>
      <c r="F106" s="49">
        <f t="shared" si="12"/>
        <v>3.0585106382978722E-2</v>
      </c>
      <c r="G106" s="49">
        <f t="shared" si="14"/>
        <v>-0.46511627906976744</v>
      </c>
      <c r="H106" s="55">
        <f t="shared" si="13"/>
        <v>-1.7825311942958999E-2</v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>
        <v>17</v>
      </c>
      <c r="D110" s="48">
        <v>13</v>
      </c>
      <c r="E110" s="49">
        <f t="shared" si="15"/>
        <v>1.5151515151515152E-2</v>
      </c>
      <c r="F110" s="49">
        <f t="shared" si="16"/>
        <v>1.7287234042553192E-2</v>
      </c>
      <c r="G110" s="49">
        <f t="shared" si="18"/>
        <v>-0.23529411764705882</v>
      </c>
      <c r="H110" s="55">
        <f t="shared" si="17"/>
        <v>-3.5650623885918006E-3</v>
      </c>
    </row>
    <row r="111" spans="1:8" x14ac:dyDescent="0.2">
      <c r="A111" s="8"/>
      <c r="B111" s="43" t="s">
        <v>96</v>
      </c>
      <c r="C111" s="54">
        <v>5</v>
      </c>
      <c r="D111" s="48">
        <v>2</v>
      </c>
      <c r="E111" s="49">
        <f t="shared" si="15"/>
        <v>4.4563279857397506E-3</v>
      </c>
      <c r="F111" s="49">
        <f t="shared" si="16"/>
        <v>2.6595744680851063E-3</v>
      </c>
      <c r="G111" s="49">
        <f t="shared" si="18"/>
        <v>-0.6</v>
      </c>
      <c r="H111" s="55">
        <f t="shared" si="17"/>
        <v>-2.6737967914438501E-3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31</v>
      </c>
      <c r="D113" s="48">
        <v>6</v>
      </c>
      <c r="E113" s="49">
        <f t="shared" si="15"/>
        <v>2.7629233511586453E-2</v>
      </c>
      <c r="F113" s="49">
        <f t="shared" si="16"/>
        <v>7.9787234042553185E-3</v>
      </c>
      <c r="G113" s="49">
        <f t="shared" si="18"/>
        <v>-0.80645161290322576</v>
      </c>
      <c r="H113" s="55">
        <f t="shared" si="17"/>
        <v>-2.2281639928698752E-2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>
        <v>1</v>
      </c>
      <c r="D115" s="48">
        <v>2</v>
      </c>
      <c r="E115" s="49">
        <f t="shared" si="15"/>
        <v>8.9126559714795004E-4</v>
      </c>
      <c r="F115" s="49">
        <f t="shared" si="16"/>
        <v>2.6595744680851063E-3</v>
      </c>
      <c r="G115" s="49">
        <f t="shared" si="18"/>
        <v>1</v>
      </c>
      <c r="H115" s="55">
        <f t="shared" si="17"/>
        <v>8.9126559714795004E-4</v>
      </c>
    </row>
    <row r="116" spans="1:8" x14ac:dyDescent="0.2">
      <c r="A116" s="8"/>
      <c r="B116" s="43" t="s">
        <v>101</v>
      </c>
      <c r="C116" s="54">
        <v>1</v>
      </c>
      <c r="D116" s="48">
        <v>1</v>
      </c>
      <c r="E116" s="49">
        <f t="shared" si="15"/>
        <v>8.9126559714795004E-4</v>
      </c>
      <c r="F116" s="49">
        <f t="shared" si="16"/>
        <v>1.3297872340425532E-3</v>
      </c>
      <c r="G116" s="49">
        <f t="shared" si="18"/>
        <v>0</v>
      </c>
      <c r="H116" s="55">
        <f t="shared" si="17"/>
        <v>0</v>
      </c>
    </row>
    <row r="117" spans="1:8" x14ac:dyDescent="0.2">
      <c r="A117" s="8"/>
      <c r="B117" s="43" t="s">
        <v>102</v>
      </c>
      <c r="C117" s="54">
        <v>1</v>
      </c>
      <c r="D117" s="48"/>
      <c r="E117" s="49">
        <f t="shared" si="15"/>
        <v>8.9126559714795004E-4</v>
      </c>
      <c r="F117" s="49" t="str">
        <f t="shared" si="16"/>
        <v/>
      </c>
      <c r="G117" s="49">
        <f t="shared" si="18"/>
        <v>-1</v>
      </c>
      <c r="H117" s="55">
        <f t="shared" si="17"/>
        <v>-8.9126559714795004E-4</v>
      </c>
    </row>
    <row r="118" spans="1:8" x14ac:dyDescent="0.2">
      <c r="A118" s="8"/>
      <c r="B118" s="43" t="s">
        <v>103</v>
      </c>
      <c r="C118" s="54">
        <v>10</v>
      </c>
      <c r="D118" s="48">
        <v>9</v>
      </c>
      <c r="E118" s="49">
        <f t="shared" si="15"/>
        <v>8.9126559714795012E-3</v>
      </c>
      <c r="F118" s="49">
        <f t="shared" si="16"/>
        <v>1.1968085106382979E-2</v>
      </c>
      <c r="G118" s="49">
        <f t="shared" si="18"/>
        <v>-0.1</v>
      </c>
      <c r="H118" s="55">
        <f t="shared" si="17"/>
        <v>-8.9126559714795015E-4</v>
      </c>
    </row>
    <row r="119" spans="1:8" ht="25.5" x14ac:dyDescent="0.2">
      <c r="A119" s="8"/>
      <c r="B119" s="43" t="s">
        <v>104</v>
      </c>
      <c r="C119" s="54">
        <v>7</v>
      </c>
      <c r="D119" s="48">
        <v>3</v>
      </c>
      <c r="E119" s="49">
        <f t="shared" si="15"/>
        <v>6.2388591800356507E-3</v>
      </c>
      <c r="F119" s="49">
        <f t="shared" si="16"/>
        <v>3.9893617021276593E-3</v>
      </c>
      <c r="G119" s="49">
        <f t="shared" si="18"/>
        <v>-0.5714285714285714</v>
      </c>
      <c r="H119" s="55">
        <f t="shared" si="17"/>
        <v>-3.5650623885918001E-3</v>
      </c>
    </row>
    <row r="120" spans="1:8" ht="25.5" x14ac:dyDescent="0.2">
      <c r="A120" s="8"/>
      <c r="B120" s="43" t="s">
        <v>105</v>
      </c>
      <c r="C120" s="54">
        <v>133</v>
      </c>
      <c r="D120" s="48">
        <v>28</v>
      </c>
      <c r="E120" s="49">
        <f t="shared" si="15"/>
        <v>0.11853832442067737</v>
      </c>
      <c r="F120" s="49">
        <f t="shared" si="16"/>
        <v>3.7234042553191488E-2</v>
      </c>
      <c r="G120" s="49">
        <f t="shared" si="18"/>
        <v>-0.78947368421052633</v>
      </c>
      <c r="H120" s="55">
        <f t="shared" si="17"/>
        <v>-9.3582887700534773E-2</v>
      </c>
    </row>
    <row r="121" spans="1:8" x14ac:dyDescent="0.2">
      <c r="A121" s="8"/>
      <c r="B121" s="43" t="s">
        <v>106</v>
      </c>
      <c r="C121" s="54">
        <v>2</v>
      </c>
      <c r="D121" s="48">
        <v>8</v>
      </c>
      <c r="E121" s="49">
        <f t="shared" si="15"/>
        <v>1.7825311942959001E-3</v>
      </c>
      <c r="F121" s="49">
        <f t="shared" si="16"/>
        <v>1.0638297872340425E-2</v>
      </c>
      <c r="G121" s="49">
        <f t="shared" si="18"/>
        <v>3</v>
      </c>
      <c r="H121" s="55">
        <f t="shared" si="17"/>
        <v>5.3475935828877002E-3</v>
      </c>
    </row>
    <row r="122" spans="1:8" x14ac:dyDescent="0.2">
      <c r="A122" s="8"/>
      <c r="B122" s="43" t="s">
        <v>107</v>
      </c>
      <c r="C122" s="54">
        <v>16</v>
      </c>
      <c r="D122" s="48">
        <v>18</v>
      </c>
      <c r="E122" s="49">
        <f t="shared" si="15"/>
        <v>1.4260249554367201E-2</v>
      </c>
      <c r="F122" s="49">
        <f t="shared" si="16"/>
        <v>2.3936170212765957E-2</v>
      </c>
      <c r="G122" s="49">
        <f t="shared" si="18"/>
        <v>0.125</v>
      </c>
      <c r="H122" s="55">
        <f t="shared" si="17"/>
        <v>1.7825311942959001E-3</v>
      </c>
    </row>
    <row r="123" spans="1:8" x14ac:dyDescent="0.2">
      <c r="A123" s="8"/>
      <c r="B123" s="43" t="s">
        <v>108</v>
      </c>
      <c r="C123" s="54">
        <v>4</v>
      </c>
      <c r="D123" s="48">
        <v>2</v>
      </c>
      <c r="E123" s="49">
        <f t="shared" si="15"/>
        <v>3.5650623885918001E-3</v>
      </c>
      <c r="F123" s="49">
        <f t="shared" si="16"/>
        <v>2.6595744680851063E-3</v>
      </c>
      <c r="G123" s="49">
        <f t="shared" si="18"/>
        <v>-0.5</v>
      </c>
      <c r="H123" s="55">
        <f t="shared" si="17"/>
        <v>-1.7825311942959001E-3</v>
      </c>
    </row>
    <row r="124" spans="1:8" x14ac:dyDescent="0.2">
      <c r="A124" s="8"/>
      <c r="B124" s="43" t="s">
        <v>109</v>
      </c>
      <c r="C124" s="54">
        <v>16</v>
      </c>
      <c r="D124" s="48">
        <v>12</v>
      </c>
      <c r="E124" s="49">
        <f t="shared" si="15"/>
        <v>1.4260249554367201E-2</v>
      </c>
      <c r="F124" s="49">
        <f t="shared" si="16"/>
        <v>1.5957446808510637E-2</v>
      </c>
      <c r="G124" s="49">
        <f t="shared" si="18"/>
        <v>-0.25</v>
      </c>
      <c r="H124" s="55">
        <f t="shared" si="17"/>
        <v>-3.5650623885918001E-3</v>
      </c>
    </row>
    <row r="125" spans="1:8" x14ac:dyDescent="0.2">
      <c r="A125" s="8"/>
      <c r="B125" s="43" t="s">
        <v>110</v>
      </c>
      <c r="C125" s="54">
        <v>1</v>
      </c>
      <c r="D125" s="48">
        <v>1</v>
      </c>
      <c r="E125" s="49">
        <f t="shared" si="15"/>
        <v>8.9126559714795004E-4</v>
      </c>
      <c r="F125" s="49">
        <f t="shared" si="16"/>
        <v>1.3297872340425532E-3</v>
      </c>
      <c r="G125" s="49">
        <f t="shared" si="18"/>
        <v>0</v>
      </c>
      <c r="H125" s="55">
        <f t="shared" si="17"/>
        <v>0</v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>
        <v>3</v>
      </c>
      <c r="D127" s="48">
        <v>3</v>
      </c>
      <c r="E127" s="49">
        <f t="shared" si="15"/>
        <v>2.6737967914438501E-3</v>
      </c>
      <c r="F127" s="49">
        <f t="shared" si="16"/>
        <v>3.9893617021276593E-3</v>
      </c>
      <c r="G127" s="49">
        <f t="shared" si="18"/>
        <v>0</v>
      </c>
      <c r="H127" s="55">
        <f t="shared" si="17"/>
        <v>0</v>
      </c>
    </row>
    <row r="128" spans="1:8" x14ac:dyDescent="0.2">
      <c r="A128" s="8"/>
      <c r="B128" s="43" t="s">
        <v>113</v>
      </c>
      <c r="C128" s="54">
        <v>9</v>
      </c>
      <c r="D128" s="48">
        <v>7</v>
      </c>
      <c r="E128" s="49">
        <f t="shared" si="15"/>
        <v>8.0213903743315516E-3</v>
      </c>
      <c r="F128" s="49">
        <f t="shared" si="16"/>
        <v>9.3085106382978719E-3</v>
      </c>
      <c r="G128" s="49">
        <f t="shared" si="18"/>
        <v>-0.22222222222222221</v>
      </c>
      <c r="H128" s="55">
        <f t="shared" si="17"/>
        <v>-1.7825311942959003E-3</v>
      </c>
    </row>
    <row r="129" spans="1:8" x14ac:dyDescent="0.2">
      <c r="A129" s="8"/>
      <c r="B129" s="43" t="s">
        <v>114</v>
      </c>
      <c r="C129" s="54">
        <v>5</v>
      </c>
      <c r="D129" s="48">
        <v>13</v>
      </c>
      <c r="E129" s="49">
        <f t="shared" si="15"/>
        <v>4.4563279857397506E-3</v>
      </c>
      <c r="F129" s="49">
        <f t="shared" si="16"/>
        <v>1.7287234042553192E-2</v>
      </c>
      <c r="G129" s="49">
        <f t="shared" si="18"/>
        <v>1.6</v>
      </c>
      <c r="H129" s="55">
        <f t="shared" si="17"/>
        <v>7.1301247771836012E-3</v>
      </c>
    </row>
    <row r="130" spans="1:8" x14ac:dyDescent="0.2">
      <c r="A130" s="8"/>
      <c r="B130" s="43" t="s">
        <v>115</v>
      </c>
      <c r="C130" s="54">
        <v>9</v>
      </c>
      <c r="D130" s="48">
        <v>14</v>
      </c>
      <c r="E130" s="49">
        <f t="shared" si="15"/>
        <v>8.0213903743315516E-3</v>
      </c>
      <c r="F130" s="49">
        <f t="shared" si="16"/>
        <v>1.8617021276595744E-2</v>
      </c>
      <c r="G130" s="49">
        <f t="shared" si="18"/>
        <v>0.55555555555555558</v>
      </c>
      <c r="H130" s="55">
        <f t="shared" si="17"/>
        <v>4.4563279857397515E-3</v>
      </c>
    </row>
    <row r="131" spans="1:8" x14ac:dyDescent="0.2">
      <c r="A131" s="8"/>
      <c r="B131" s="43" t="s">
        <v>116</v>
      </c>
      <c r="C131" s="54">
        <v>1</v>
      </c>
      <c r="D131" s="48">
        <v>10</v>
      </c>
      <c r="E131" s="49">
        <f t="shared" si="15"/>
        <v>8.9126559714795004E-4</v>
      </c>
      <c r="F131" s="49">
        <f t="shared" si="16"/>
        <v>1.3297872340425532E-2</v>
      </c>
      <c r="G131" s="49">
        <f t="shared" si="18"/>
        <v>9</v>
      </c>
      <c r="H131" s="55">
        <f t="shared" si="17"/>
        <v>8.0213903743315499E-3</v>
      </c>
    </row>
    <row r="132" spans="1:8" x14ac:dyDescent="0.2">
      <c r="A132" s="8"/>
      <c r="B132" s="43" t="s">
        <v>117</v>
      </c>
      <c r="C132" s="54">
        <v>23</v>
      </c>
      <c r="D132" s="48">
        <v>18</v>
      </c>
      <c r="E132" s="49">
        <f t="shared" si="15"/>
        <v>2.0499108734402853E-2</v>
      </c>
      <c r="F132" s="49">
        <f t="shared" si="16"/>
        <v>2.3936170212765957E-2</v>
      </c>
      <c r="G132" s="49">
        <f t="shared" si="18"/>
        <v>-0.21739130434782608</v>
      </c>
      <c r="H132" s="55">
        <f t="shared" si="17"/>
        <v>-4.4563279857397506E-3</v>
      </c>
    </row>
    <row r="133" spans="1:8" x14ac:dyDescent="0.2">
      <c r="A133" s="8"/>
      <c r="B133" s="43" t="s">
        <v>118</v>
      </c>
      <c r="C133" s="54">
        <v>12</v>
      </c>
      <c r="D133" s="48">
        <v>9</v>
      </c>
      <c r="E133" s="49">
        <f t="shared" si="15"/>
        <v>1.06951871657754E-2</v>
      </c>
      <c r="F133" s="49">
        <f t="shared" si="16"/>
        <v>1.1968085106382979E-2</v>
      </c>
      <c r="G133" s="49">
        <f t="shared" si="18"/>
        <v>-0.25</v>
      </c>
      <c r="H133" s="55">
        <f t="shared" si="17"/>
        <v>-2.6737967914438501E-3</v>
      </c>
    </row>
    <row r="134" spans="1:8" x14ac:dyDescent="0.2">
      <c r="A134" s="8"/>
      <c r="B134" s="43" t="s">
        <v>119</v>
      </c>
      <c r="C134" s="54">
        <v>25</v>
      </c>
      <c r="D134" s="48">
        <v>18</v>
      </c>
      <c r="E134" s="49">
        <f t="shared" si="15"/>
        <v>2.2281639928698752E-2</v>
      </c>
      <c r="F134" s="49">
        <f t="shared" si="16"/>
        <v>2.3936170212765957E-2</v>
      </c>
      <c r="G134" s="49">
        <f t="shared" si="18"/>
        <v>-0.28000000000000003</v>
      </c>
      <c r="H134" s="55">
        <f t="shared" si="17"/>
        <v>-6.2388591800356516E-3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6</v>
      </c>
      <c r="D136" s="48">
        <v>17</v>
      </c>
      <c r="E136" s="49">
        <f t="shared" si="15"/>
        <v>5.3475935828877002E-3</v>
      </c>
      <c r="F136" s="49">
        <f t="shared" si="16"/>
        <v>2.2606382978723406E-2</v>
      </c>
      <c r="G136" s="49">
        <f t="shared" si="18"/>
        <v>1.8333333333333333</v>
      </c>
      <c r="H136" s="55">
        <f t="shared" si="17"/>
        <v>9.8039215686274508E-3</v>
      </c>
    </row>
    <row r="137" spans="1:8" x14ac:dyDescent="0.2">
      <c r="A137" s="8"/>
      <c r="B137" s="43" t="s">
        <v>122</v>
      </c>
      <c r="C137" s="54">
        <v>8</v>
      </c>
      <c r="D137" s="48">
        <v>9</v>
      </c>
      <c r="E137" s="49">
        <f t="shared" si="15"/>
        <v>7.1301247771836003E-3</v>
      </c>
      <c r="F137" s="49">
        <f t="shared" si="16"/>
        <v>1.1968085106382979E-2</v>
      </c>
      <c r="G137" s="49">
        <f t="shared" si="18"/>
        <v>0.125</v>
      </c>
      <c r="H137" s="55">
        <f t="shared" si="17"/>
        <v>8.9126559714795004E-4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245</v>
      </c>
      <c r="D139" s="48">
        <v>162</v>
      </c>
      <c r="E139" s="49">
        <f t="shared" si="15"/>
        <v>0.21836007130124777</v>
      </c>
      <c r="F139" s="49">
        <f t="shared" si="16"/>
        <v>0.21542553191489361</v>
      </c>
      <c r="G139" s="49">
        <f t="shared" si="18"/>
        <v>-0.33877551020408164</v>
      </c>
      <c r="H139" s="55">
        <f t="shared" si="17"/>
        <v>-7.3975044563279857E-2</v>
      </c>
    </row>
    <row r="140" spans="1:8" x14ac:dyDescent="0.2">
      <c r="A140" s="8"/>
      <c r="B140" s="43" t="s">
        <v>125</v>
      </c>
      <c r="C140" s="54">
        <v>39</v>
      </c>
      <c r="D140" s="48">
        <v>1</v>
      </c>
      <c r="E140" s="49">
        <f t="shared" ref="E140:E175" si="19">+IF(C140=0,"",C140/C$76)</f>
        <v>3.4759358288770054E-2</v>
      </c>
      <c r="F140" s="49">
        <f t="shared" ref="F140:F175" si="20">+IF(D140=0,"",D140/D$76)</f>
        <v>1.3297872340425532E-3</v>
      </c>
      <c r="G140" s="49">
        <f t="shared" si="18"/>
        <v>-0.97435897435897434</v>
      </c>
      <c r="H140" s="55">
        <f t="shared" ref="H140:H171" si="21">+IF(OR(AND(E140=""),(G140="")),"",E140*G140)</f>
        <v>-3.3868092691622102E-2</v>
      </c>
    </row>
    <row r="141" spans="1:8" x14ac:dyDescent="0.2">
      <c r="A141" s="8"/>
      <c r="B141" s="43" t="s">
        <v>126</v>
      </c>
      <c r="C141" s="54">
        <v>4</v>
      </c>
      <c r="D141" s="48">
        <v>1</v>
      </c>
      <c r="E141" s="49">
        <f t="shared" si="19"/>
        <v>3.5650623885918001E-3</v>
      </c>
      <c r="F141" s="49">
        <f t="shared" si="20"/>
        <v>1.3297872340425532E-3</v>
      </c>
      <c r="G141" s="49">
        <f t="shared" ref="G141:G175" si="22">+IF(AND(C141=0,D141=0)," ",IF(C141=0,1,IF(D141=0,-1,(D141-C141)/C141)))</f>
        <v>-0.75</v>
      </c>
      <c r="H141" s="55">
        <f t="shared" si="21"/>
        <v>-2.6737967914438501E-3</v>
      </c>
    </row>
    <row r="142" spans="1:8" x14ac:dyDescent="0.2">
      <c r="A142" s="8"/>
      <c r="B142" s="43" t="s">
        <v>127</v>
      </c>
      <c r="C142" s="54">
        <v>12</v>
      </c>
      <c r="D142" s="48">
        <v>16</v>
      </c>
      <c r="E142" s="49">
        <f t="shared" si="19"/>
        <v>1.06951871657754E-2</v>
      </c>
      <c r="F142" s="49">
        <f t="shared" si="20"/>
        <v>2.1276595744680851E-2</v>
      </c>
      <c r="G142" s="49">
        <f t="shared" si="22"/>
        <v>0.33333333333333331</v>
      </c>
      <c r="H142" s="55">
        <f t="shared" si="21"/>
        <v>3.5650623885918001E-3</v>
      </c>
    </row>
    <row r="143" spans="1:8" x14ac:dyDescent="0.2">
      <c r="A143" s="8"/>
      <c r="B143" s="43" t="s">
        <v>128</v>
      </c>
      <c r="C143" s="54">
        <v>2</v>
      </c>
      <c r="D143" s="48"/>
      <c r="E143" s="49">
        <f t="shared" si="19"/>
        <v>1.7825311942959001E-3</v>
      </c>
      <c r="F143" s="49" t="str">
        <f t="shared" si="20"/>
        <v/>
      </c>
      <c r="G143" s="49">
        <f t="shared" si="22"/>
        <v>-1</v>
      </c>
      <c r="H143" s="55">
        <f t="shared" si="21"/>
        <v>-1.7825311942959001E-3</v>
      </c>
    </row>
    <row r="144" spans="1:8" x14ac:dyDescent="0.2">
      <c r="A144" s="8"/>
      <c r="B144" s="43" t="s">
        <v>129</v>
      </c>
      <c r="C144" s="54">
        <v>6</v>
      </c>
      <c r="D144" s="48"/>
      <c r="E144" s="49">
        <f t="shared" si="19"/>
        <v>5.3475935828877002E-3</v>
      </c>
      <c r="F144" s="49" t="str">
        <f t="shared" si="20"/>
        <v/>
      </c>
      <c r="G144" s="49">
        <f t="shared" si="22"/>
        <v>-1</v>
      </c>
      <c r="H144" s="55">
        <f t="shared" si="21"/>
        <v>-5.3475935828877002E-3</v>
      </c>
    </row>
    <row r="145" spans="1:8" x14ac:dyDescent="0.2">
      <c r="A145" s="8"/>
      <c r="B145" s="43" t="s">
        <v>130</v>
      </c>
      <c r="C145" s="54">
        <v>3</v>
      </c>
      <c r="D145" s="48">
        <v>2</v>
      </c>
      <c r="E145" s="49">
        <f t="shared" si="19"/>
        <v>2.6737967914438501E-3</v>
      </c>
      <c r="F145" s="49">
        <f t="shared" si="20"/>
        <v>2.6595744680851063E-3</v>
      </c>
      <c r="G145" s="49">
        <f t="shared" si="22"/>
        <v>-0.33333333333333331</v>
      </c>
      <c r="H145" s="55">
        <f t="shared" si="21"/>
        <v>-8.9126559714795004E-4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>
        <v>1</v>
      </c>
      <c r="D147" s="48"/>
      <c r="E147" s="49">
        <f t="shared" si="19"/>
        <v>8.9126559714795004E-4</v>
      </c>
      <c r="F147" s="49" t="str">
        <f t="shared" si="20"/>
        <v/>
      </c>
      <c r="G147" s="49">
        <f t="shared" si="22"/>
        <v>-1</v>
      </c>
      <c r="H147" s="55">
        <f t="shared" si="21"/>
        <v>-8.9126559714795004E-4</v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>
        <v>1</v>
      </c>
      <c r="D149" s="48"/>
      <c r="E149" s="49">
        <f t="shared" si="19"/>
        <v>8.9126559714795004E-4</v>
      </c>
      <c r="F149" s="49" t="str">
        <f t="shared" si="20"/>
        <v/>
      </c>
      <c r="G149" s="49">
        <f t="shared" si="22"/>
        <v>-1</v>
      </c>
      <c r="H149" s="55">
        <f t="shared" si="21"/>
        <v>-8.9126559714795004E-4</v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>
        <v>3</v>
      </c>
      <c r="D151" s="48"/>
      <c r="E151" s="49">
        <f t="shared" si="19"/>
        <v>2.6737967914438501E-3</v>
      </c>
      <c r="F151" s="49" t="str">
        <f t="shared" si="20"/>
        <v/>
      </c>
      <c r="G151" s="49">
        <f t="shared" si="22"/>
        <v>-1</v>
      </c>
      <c r="H151" s="55">
        <f t="shared" si="21"/>
        <v>-2.6737967914438501E-3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>
        <v>1</v>
      </c>
      <c r="E153" s="49" t="str">
        <f t="shared" si="19"/>
        <v/>
      </c>
      <c r="F153" s="49">
        <f t="shared" si="20"/>
        <v>1.3297872340425532E-3</v>
      </c>
      <c r="G153" s="49">
        <f t="shared" si="22"/>
        <v>1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>
        <v>1</v>
      </c>
      <c r="D156" s="48">
        <v>1</v>
      </c>
      <c r="E156" s="49">
        <f t="shared" si="19"/>
        <v>8.9126559714795004E-4</v>
      </c>
      <c r="F156" s="49">
        <f t="shared" si="20"/>
        <v>1.3297872340425532E-3</v>
      </c>
      <c r="G156" s="49">
        <f t="shared" si="22"/>
        <v>0</v>
      </c>
      <c r="H156" s="55">
        <f t="shared" si="21"/>
        <v>0</v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>
        <v>1</v>
      </c>
      <c r="E160" s="49" t="str">
        <f t="shared" si="19"/>
        <v/>
      </c>
      <c r="F160" s="49">
        <f t="shared" si="20"/>
        <v>1.3297872340425532E-3</v>
      </c>
      <c r="G160" s="49">
        <f t="shared" si="22"/>
        <v>1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>
        <v>1</v>
      </c>
      <c r="D161" s="48">
        <v>3</v>
      </c>
      <c r="E161" s="49">
        <f t="shared" si="19"/>
        <v>8.9126559714795004E-4</v>
      </c>
      <c r="F161" s="49">
        <f t="shared" si="20"/>
        <v>3.9893617021276593E-3</v>
      </c>
      <c r="G161" s="49">
        <f t="shared" si="22"/>
        <v>2</v>
      </c>
      <c r="H161" s="55">
        <f t="shared" si="21"/>
        <v>1.7825311942959001E-3</v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>
        <v>1</v>
      </c>
      <c r="D163" s="48"/>
      <c r="E163" s="49">
        <f t="shared" si="19"/>
        <v>8.9126559714795004E-4</v>
      </c>
      <c r="F163" s="49" t="str">
        <f t="shared" si="20"/>
        <v/>
      </c>
      <c r="G163" s="49">
        <f t="shared" si="22"/>
        <v>-1</v>
      </c>
      <c r="H163" s="55">
        <f t="shared" si="21"/>
        <v>-8.9126559714795004E-4</v>
      </c>
    </row>
    <row r="164" spans="1:8" x14ac:dyDescent="0.2">
      <c r="A164" s="8"/>
      <c r="B164" s="43" t="s">
        <v>149</v>
      </c>
      <c r="C164" s="54">
        <v>2</v>
      </c>
      <c r="D164" s="48"/>
      <c r="E164" s="49">
        <f t="shared" si="19"/>
        <v>1.7825311942959001E-3</v>
      </c>
      <c r="F164" s="49" t="str">
        <f t="shared" si="20"/>
        <v/>
      </c>
      <c r="G164" s="49">
        <f t="shared" si="22"/>
        <v>-1</v>
      </c>
      <c r="H164" s="55">
        <f t="shared" si="21"/>
        <v>-1.7825311942959001E-3</v>
      </c>
    </row>
    <row r="165" spans="1:8" ht="25.5" x14ac:dyDescent="0.2">
      <c r="A165" s="8"/>
      <c r="B165" s="43" t="s">
        <v>150</v>
      </c>
      <c r="C165" s="54">
        <v>2</v>
      </c>
      <c r="D165" s="48"/>
      <c r="E165" s="49">
        <f t="shared" si="19"/>
        <v>1.7825311942959001E-3</v>
      </c>
      <c r="F165" s="49" t="str">
        <f t="shared" si="20"/>
        <v/>
      </c>
      <c r="G165" s="49">
        <f t="shared" si="22"/>
        <v>-1</v>
      </c>
      <c r="H165" s="55">
        <f t="shared" si="21"/>
        <v>-1.7825311942959001E-3</v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24</v>
      </c>
      <c r="D172" s="48">
        <v>25</v>
      </c>
      <c r="E172" s="49">
        <f t="shared" si="19"/>
        <v>2.1390374331550801E-2</v>
      </c>
      <c r="F172" s="49">
        <f t="shared" si="20"/>
        <v>3.3244680851063829E-2</v>
      </c>
      <c r="G172" s="49">
        <f t="shared" si="22"/>
        <v>4.1666666666666664E-2</v>
      </c>
      <c r="H172" s="55">
        <f t="shared" ref="H172:H175" si="23">+IF(OR(AND(E172=""),(G172="")),"",E172*G172)</f>
        <v>8.9126559714795004E-4</v>
      </c>
    </row>
    <row r="173" spans="1:8" ht="25.5" x14ac:dyDescent="0.2">
      <c r="A173" s="8"/>
      <c r="B173" s="43" t="s">
        <v>158</v>
      </c>
      <c r="C173" s="54"/>
      <c r="D173" s="48">
        <v>1</v>
      </c>
      <c r="E173" s="49" t="str">
        <f t="shared" si="19"/>
        <v/>
      </c>
      <c r="F173" s="49">
        <f t="shared" si="20"/>
        <v>1.3297872340425532E-3</v>
      </c>
      <c r="G173" s="49">
        <f t="shared" si="22"/>
        <v>1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1807</v>
      </c>
      <c r="D181" s="60">
        <f>SUM(D182:D356)</f>
        <v>1322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-0.26840066408411734</v>
      </c>
      <c r="H181" s="47">
        <f t="shared" ref="H181:H212" si="26">+IF(OR(AND(E181=""),(G181="")),"",E181*G181)</f>
        <v>-0.26840066408411734</v>
      </c>
    </row>
    <row r="182" spans="1:8" x14ac:dyDescent="0.2">
      <c r="A182" s="8"/>
      <c r="B182" s="42" t="s">
        <v>161</v>
      </c>
      <c r="C182" s="50">
        <v>22</v>
      </c>
      <c r="D182" s="51">
        <v>17</v>
      </c>
      <c r="E182" s="52">
        <f t="shared" si="24"/>
        <v>1.2174875484228001E-2</v>
      </c>
      <c r="F182" s="52">
        <f t="shared" si="25"/>
        <v>1.2859304084720122E-2</v>
      </c>
      <c r="G182" s="52">
        <f t="shared" ref="G182:G213" si="27">+IF(AND(C182=0,D182=0)," ",IF(C182=0,1,IF(D182=0,-1,(D182-C182)/C182)))</f>
        <v>-0.22727272727272727</v>
      </c>
      <c r="H182" s="53">
        <f t="shared" si="26"/>
        <v>-2.7670171555063639E-3</v>
      </c>
    </row>
    <row r="183" spans="1:8" x14ac:dyDescent="0.2">
      <c r="A183" s="8"/>
      <c r="B183" s="43" t="s">
        <v>162</v>
      </c>
      <c r="C183" s="54"/>
      <c r="D183" s="48">
        <v>2</v>
      </c>
      <c r="E183" s="49" t="str">
        <f t="shared" si="24"/>
        <v/>
      </c>
      <c r="F183" s="49">
        <f t="shared" si="25"/>
        <v>1.5128593040847202E-3</v>
      </c>
      <c r="G183" s="49">
        <f t="shared" si="27"/>
        <v>1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>
        <v>6</v>
      </c>
      <c r="D184" s="48">
        <v>3</v>
      </c>
      <c r="E184" s="49">
        <f t="shared" si="24"/>
        <v>3.3204205866076372E-3</v>
      </c>
      <c r="F184" s="49">
        <f t="shared" si="25"/>
        <v>2.2692889561270802E-3</v>
      </c>
      <c r="G184" s="49">
        <f t="shared" si="27"/>
        <v>-0.5</v>
      </c>
      <c r="H184" s="55">
        <f t="shared" si="26"/>
        <v>-1.6602102933038186E-3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33</v>
      </c>
      <c r="D186" s="48">
        <v>26</v>
      </c>
      <c r="E186" s="49">
        <f t="shared" si="24"/>
        <v>1.8262313226342003E-2</v>
      </c>
      <c r="F186" s="49">
        <f t="shared" si="25"/>
        <v>1.9667170953101363E-2</v>
      </c>
      <c r="G186" s="49">
        <f t="shared" si="27"/>
        <v>-0.21212121212121213</v>
      </c>
      <c r="H186" s="55">
        <f t="shared" si="26"/>
        <v>-3.87382401770891E-3</v>
      </c>
    </row>
    <row r="187" spans="1:8" ht="25.5" x14ac:dyDescent="0.2">
      <c r="A187" s="8"/>
      <c r="B187" s="43" t="s">
        <v>166</v>
      </c>
      <c r="C187" s="54">
        <v>7</v>
      </c>
      <c r="D187" s="48"/>
      <c r="E187" s="49">
        <f t="shared" si="24"/>
        <v>3.87382401770891E-3</v>
      </c>
      <c r="F187" s="49" t="str">
        <f t="shared" si="25"/>
        <v/>
      </c>
      <c r="G187" s="49">
        <f t="shared" si="27"/>
        <v>-1</v>
      </c>
      <c r="H187" s="55">
        <f t="shared" si="26"/>
        <v>-3.87382401770891E-3</v>
      </c>
    </row>
    <row r="188" spans="1:8" x14ac:dyDescent="0.2">
      <c r="A188" s="8"/>
      <c r="B188" s="43" t="s">
        <v>167</v>
      </c>
      <c r="C188" s="54">
        <v>100</v>
      </c>
      <c r="D188" s="48">
        <v>88</v>
      </c>
      <c r="E188" s="49">
        <f t="shared" si="24"/>
        <v>5.5340343110127282E-2</v>
      </c>
      <c r="F188" s="49">
        <f t="shared" si="25"/>
        <v>6.6565809379727683E-2</v>
      </c>
      <c r="G188" s="49">
        <f t="shared" si="27"/>
        <v>-0.12</v>
      </c>
      <c r="H188" s="55">
        <f t="shared" si="26"/>
        <v>-6.6408411732152735E-3</v>
      </c>
    </row>
    <row r="189" spans="1:8" x14ac:dyDescent="0.2">
      <c r="A189" s="8"/>
      <c r="B189" s="43" t="s">
        <v>168</v>
      </c>
      <c r="C189" s="54">
        <v>4</v>
      </c>
      <c r="D189" s="48"/>
      <c r="E189" s="49">
        <f t="shared" si="24"/>
        <v>2.2136137244050912E-3</v>
      </c>
      <c r="F189" s="49" t="str">
        <f t="shared" si="25"/>
        <v/>
      </c>
      <c r="G189" s="49">
        <f t="shared" si="27"/>
        <v>-1</v>
      </c>
      <c r="H189" s="55">
        <f t="shared" si="26"/>
        <v>-2.2136137244050912E-3</v>
      </c>
    </row>
    <row r="190" spans="1:8" x14ac:dyDescent="0.2">
      <c r="A190" s="8"/>
      <c r="B190" s="43" t="s">
        <v>169</v>
      </c>
      <c r="C190" s="54">
        <v>36</v>
      </c>
      <c r="D190" s="48">
        <v>19</v>
      </c>
      <c r="E190" s="49">
        <f t="shared" si="24"/>
        <v>1.992252351964582E-2</v>
      </c>
      <c r="F190" s="49">
        <f t="shared" si="25"/>
        <v>1.4372163388804841E-2</v>
      </c>
      <c r="G190" s="49">
        <f t="shared" si="27"/>
        <v>-0.47222222222222221</v>
      </c>
      <c r="H190" s="55">
        <f t="shared" si="26"/>
        <v>-9.4078583287216366E-3</v>
      </c>
    </row>
    <row r="191" spans="1:8" x14ac:dyDescent="0.2">
      <c r="A191" s="8"/>
      <c r="B191" s="43" t="s">
        <v>170</v>
      </c>
      <c r="C191" s="54">
        <v>13</v>
      </c>
      <c r="D191" s="48">
        <v>7</v>
      </c>
      <c r="E191" s="49">
        <f t="shared" si="24"/>
        <v>7.1942446043165471E-3</v>
      </c>
      <c r="F191" s="49">
        <f t="shared" si="25"/>
        <v>5.2950075642965201E-3</v>
      </c>
      <c r="G191" s="49">
        <f t="shared" si="27"/>
        <v>-0.46153846153846156</v>
      </c>
      <c r="H191" s="55">
        <f t="shared" si="26"/>
        <v>-3.3204205866076372E-3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>
        <v>1</v>
      </c>
      <c r="E193" s="49" t="str">
        <f t="shared" si="24"/>
        <v/>
      </c>
      <c r="F193" s="49">
        <f t="shared" si="25"/>
        <v>7.5642965204236008E-4</v>
      </c>
      <c r="G193" s="49">
        <f t="shared" si="27"/>
        <v>1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>
        <v>13</v>
      </c>
      <c r="D194" s="48">
        <v>16</v>
      </c>
      <c r="E194" s="49">
        <f t="shared" si="24"/>
        <v>7.1942446043165471E-3</v>
      </c>
      <c r="F194" s="49">
        <f t="shared" si="25"/>
        <v>1.2102874432677761E-2</v>
      </c>
      <c r="G194" s="49">
        <f t="shared" si="27"/>
        <v>0.23076923076923078</v>
      </c>
      <c r="H194" s="55">
        <f t="shared" si="26"/>
        <v>1.6602102933038186E-3</v>
      </c>
    </row>
    <row r="195" spans="1:8" x14ac:dyDescent="0.2">
      <c r="A195" s="8"/>
      <c r="B195" s="43" t="s">
        <v>174</v>
      </c>
      <c r="C195" s="54">
        <v>40</v>
      </c>
      <c r="D195" s="48">
        <v>13</v>
      </c>
      <c r="E195" s="49">
        <f t="shared" si="24"/>
        <v>2.2136137244050912E-2</v>
      </c>
      <c r="F195" s="49">
        <f t="shared" si="25"/>
        <v>9.8335854765506815E-3</v>
      </c>
      <c r="G195" s="49">
        <f t="shared" si="27"/>
        <v>-0.67500000000000004</v>
      </c>
      <c r="H195" s="55">
        <f t="shared" si="26"/>
        <v>-1.4941892639734366E-2</v>
      </c>
    </row>
    <row r="196" spans="1:8" x14ac:dyDescent="0.2">
      <c r="A196" s="8"/>
      <c r="B196" s="43" t="s">
        <v>175</v>
      </c>
      <c r="C196" s="54">
        <v>68</v>
      </c>
      <c r="D196" s="48">
        <v>55</v>
      </c>
      <c r="E196" s="49">
        <f t="shared" si="24"/>
        <v>3.7631433314886553E-2</v>
      </c>
      <c r="F196" s="49">
        <f t="shared" si="25"/>
        <v>4.16036308623298E-2</v>
      </c>
      <c r="G196" s="49">
        <f t="shared" si="27"/>
        <v>-0.19117647058823528</v>
      </c>
      <c r="H196" s="55">
        <f t="shared" si="26"/>
        <v>-7.1942446043165463E-3</v>
      </c>
    </row>
    <row r="197" spans="1:8" ht="25.5" x14ac:dyDescent="0.2">
      <c r="A197" s="8"/>
      <c r="B197" s="43" t="s">
        <v>176</v>
      </c>
      <c r="C197" s="54">
        <v>59</v>
      </c>
      <c r="D197" s="48">
        <v>23</v>
      </c>
      <c r="E197" s="49">
        <f t="shared" si="24"/>
        <v>3.2650802434975097E-2</v>
      </c>
      <c r="F197" s="49">
        <f t="shared" si="25"/>
        <v>1.7397881996974281E-2</v>
      </c>
      <c r="G197" s="49">
        <f t="shared" si="27"/>
        <v>-0.61016949152542377</v>
      </c>
      <c r="H197" s="55">
        <f t="shared" si="26"/>
        <v>-1.9922523519645824E-2</v>
      </c>
    </row>
    <row r="198" spans="1:8" ht="25.5" x14ac:dyDescent="0.2">
      <c r="A198" s="8"/>
      <c r="B198" s="43" t="s">
        <v>177</v>
      </c>
      <c r="C198" s="54">
        <v>1</v>
      </c>
      <c r="D198" s="48"/>
      <c r="E198" s="49">
        <f t="shared" si="24"/>
        <v>5.5340343110127279E-4</v>
      </c>
      <c r="F198" s="49" t="str">
        <f t="shared" si="25"/>
        <v/>
      </c>
      <c r="G198" s="49">
        <f t="shared" si="27"/>
        <v>-1</v>
      </c>
      <c r="H198" s="55">
        <f t="shared" si="26"/>
        <v>-5.5340343110127279E-4</v>
      </c>
    </row>
    <row r="199" spans="1:8" x14ac:dyDescent="0.2">
      <c r="A199" s="8"/>
      <c r="B199" s="43" t="s">
        <v>178</v>
      </c>
      <c r="C199" s="54">
        <v>7</v>
      </c>
      <c r="D199" s="48">
        <v>1</v>
      </c>
      <c r="E199" s="49">
        <f t="shared" si="24"/>
        <v>3.87382401770891E-3</v>
      </c>
      <c r="F199" s="49">
        <f t="shared" si="25"/>
        <v>7.5642965204236008E-4</v>
      </c>
      <c r="G199" s="49">
        <f t="shared" si="27"/>
        <v>-0.8571428571428571</v>
      </c>
      <c r="H199" s="55">
        <f t="shared" si="26"/>
        <v>-3.3204205866076367E-3</v>
      </c>
    </row>
    <row r="200" spans="1:8" x14ac:dyDescent="0.2">
      <c r="A200" s="8"/>
      <c r="B200" s="43" t="s">
        <v>179</v>
      </c>
      <c r="C200" s="54">
        <v>5</v>
      </c>
      <c r="D200" s="48">
        <v>1</v>
      </c>
      <c r="E200" s="49">
        <f t="shared" si="24"/>
        <v>2.7670171555063639E-3</v>
      </c>
      <c r="F200" s="49">
        <f t="shared" si="25"/>
        <v>7.5642965204236008E-4</v>
      </c>
      <c r="G200" s="49">
        <f t="shared" si="27"/>
        <v>-0.8</v>
      </c>
      <c r="H200" s="55">
        <f t="shared" si="26"/>
        <v>-2.2136137244050912E-3</v>
      </c>
    </row>
    <row r="201" spans="1:8" x14ac:dyDescent="0.2">
      <c r="A201" s="8"/>
      <c r="B201" s="43" t="s">
        <v>180</v>
      </c>
      <c r="C201" s="54">
        <v>1</v>
      </c>
      <c r="D201" s="48">
        <v>4</v>
      </c>
      <c r="E201" s="49">
        <f t="shared" si="24"/>
        <v>5.5340343110127279E-4</v>
      </c>
      <c r="F201" s="49">
        <f t="shared" si="25"/>
        <v>3.0257186081694403E-3</v>
      </c>
      <c r="G201" s="49">
        <f t="shared" si="27"/>
        <v>3</v>
      </c>
      <c r="H201" s="55">
        <f t="shared" si="26"/>
        <v>1.6602102933038184E-3</v>
      </c>
    </row>
    <row r="202" spans="1:8" ht="15.75" customHeight="1" x14ac:dyDescent="0.2">
      <c r="A202" s="8"/>
      <c r="B202" s="43" t="s">
        <v>181</v>
      </c>
      <c r="C202" s="54">
        <v>28</v>
      </c>
      <c r="D202" s="48">
        <v>27</v>
      </c>
      <c r="E202" s="49">
        <f t="shared" si="24"/>
        <v>1.549529607083564E-2</v>
      </c>
      <c r="F202" s="49">
        <f t="shared" si="25"/>
        <v>2.042360060514372E-2</v>
      </c>
      <c r="G202" s="49">
        <f t="shared" si="27"/>
        <v>-3.5714285714285712E-2</v>
      </c>
      <c r="H202" s="55">
        <f t="shared" si="26"/>
        <v>-5.5340343110127279E-4</v>
      </c>
    </row>
    <row r="203" spans="1:8" x14ac:dyDescent="0.2">
      <c r="A203" s="8"/>
      <c r="B203" s="43" t="s">
        <v>182</v>
      </c>
      <c r="C203" s="54">
        <v>25</v>
      </c>
      <c r="D203" s="48">
        <v>10</v>
      </c>
      <c r="E203" s="49">
        <f t="shared" si="24"/>
        <v>1.3835085777531821E-2</v>
      </c>
      <c r="F203" s="49">
        <f t="shared" si="25"/>
        <v>7.5642965204236008E-3</v>
      </c>
      <c r="G203" s="49">
        <f t="shared" si="27"/>
        <v>-0.6</v>
      </c>
      <c r="H203" s="55">
        <f t="shared" si="26"/>
        <v>-8.3010514665190927E-3</v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>
        <v>5</v>
      </c>
      <c r="D206" s="48">
        <v>4</v>
      </c>
      <c r="E206" s="49">
        <f t="shared" si="24"/>
        <v>2.7670171555063639E-3</v>
      </c>
      <c r="F206" s="49">
        <f t="shared" si="25"/>
        <v>3.0257186081694403E-3</v>
      </c>
      <c r="G206" s="49">
        <f t="shared" si="27"/>
        <v>-0.2</v>
      </c>
      <c r="H206" s="55">
        <f t="shared" si="26"/>
        <v>-5.5340343110127279E-4</v>
      </c>
    </row>
    <row r="207" spans="1:8" x14ac:dyDescent="0.2">
      <c r="A207" s="8"/>
      <c r="B207" s="43" t="s">
        <v>186</v>
      </c>
      <c r="C207" s="54">
        <v>2</v>
      </c>
      <c r="D207" s="48">
        <v>2</v>
      </c>
      <c r="E207" s="49">
        <f t="shared" si="24"/>
        <v>1.1068068622025456E-3</v>
      </c>
      <c r="F207" s="49">
        <f t="shared" si="25"/>
        <v>1.5128593040847202E-3</v>
      </c>
      <c r="G207" s="49">
        <f t="shared" si="27"/>
        <v>0</v>
      </c>
      <c r="H207" s="55">
        <f t="shared" si="26"/>
        <v>0</v>
      </c>
    </row>
    <row r="208" spans="1:8" x14ac:dyDescent="0.2">
      <c r="A208" s="8"/>
      <c r="B208" s="43" t="s">
        <v>187</v>
      </c>
      <c r="C208" s="54">
        <v>17</v>
      </c>
      <c r="D208" s="48">
        <v>9</v>
      </c>
      <c r="E208" s="49">
        <f t="shared" si="24"/>
        <v>9.4078583287216383E-3</v>
      </c>
      <c r="F208" s="49">
        <f t="shared" si="25"/>
        <v>6.8078668683812403E-3</v>
      </c>
      <c r="G208" s="49">
        <f t="shared" si="27"/>
        <v>-0.47058823529411764</v>
      </c>
      <c r="H208" s="55">
        <f t="shared" si="26"/>
        <v>-4.4272274488101823E-3</v>
      </c>
    </row>
    <row r="209" spans="1:8" x14ac:dyDescent="0.2">
      <c r="A209" s="8"/>
      <c r="B209" s="43" t="s">
        <v>188</v>
      </c>
      <c r="C209" s="54">
        <v>2</v>
      </c>
      <c r="D209" s="48">
        <v>2</v>
      </c>
      <c r="E209" s="49">
        <f t="shared" si="24"/>
        <v>1.1068068622025456E-3</v>
      </c>
      <c r="F209" s="49">
        <f t="shared" si="25"/>
        <v>1.5128593040847202E-3</v>
      </c>
      <c r="G209" s="49">
        <f t="shared" si="27"/>
        <v>0</v>
      </c>
      <c r="H209" s="55">
        <f t="shared" si="26"/>
        <v>0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62</v>
      </c>
      <c r="D211" s="48">
        <v>24</v>
      </c>
      <c r="E211" s="49">
        <f t="shared" si="24"/>
        <v>3.4311012728278918E-2</v>
      </c>
      <c r="F211" s="49">
        <f t="shared" si="25"/>
        <v>1.8154311649016642E-2</v>
      </c>
      <c r="G211" s="49">
        <f t="shared" si="27"/>
        <v>-0.61290322580645162</v>
      </c>
      <c r="H211" s="55">
        <f t="shared" si="26"/>
        <v>-2.1029330381848371E-2</v>
      </c>
    </row>
    <row r="212" spans="1:8" x14ac:dyDescent="0.2">
      <c r="A212" s="8"/>
      <c r="B212" s="43" t="s">
        <v>191</v>
      </c>
      <c r="C212" s="54">
        <v>91</v>
      </c>
      <c r="D212" s="48">
        <v>70</v>
      </c>
      <c r="E212" s="49">
        <f t="shared" si="24"/>
        <v>5.0359712230215826E-2</v>
      </c>
      <c r="F212" s="49">
        <f t="shared" si="25"/>
        <v>5.2950075642965201E-2</v>
      </c>
      <c r="G212" s="49">
        <f t="shared" si="27"/>
        <v>-0.23076923076923078</v>
      </c>
      <c r="H212" s="55">
        <f t="shared" si="26"/>
        <v>-1.1621472053126729E-2</v>
      </c>
    </row>
    <row r="213" spans="1:8" x14ac:dyDescent="0.2">
      <c r="A213" s="8"/>
      <c r="B213" s="43" t="s">
        <v>192</v>
      </c>
      <c r="C213" s="54">
        <v>66</v>
      </c>
      <c r="D213" s="48">
        <v>40</v>
      </c>
      <c r="E213" s="49">
        <f t="shared" ref="E213:E244" si="28">+IF(C213=0,"",C213/C$181)</f>
        <v>3.6524626452684006E-2</v>
      </c>
      <c r="F213" s="49">
        <f t="shared" ref="F213:F244" si="29">+IF(D213=0,"",D213/D$181)</f>
        <v>3.0257186081694403E-2</v>
      </c>
      <c r="G213" s="49">
        <f t="shared" si="27"/>
        <v>-0.39393939393939392</v>
      </c>
      <c r="H213" s="55">
        <f t="shared" ref="H213:H244" si="30">+IF(OR(AND(E213=""),(G213="")),"",E213*G213)</f>
        <v>-1.4388489208633093E-2</v>
      </c>
    </row>
    <row r="214" spans="1:8" x14ac:dyDescent="0.2">
      <c r="A214" s="8"/>
      <c r="B214" s="43" t="s">
        <v>193</v>
      </c>
      <c r="C214" s="54">
        <v>114</v>
      </c>
      <c r="D214" s="48">
        <v>76</v>
      </c>
      <c r="E214" s="49">
        <f t="shared" si="28"/>
        <v>6.30879911455451E-2</v>
      </c>
      <c r="F214" s="49">
        <f t="shared" si="29"/>
        <v>5.7488653555219364E-2</v>
      </c>
      <c r="G214" s="49">
        <f t="shared" ref="G214:G245" si="31">+IF(AND(C214=0,D214=0)," ",IF(C214=0,1,IF(D214=0,-1,(D214-C214)/C214)))</f>
        <v>-0.33333333333333331</v>
      </c>
      <c r="H214" s="55">
        <f t="shared" si="30"/>
        <v>-2.1029330381848364E-2</v>
      </c>
    </row>
    <row r="215" spans="1:8" x14ac:dyDescent="0.2">
      <c r="A215" s="8"/>
      <c r="B215" s="43" t="s">
        <v>194</v>
      </c>
      <c r="C215" s="54">
        <v>18</v>
      </c>
      <c r="D215" s="48">
        <v>21</v>
      </c>
      <c r="E215" s="49">
        <f t="shared" si="28"/>
        <v>9.9612617598229102E-3</v>
      </c>
      <c r="F215" s="49">
        <f t="shared" si="29"/>
        <v>1.588502269288956E-2</v>
      </c>
      <c r="G215" s="49">
        <f t="shared" si="31"/>
        <v>0.16666666666666666</v>
      </c>
      <c r="H215" s="55">
        <f t="shared" si="30"/>
        <v>1.6602102933038184E-3</v>
      </c>
    </row>
    <row r="216" spans="1:8" x14ac:dyDescent="0.2">
      <c r="A216" s="8"/>
      <c r="B216" s="43" t="s">
        <v>195</v>
      </c>
      <c r="C216" s="54">
        <v>18</v>
      </c>
      <c r="D216" s="48">
        <v>10</v>
      </c>
      <c r="E216" s="49">
        <f t="shared" si="28"/>
        <v>9.9612617598229102E-3</v>
      </c>
      <c r="F216" s="49">
        <f t="shared" si="29"/>
        <v>7.5642965204236008E-3</v>
      </c>
      <c r="G216" s="49">
        <f t="shared" si="31"/>
        <v>-0.44444444444444442</v>
      </c>
      <c r="H216" s="55">
        <f t="shared" si="30"/>
        <v>-4.4272274488101823E-3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21</v>
      </c>
      <c r="D218" s="48">
        <v>68</v>
      </c>
      <c r="E218" s="49">
        <f t="shared" si="28"/>
        <v>1.1621472053126729E-2</v>
      </c>
      <c r="F218" s="49">
        <f t="shared" si="29"/>
        <v>5.1437216338880487E-2</v>
      </c>
      <c r="G218" s="49">
        <f t="shared" si="31"/>
        <v>2.2380952380952381</v>
      </c>
      <c r="H218" s="55">
        <f t="shared" si="30"/>
        <v>2.6009961261759824E-2</v>
      </c>
    </row>
    <row r="219" spans="1:8" x14ac:dyDescent="0.2">
      <c r="A219" s="8"/>
      <c r="B219" s="43" t="s">
        <v>198</v>
      </c>
      <c r="C219" s="54">
        <v>38</v>
      </c>
      <c r="D219" s="48">
        <v>39</v>
      </c>
      <c r="E219" s="49">
        <f t="shared" si="28"/>
        <v>2.1029330381848368E-2</v>
      </c>
      <c r="F219" s="49">
        <f t="shared" si="29"/>
        <v>2.9500756429652043E-2</v>
      </c>
      <c r="G219" s="49">
        <f t="shared" si="31"/>
        <v>2.6315789473684209E-2</v>
      </c>
      <c r="H219" s="55">
        <f t="shared" si="30"/>
        <v>5.5340343110127279E-4</v>
      </c>
    </row>
    <row r="220" spans="1:8" x14ac:dyDescent="0.2">
      <c r="A220" s="8"/>
      <c r="B220" s="43" t="s">
        <v>199</v>
      </c>
      <c r="C220" s="54">
        <v>17</v>
      </c>
      <c r="D220" s="48">
        <v>30</v>
      </c>
      <c r="E220" s="49">
        <f t="shared" si="28"/>
        <v>9.4078583287216383E-3</v>
      </c>
      <c r="F220" s="49">
        <f t="shared" si="29"/>
        <v>2.2692889561270801E-2</v>
      </c>
      <c r="G220" s="49">
        <f t="shared" si="31"/>
        <v>0.76470588235294112</v>
      </c>
      <c r="H220" s="55">
        <f t="shared" si="30"/>
        <v>7.1942446043165463E-3</v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>
        <v>3</v>
      </c>
      <c r="D222" s="48">
        <v>2</v>
      </c>
      <c r="E222" s="49">
        <f t="shared" si="28"/>
        <v>1.6602102933038186E-3</v>
      </c>
      <c r="F222" s="49">
        <f t="shared" si="29"/>
        <v>1.5128593040847202E-3</v>
      </c>
      <c r="G222" s="49">
        <f t="shared" si="31"/>
        <v>-0.33333333333333331</v>
      </c>
      <c r="H222" s="55">
        <f t="shared" si="30"/>
        <v>-5.5340343110127279E-4</v>
      </c>
    </row>
    <row r="223" spans="1:8" ht="25.5" x14ac:dyDescent="0.2">
      <c r="A223" s="8"/>
      <c r="B223" s="43" t="s">
        <v>202</v>
      </c>
      <c r="C223" s="54">
        <v>192</v>
      </c>
      <c r="D223" s="48">
        <v>95</v>
      </c>
      <c r="E223" s="49">
        <f t="shared" si="28"/>
        <v>0.10625345877144439</v>
      </c>
      <c r="F223" s="49">
        <f t="shared" si="29"/>
        <v>7.18608169440242E-2</v>
      </c>
      <c r="G223" s="49">
        <f t="shared" si="31"/>
        <v>-0.50520833333333337</v>
      </c>
      <c r="H223" s="55">
        <f t="shared" si="30"/>
        <v>-5.3680132816823468E-2</v>
      </c>
    </row>
    <row r="224" spans="1:8" x14ac:dyDescent="0.2">
      <c r="A224" s="8"/>
      <c r="B224" s="43" t="s">
        <v>203</v>
      </c>
      <c r="C224" s="54">
        <v>11</v>
      </c>
      <c r="D224" s="48">
        <v>5</v>
      </c>
      <c r="E224" s="49">
        <f t="shared" si="28"/>
        <v>6.0874377421140007E-3</v>
      </c>
      <c r="F224" s="49">
        <f t="shared" si="29"/>
        <v>3.7821482602118004E-3</v>
      </c>
      <c r="G224" s="49">
        <f t="shared" si="31"/>
        <v>-0.54545454545454541</v>
      </c>
      <c r="H224" s="55">
        <f t="shared" si="30"/>
        <v>-3.3204205866076363E-3</v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>
        <v>1</v>
      </c>
      <c r="D226" s="48"/>
      <c r="E226" s="49">
        <f t="shared" si="28"/>
        <v>5.5340343110127279E-4</v>
      </c>
      <c r="F226" s="49" t="str">
        <f t="shared" si="29"/>
        <v/>
      </c>
      <c r="G226" s="49">
        <f t="shared" si="31"/>
        <v>-1</v>
      </c>
      <c r="H226" s="55">
        <f t="shared" si="30"/>
        <v>-5.5340343110127279E-4</v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68</v>
      </c>
      <c r="D228" s="48">
        <v>38</v>
      </c>
      <c r="E228" s="49">
        <f t="shared" si="28"/>
        <v>3.7631433314886553E-2</v>
      </c>
      <c r="F228" s="49">
        <f t="shared" si="29"/>
        <v>2.8744326777609682E-2</v>
      </c>
      <c r="G228" s="49">
        <f t="shared" si="31"/>
        <v>-0.44117647058823528</v>
      </c>
      <c r="H228" s="55">
        <f t="shared" si="30"/>
        <v>-1.6602102933038185E-2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>
        <v>1</v>
      </c>
      <c r="D230" s="48"/>
      <c r="E230" s="49">
        <f t="shared" si="28"/>
        <v>5.5340343110127279E-4</v>
      </c>
      <c r="F230" s="49" t="str">
        <f t="shared" si="29"/>
        <v/>
      </c>
      <c r="G230" s="49">
        <f t="shared" si="31"/>
        <v>-1</v>
      </c>
      <c r="H230" s="55">
        <f t="shared" si="30"/>
        <v>-5.5340343110127279E-4</v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>
        <v>1</v>
      </c>
      <c r="D233" s="48">
        <v>1</v>
      </c>
      <c r="E233" s="49">
        <f t="shared" si="28"/>
        <v>5.5340343110127279E-4</v>
      </c>
      <c r="F233" s="49">
        <f t="shared" si="29"/>
        <v>7.5642965204236008E-4</v>
      </c>
      <c r="G233" s="49">
        <f t="shared" si="31"/>
        <v>0</v>
      </c>
      <c r="H233" s="55">
        <f t="shared" si="30"/>
        <v>0</v>
      </c>
    </row>
    <row r="234" spans="1:8" x14ac:dyDescent="0.2">
      <c r="A234" s="8"/>
      <c r="B234" s="43" t="s">
        <v>213</v>
      </c>
      <c r="C234" s="54">
        <v>1</v>
      </c>
      <c r="D234" s="48"/>
      <c r="E234" s="49">
        <f t="shared" si="28"/>
        <v>5.5340343110127279E-4</v>
      </c>
      <c r="F234" s="49" t="str">
        <f t="shared" si="29"/>
        <v/>
      </c>
      <c r="G234" s="49">
        <f t="shared" si="31"/>
        <v>-1</v>
      </c>
      <c r="H234" s="55">
        <f t="shared" si="30"/>
        <v>-5.5340343110127279E-4</v>
      </c>
    </row>
    <row r="235" spans="1:8" x14ac:dyDescent="0.2">
      <c r="A235" s="8"/>
      <c r="B235" s="43" t="s">
        <v>214</v>
      </c>
      <c r="C235" s="54">
        <v>60</v>
      </c>
      <c r="D235" s="48">
        <v>96</v>
      </c>
      <c r="E235" s="49">
        <f t="shared" si="28"/>
        <v>3.3204205866076371E-2</v>
      </c>
      <c r="F235" s="49">
        <f t="shared" si="29"/>
        <v>7.2617246596066568E-2</v>
      </c>
      <c r="G235" s="49">
        <f t="shared" si="31"/>
        <v>0.6</v>
      </c>
      <c r="H235" s="55">
        <f t="shared" si="30"/>
        <v>1.992252351964582E-2</v>
      </c>
    </row>
    <row r="236" spans="1:8" x14ac:dyDescent="0.2">
      <c r="A236" s="8"/>
      <c r="B236" s="43" t="s">
        <v>215</v>
      </c>
      <c r="C236" s="54">
        <v>1</v>
      </c>
      <c r="D236" s="48"/>
      <c r="E236" s="49">
        <f t="shared" si="28"/>
        <v>5.5340343110127279E-4</v>
      </c>
      <c r="F236" s="49" t="str">
        <f t="shared" si="29"/>
        <v/>
      </c>
      <c r="G236" s="49">
        <f t="shared" si="31"/>
        <v>-1</v>
      </c>
      <c r="H236" s="55">
        <f t="shared" si="30"/>
        <v>-5.5340343110127279E-4</v>
      </c>
    </row>
    <row r="237" spans="1:8" x14ac:dyDescent="0.2">
      <c r="A237" s="8"/>
      <c r="B237" s="43" t="s">
        <v>216</v>
      </c>
      <c r="C237" s="54">
        <v>5</v>
      </c>
      <c r="D237" s="48"/>
      <c r="E237" s="49">
        <f t="shared" si="28"/>
        <v>2.7670171555063639E-3</v>
      </c>
      <c r="F237" s="49" t="str">
        <f t="shared" si="29"/>
        <v/>
      </c>
      <c r="G237" s="49">
        <f t="shared" si="31"/>
        <v>-1</v>
      </c>
      <c r="H237" s="55">
        <f t="shared" si="30"/>
        <v>-2.7670171555063639E-3</v>
      </c>
    </row>
    <row r="238" spans="1:8" x14ac:dyDescent="0.2">
      <c r="A238" s="8"/>
      <c r="B238" s="43" t="s">
        <v>217</v>
      </c>
      <c r="C238" s="54">
        <v>2</v>
      </c>
      <c r="D238" s="48">
        <v>4</v>
      </c>
      <c r="E238" s="49">
        <f t="shared" si="28"/>
        <v>1.1068068622025456E-3</v>
      </c>
      <c r="F238" s="49">
        <f t="shared" si="29"/>
        <v>3.0257186081694403E-3</v>
      </c>
      <c r="G238" s="49">
        <f t="shared" si="31"/>
        <v>1</v>
      </c>
      <c r="H238" s="55">
        <f t="shared" si="30"/>
        <v>1.1068068622025456E-3</v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13</v>
      </c>
      <c r="D241" s="48">
        <v>21</v>
      </c>
      <c r="E241" s="49">
        <f t="shared" si="28"/>
        <v>7.1942446043165471E-3</v>
      </c>
      <c r="F241" s="49">
        <f t="shared" si="29"/>
        <v>1.588502269288956E-2</v>
      </c>
      <c r="G241" s="49">
        <f t="shared" si="31"/>
        <v>0.61538461538461542</v>
      </c>
      <c r="H241" s="55">
        <f t="shared" si="30"/>
        <v>4.4272274488101832E-3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>
        <v>14</v>
      </c>
      <c r="E245" s="49" t="str">
        <f t="shared" ref="E245:E276" si="32">+IF(C245=0,"",C245/C$181)</f>
        <v/>
      </c>
      <c r="F245" s="49">
        <f t="shared" ref="F245:F276" si="33">+IF(D245=0,"",D245/D$181)</f>
        <v>1.059001512859304E-2</v>
      </c>
      <c r="G245" s="49">
        <f t="shared" si="31"/>
        <v>1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>
        <v>1</v>
      </c>
      <c r="E246" s="49" t="str">
        <f t="shared" si="32"/>
        <v/>
      </c>
      <c r="F246" s="49">
        <f t="shared" si="33"/>
        <v>7.5642965204236008E-4</v>
      </c>
      <c r="G246" s="49">
        <f t="shared" ref="G246:G277" si="35">+IF(AND(C246=0,D246=0)," ",IF(C246=0,1,IF(D246=0,-1,(D246-C246)/C246)))</f>
        <v>1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>
        <v>3</v>
      </c>
      <c r="E247" s="49" t="str">
        <f t="shared" si="32"/>
        <v/>
      </c>
      <c r="F247" s="49">
        <f t="shared" si="33"/>
        <v>2.2692889561270802E-3</v>
      </c>
      <c r="G247" s="49">
        <f t="shared" si="35"/>
        <v>1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7</v>
      </c>
      <c r="D248" s="48">
        <v>7</v>
      </c>
      <c r="E248" s="49">
        <f t="shared" si="32"/>
        <v>3.87382401770891E-3</v>
      </c>
      <c r="F248" s="49">
        <f t="shared" si="33"/>
        <v>5.2950075642965201E-3</v>
      </c>
      <c r="G248" s="49">
        <f t="shared" si="35"/>
        <v>0</v>
      </c>
      <c r="H248" s="55">
        <f t="shared" si="34"/>
        <v>0</v>
      </c>
    </row>
    <row r="249" spans="1:8" x14ac:dyDescent="0.2">
      <c r="A249" s="8"/>
      <c r="B249" s="43" t="s">
        <v>228</v>
      </c>
      <c r="C249" s="54">
        <v>1</v>
      </c>
      <c r="D249" s="48">
        <v>14</v>
      </c>
      <c r="E249" s="49">
        <f t="shared" si="32"/>
        <v>5.5340343110127279E-4</v>
      </c>
      <c r="F249" s="49">
        <f t="shared" si="33"/>
        <v>1.059001512859304E-2</v>
      </c>
      <c r="G249" s="49">
        <f t="shared" si="35"/>
        <v>13</v>
      </c>
      <c r="H249" s="55">
        <f t="shared" si="34"/>
        <v>7.1942446043165463E-3</v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15</v>
      </c>
      <c r="D251" s="48">
        <v>4</v>
      </c>
      <c r="E251" s="49">
        <f t="shared" si="32"/>
        <v>8.3010514665190927E-3</v>
      </c>
      <c r="F251" s="49">
        <f t="shared" si="33"/>
        <v>3.0257186081694403E-3</v>
      </c>
      <c r="G251" s="49">
        <f t="shared" si="35"/>
        <v>-0.73333333333333328</v>
      </c>
      <c r="H251" s="55">
        <f t="shared" si="34"/>
        <v>-6.0874377421140007E-3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>
        <v>2</v>
      </c>
      <c r="D253" s="48"/>
      <c r="E253" s="49">
        <f t="shared" si="32"/>
        <v>1.1068068622025456E-3</v>
      </c>
      <c r="F253" s="49" t="str">
        <f t="shared" si="33"/>
        <v/>
      </c>
      <c r="G253" s="49">
        <f t="shared" si="35"/>
        <v>-1</v>
      </c>
      <c r="H253" s="55">
        <f t="shared" si="34"/>
        <v>-1.1068068622025456E-3</v>
      </c>
    </row>
    <row r="254" spans="1:8" x14ac:dyDescent="0.2">
      <c r="A254" s="8"/>
      <c r="B254" s="43" t="s">
        <v>233</v>
      </c>
      <c r="C254" s="54">
        <v>1</v>
      </c>
      <c r="D254" s="48">
        <v>2</v>
      </c>
      <c r="E254" s="49">
        <f t="shared" si="32"/>
        <v>5.5340343110127279E-4</v>
      </c>
      <c r="F254" s="49">
        <f t="shared" si="33"/>
        <v>1.5128593040847202E-3</v>
      </c>
      <c r="G254" s="49">
        <f t="shared" si="35"/>
        <v>1</v>
      </c>
      <c r="H254" s="55">
        <f t="shared" si="34"/>
        <v>5.5340343110127279E-4</v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>
        <v>1</v>
      </c>
      <c r="D258" s="48"/>
      <c r="E258" s="49">
        <f t="shared" si="32"/>
        <v>5.5340343110127279E-4</v>
      </c>
      <c r="F258" s="49" t="str">
        <f t="shared" si="33"/>
        <v/>
      </c>
      <c r="G258" s="49">
        <f t="shared" si="35"/>
        <v>-1</v>
      </c>
      <c r="H258" s="55">
        <f t="shared" si="34"/>
        <v>-5.5340343110127279E-4</v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>
        <v>4</v>
      </c>
      <c r="D260" s="48">
        <v>4</v>
      </c>
      <c r="E260" s="49">
        <f t="shared" si="32"/>
        <v>2.2136137244050912E-3</v>
      </c>
      <c r="F260" s="49">
        <f t="shared" si="33"/>
        <v>3.0257186081694403E-3</v>
      </c>
      <c r="G260" s="49">
        <f t="shared" si="35"/>
        <v>0</v>
      </c>
      <c r="H260" s="55">
        <f t="shared" si="34"/>
        <v>0</v>
      </c>
    </row>
    <row r="261" spans="1:8" x14ac:dyDescent="0.2">
      <c r="A261" s="8"/>
      <c r="B261" s="43" t="s">
        <v>240</v>
      </c>
      <c r="C261" s="54">
        <v>1</v>
      </c>
      <c r="D261" s="48"/>
      <c r="E261" s="49">
        <f t="shared" si="32"/>
        <v>5.5340343110127279E-4</v>
      </c>
      <c r="F261" s="49" t="str">
        <f t="shared" si="33"/>
        <v/>
      </c>
      <c r="G261" s="49">
        <f t="shared" si="35"/>
        <v>-1</v>
      </c>
      <c r="H261" s="55">
        <f t="shared" si="34"/>
        <v>-5.5340343110127279E-4</v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>
        <v>1</v>
      </c>
      <c r="D265" s="48">
        <v>1</v>
      </c>
      <c r="E265" s="49">
        <f t="shared" si="32"/>
        <v>5.5340343110127279E-4</v>
      </c>
      <c r="F265" s="49">
        <f t="shared" si="33"/>
        <v>7.5642965204236008E-4</v>
      </c>
      <c r="G265" s="49">
        <f t="shared" si="35"/>
        <v>0</v>
      </c>
      <c r="H265" s="55">
        <f t="shared" si="34"/>
        <v>0</v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>
        <v>1</v>
      </c>
      <c r="D268" s="48">
        <v>5</v>
      </c>
      <c r="E268" s="49">
        <f t="shared" si="32"/>
        <v>5.5340343110127279E-4</v>
      </c>
      <c r="F268" s="49">
        <f t="shared" si="33"/>
        <v>3.7821482602118004E-3</v>
      </c>
      <c r="G268" s="49">
        <f t="shared" si="35"/>
        <v>4</v>
      </c>
      <c r="H268" s="55">
        <f t="shared" si="34"/>
        <v>2.2136137244050912E-3</v>
      </c>
    </row>
    <row r="269" spans="1:8" ht="25.5" x14ac:dyDescent="0.2">
      <c r="A269" s="8"/>
      <c r="B269" s="43" t="s">
        <v>248</v>
      </c>
      <c r="C269" s="54">
        <v>6</v>
      </c>
      <c r="D269" s="48">
        <v>5</v>
      </c>
      <c r="E269" s="49">
        <f t="shared" si="32"/>
        <v>3.3204205866076372E-3</v>
      </c>
      <c r="F269" s="49">
        <f t="shared" si="33"/>
        <v>3.7821482602118004E-3</v>
      </c>
      <c r="G269" s="49">
        <f t="shared" si="35"/>
        <v>-0.16666666666666666</v>
      </c>
      <c r="H269" s="55">
        <f t="shared" si="34"/>
        <v>-5.5340343110127279E-4</v>
      </c>
    </row>
    <row r="270" spans="1:8" x14ac:dyDescent="0.2">
      <c r="A270" s="8"/>
      <c r="B270" s="43" t="s">
        <v>249</v>
      </c>
      <c r="C270" s="54">
        <v>4</v>
      </c>
      <c r="D270" s="48">
        <v>6</v>
      </c>
      <c r="E270" s="49">
        <f t="shared" si="32"/>
        <v>2.2136137244050912E-3</v>
      </c>
      <c r="F270" s="49">
        <f t="shared" si="33"/>
        <v>4.5385779122541605E-3</v>
      </c>
      <c r="G270" s="49">
        <f t="shared" si="35"/>
        <v>0.5</v>
      </c>
      <c r="H270" s="55">
        <f t="shared" si="34"/>
        <v>1.1068068622025456E-3</v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8</v>
      </c>
      <c r="D274" s="48">
        <v>8</v>
      </c>
      <c r="E274" s="49">
        <f t="shared" si="32"/>
        <v>4.4272274488101823E-3</v>
      </c>
      <c r="F274" s="49">
        <f t="shared" si="33"/>
        <v>6.0514372163388806E-3</v>
      </c>
      <c r="G274" s="49">
        <f t="shared" si="35"/>
        <v>0</v>
      </c>
      <c r="H274" s="55">
        <f t="shared" si="34"/>
        <v>0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>
        <v>1</v>
      </c>
      <c r="E279" s="49" t="str">
        <f t="shared" si="36"/>
        <v/>
      </c>
      <c r="F279" s="49">
        <f t="shared" si="37"/>
        <v>7.5642965204236008E-4</v>
      </c>
      <c r="G279" s="49">
        <f t="shared" si="39"/>
        <v>1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>
        <v>4</v>
      </c>
      <c r="E280" s="49" t="str">
        <f t="shared" si="36"/>
        <v/>
      </c>
      <c r="F280" s="49">
        <f t="shared" si="37"/>
        <v>3.0257186081694403E-3</v>
      </c>
      <c r="G280" s="49">
        <f t="shared" si="39"/>
        <v>1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>
        <v>2</v>
      </c>
      <c r="E281" s="49" t="str">
        <f t="shared" si="36"/>
        <v/>
      </c>
      <c r="F281" s="49">
        <f t="shared" si="37"/>
        <v>1.5128593040847202E-3</v>
      </c>
      <c r="G281" s="49">
        <f t="shared" si="39"/>
        <v>1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42</v>
      </c>
      <c r="D285" s="48">
        <v>14</v>
      </c>
      <c r="E285" s="49">
        <f t="shared" si="36"/>
        <v>2.3242944106253459E-2</v>
      </c>
      <c r="F285" s="49">
        <f t="shared" si="37"/>
        <v>1.059001512859304E-2</v>
      </c>
      <c r="G285" s="49">
        <f t="shared" si="39"/>
        <v>-0.66666666666666663</v>
      </c>
      <c r="H285" s="55">
        <f t="shared" si="38"/>
        <v>-1.5495296070835638E-2</v>
      </c>
    </row>
    <row r="286" spans="1:8" ht="25.5" x14ac:dyDescent="0.2">
      <c r="A286" s="8"/>
      <c r="B286" s="43" t="s">
        <v>265</v>
      </c>
      <c r="C286" s="54">
        <v>64</v>
      </c>
      <c r="D286" s="48">
        <v>37</v>
      </c>
      <c r="E286" s="49">
        <f t="shared" si="36"/>
        <v>3.5417819590481459E-2</v>
      </c>
      <c r="F286" s="49">
        <f t="shared" si="37"/>
        <v>2.7987897125567322E-2</v>
      </c>
      <c r="G286" s="49">
        <f t="shared" si="39"/>
        <v>-0.421875</v>
      </c>
      <c r="H286" s="55">
        <f t="shared" si="38"/>
        <v>-1.4941892639734364E-2</v>
      </c>
    </row>
    <row r="287" spans="1:8" x14ac:dyDescent="0.2">
      <c r="A287" s="8"/>
      <c r="B287" s="43" t="s">
        <v>266</v>
      </c>
      <c r="C287" s="54">
        <v>33</v>
      </c>
      <c r="D287" s="48">
        <v>6</v>
      </c>
      <c r="E287" s="49">
        <f t="shared" si="36"/>
        <v>1.8262313226342003E-2</v>
      </c>
      <c r="F287" s="49">
        <f t="shared" si="37"/>
        <v>4.5385779122541605E-3</v>
      </c>
      <c r="G287" s="49">
        <f t="shared" si="39"/>
        <v>-0.81818181818181823</v>
      </c>
      <c r="H287" s="55">
        <f t="shared" si="38"/>
        <v>-1.4941892639734366E-2</v>
      </c>
    </row>
    <row r="288" spans="1:8" x14ac:dyDescent="0.2">
      <c r="A288" s="8"/>
      <c r="B288" s="43" t="s">
        <v>267</v>
      </c>
      <c r="C288" s="54">
        <v>2</v>
      </c>
      <c r="D288" s="48">
        <v>2</v>
      </c>
      <c r="E288" s="49">
        <f t="shared" si="36"/>
        <v>1.1068068622025456E-3</v>
      </c>
      <c r="F288" s="49">
        <f t="shared" si="37"/>
        <v>1.5128593040847202E-3</v>
      </c>
      <c r="G288" s="49">
        <f t="shared" si="39"/>
        <v>0</v>
      </c>
      <c r="H288" s="55">
        <f t="shared" si="38"/>
        <v>0</v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>
        <v>1</v>
      </c>
      <c r="D290" s="48"/>
      <c r="E290" s="49">
        <f t="shared" si="36"/>
        <v>5.5340343110127279E-4</v>
      </c>
      <c r="F290" s="49" t="str">
        <f t="shared" si="37"/>
        <v/>
      </c>
      <c r="G290" s="49">
        <f t="shared" si="39"/>
        <v>-1</v>
      </c>
      <c r="H290" s="55">
        <f t="shared" si="38"/>
        <v>-5.5340343110127279E-4</v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>
        <v>9</v>
      </c>
      <c r="D293" s="48">
        <v>5</v>
      </c>
      <c r="E293" s="49">
        <f t="shared" si="36"/>
        <v>4.9806308799114551E-3</v>
      </c>
      <c r="F293" s="49">
        <f t="shared" si="37"/>
        <v>3.7821482602118004E-3</v>
      </c>
      <c r="G293" s="49">
        <f t="shared" si="39"/>
        <v>-0.44444444444444442</v>
      </c>
      <c r="H293" s="55">
        <f t="shared" si="38"/>
        <v>-2.2136137244050912E-3</v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>
        <v>1</v>
      </c>
      <c r="E296" s="49" t="str">
        <f t="shared" si="36"/>
        <v/>
      </c>
      <c r="F296" s="49">
        <f t="shared" si="37"/>
        <v>7.5642965204236008E-4</v>
      </c>
      <c r="G296" s="49">
        <f t="shared" si="39"/>
        <v>1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>
        <v>1</v>
      </c>
      <c r="D297" s="48"/>
      <c r="E297" s="49">
        <f t="shared" si="36"/>
        <v>5.5340343110127279E-4</v>
      </c>
      <c r="F297" s="49" t="str">
        <f t="shared" si="37"/>
        <v/>
      </c>
      <c r="G297" s="49">
        <f t="shared" si="39"/>
        <v>-1</v>
      </c>
      <c r="H297" s="55">
        <f t="shared" si="38"/>
        <v>-5.5340343110127279E-4</v>
      </c>
    </row>
    <row r="298" spans="1:8" x14ac:dyDescent="0.2">
      <c r="A298" s="8"/>
      <c r="B298" s="43" t="s">
        <v>277</v>
      </c>
      <c r="C298" s="54">
        <v>1</v>
      </c>
      <c r="D298" s="48">
        <v>1</v>
      </c>
      <c r="E298" s="49">
        <f t="shared" si="36"/>
        <v>5.5340343110127279E-4</v>
      </c>
      <c r="F298" s="49">
        <f t="shared" si="37"/>
        <v>7.5642965204236008E-4</v>
      </c>
      <c r="G298" s="49">
        <f t="shared" si="39"/>
        <v>0</v>
      </c>
      <c r="H298" s="55">
        <f t="shared" si="38"/>
        <v>0</v>
      </c>
    </row>
    <row r="299" spans="1:8" x14ac:dyDescent="0.2">
      <c r="A299" s="8"/>
      <c r="B299" s="43" t="s">
        <v>278</v>
      </c>
      <c r="C299" s="54">
        <v>58</v>
      </c>
      <c r="D299" s="48">
        <v>45</v>
      </c>
      <c r="E299" s="49">
        <f t="shared" si="36"/>
        <v>3.2097399003873824E-2</v>
      </c>
      <c r="F299" s="49">
        <f t="shared" si="37"/>
        <v>3.4039334341906202E-2</v>
      </c>
      <c r="G299" s="49">
        <f t="shared" si="39"/>
        <v>-0.22413793103448276</v>
      </c>
      <c r="H299" s="55">
        <f t="shared" si="38"/>
        <v>-7.1942446043165471E-3</v>
      </c>
    </row>
    <row r="300" spans="1:8" x14ac:dyDescent="0.2">
      <c r="A300" s="8"/>
      <c r="B300" s="43" t="s">
        <v>279</v>
      </c>
      <c r="C300" s="54">
        <v>4</v>
      </c>
      <c r="D300" s="48"/>
      <c r="E300" s="49">
        <f t="shared" si="36"/>
        <v>2.2136137244050912E-3</v>
      </c>
      <c r="F300" s="49" t="str">
        <f t="shared" si="37"/>
        <v/>
      </c>
      <c r="G300" s="49">
        <f t="shared" si="39"/>
        <v>-1</v>
      </c>
      <c r="H300" s="55">
        <f t="shared" si="38"/>
        <v>-2.2136137244050912E-3</v>
      </c>
    </row>
    <row r="301" spans="1:8" x14ac:dyDescent="0.2">
      <c r="A301" s="8"/>
      <c r="B301" s="43" t="s">
        <v>280</v>
      </c>
      <c r="C301" s="54"/>
      <c r="D301" s="48">
        <v>7</v>
      </c>
      <c r="E301" s="49" t="str">
        <f t="shared" si="36"/>
        <v/>
      </c>
      <c r="F301" s="49">
        <f t="shared" si="37"/>
        <v>5.2950075642965201E-3</v>
      </c>
      <c r="G301" s="49">
        <f t="shared" si="39"/>
        <v>1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>
        <v>14</v>
      </c>
      <c r="D302" s="48">
        <v>2</v>
      </c>
      <c r="E302" s="49">
        <f t="shared" si="36"/>
        <v>7.7476480354178199E-3</v>
      </c>
      <c r="F302" s="49">
        <f t="shared" si="37"/>
        <v>1.5128593040847202E-3</v>
      </c>
      <c r="G302" s="49">
        <f t="shared" si="39"/>
        <v>-0.8571428571428571</v>
      </c>
      <c r="H302" s="55">
        <f t="shared" si="38"/>
        <v>-6.6408411732152735E-3</v>
      </c>
    </row>
    <row r="303" spans="1:8" x14ac:dyDescent="0.2">
      <c r="A303" s="8"/>
      <c r="B303" s="43" t="s">
        <v>282</v>
      </c>
      <c r="C303" s="54">
        <v>1</v>
      </c>
      <c r="D303" s="48">
        <v>1</v>
      </c>
      <c r="E303" s="49">
        <f t="shared" si="36"/>
        <v>5.5340343110127279E-4</v>
      </c>
      <c r="F303" s="49">
        <f t="shared" si="37"/>
        <v>7.5642965204236008E-4</v>
      </c>
      <c r="G303" s="49">
        <f t="shared" si="39"/>
        <v>0</v>
      </c>
      <c r="H303" s="55">
        <f t="shared" si="38"/>
        <v>0</v>
      </c>
    </row>
    <row r="304" spans="1:8" ht="25.5" x14ac:dyDescent="0.2">
      <c r="A304" s="8"/>
      <c r="B304" s="43" t="s">
        <v>283</v>
      </c>
      <c r="C304" s="54">
        <v>4</v>
      </c>
      <c r="D304" s="48">
        <v>1</v>
      </c>
      <c r="E304" s="49">
        <f t="shared" si="36"/>
        <v>2.2136137244050912E-3</v>
      </c>
      <c r="F304" s="49">
        <f t="shared" si="37"/>
        <v>7.5642965204236008E-4</v>
      </c>
      <c r="G304" s="49">
        <f t="shared" si="39"/>
        <v>-0.75</v>
      </c>
      <c r="H304" s="55">
        <f t="shared" si="38"/>
        <v>-1.6602102933038184E-3</v>
      </c>
    </row>
    <row r="305" spans="1:8" x14ac:dyDescent="0.2">
      <c r="A305" s="8"/>
      <c r="B305" s="43" t="s">
        <v>284</v>
      </c>
      <c r="C305" s="54">
        <v>18</v>
      </c>
      <c r="D305" s="48">
        <v>10</v>
      </c>
      <c r="E305" s="49">
        <f t="shared" si="36"/>
        <v>9.9612617598229102E-3</v>
      </c>
      <c r="F305" s="49">
        <f t="shared" si="37"/>
        <v>7.5642965204236008E-3</v>
      </c>
      <c r="G305" s="49">
        <f t="shared" si="39"/>
        <v>-0.44444444444444442</v>
      </c>
      <c r="H305" s="55">
        <f t="shared" si="38"/>
        <v>-4.4272274488101823E-3</v>
      </c>
    </row>
    <row r="306" spans="1:8" x14ac:dyDescent="0.2">
      <c r="A306" s="8"/>
      <c r="B306" s="43" t="s">
        <v>285</v>
      </c>
      <c r="C306" s="54"/>
      <c r="D306" s="48">
        <v>5</v>
      </c>
      <c r="E306" s="49" t="str">
        <f t="shared" si="36"/>
        <v/>
      </c>
      <c r="F306" s="49">
        <f t="shared" si="37"/>
        <v>3.7821482602118004E-3</v>
      </c>
      <c r="G306" s="49">
        <f t="shared" si="39"/>
        <v>1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>
        <v>2</v>
      </c>
      <c r="D307" s="48"/>
      <c r="E307" s="49">
        <f t="shared" si="36"/>
        <v>1.1068068622025456E-3</v>
      </c>
      <c r="F307" s="49" t="str">
        <f t="shared" si="37"/>
        <v/>
      </c>
      <c r="G307" s="49">
        <f t="shared" si="39"/>
        <v>-1</v>
      </c>
      <c r="H307" s="55">
        <f t="shared" si="38"/>
        <v>-1.1068068622025456E-3</v>
      </c>
    </row>
    <row r="308" spans="1:8" x14ac:dyDescent="0.2">
      <c r="A308" s="8"/>
      <c r="B308" s="43" t="s">
        <v>287</v>
      </c>
      <c r="C308" s="54">
        <v>2</v>
      </c>
      <c r="D308" s="48">
        <v>2</v>
      </c>
      <c r="E308" s="49">
        <f t="shared" si="36"/>
        <v>1.1068068622025456E-3</v>
      </c>
      <c r="F308" s="49">
        <f t="shared" si="37"/>
        <v>1.5128593040847202E-3</v>
      </c>
      <c r="G308" s="49">
        <f t="shared" si="39"/>
        <v>0</v>
      </c>
      <c r="H308" s="55">
        <f t="shared" si="38"/>
        <v>0</v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>
        <v>2</v>
      </c>
      <c r="D311" s="48">
        <v>2</v>
      </c>
      <c r="E311" s="49">
        <f t="shared" si="40"/>
        <v>1.1068068622025456E-3</v>
      </c>
      <c r="F311" s="49">
        <f t="shared" si="41"/>
        <v>1.5128593040847202E-3</v>
      </c>
      <c r="G311" s="49">
        <f t="shared" si="43"/>
        <v>0</v>
      </c>
      <c r="H311" s="55">
        <f t="shared" si="42"/>
        <v>0</v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>
        <v>1</v>
      </c>
      <c r="D314" s="48">
        <v>2</v>
      </c>
      <c r="E314" s="49">
        <f t="shared" si="40"/>
        <v>5.5340343110127279E-4</v>
      </c>
      <c r="F314" s="49">
        <f t="shared" si="41"/>
        <v>1.5128593040847202E-3</v>
      </c>
      <c r="G314" s="49">
        <f t="shared" si="43"/>
        <v>1</v>
      </c>
      <c r="H314" s="55">
        <f t="shared" si="42"/>
        <v>5.5340343110127279E-4</v>
      </c>
    </row>
    <row r="315" spans="1:8" x14ac:dyDescent="0.2">
      <c r="A315" s="8"/>
      <c r="B315" s="43" t="s">
        <v>294</v>
      </c>
      <c r="C315" s="54">
        <v>3</v>
      </c>
      <c r="D315" s="48"/>
      <c r="E315" s="49">
        <f t="shared" si="40"/>
        <v>1.6602102933038186E-3</v>
      </c>
      <c r="F315" s="49" t="str">
        <f t="shared" si="41"/>
        <v/>
      </c>
      <c r="G315" s="49">
        <f t="shared" si="43"/>
        <v>-1</v>
      </c>
      <c r="H315" s="55">
        <f t="shared" si="42"/>
        <v>-1.6602102933038186E-3</v>
      </c>
    </row>
    <row r="316" spans="1:8" ht="25.5" x14ac:dyDescent="0.2">
      <c r="A316" s="8"/>
      <c r="B316" s="43" t="s">
        <v>295</v>
      </c>
      <c r="C316" s="54">
        <v>2</v>
      </c>
      <c r="D316" s="48"/>
      <c r="E316" s="49">
        <f t="shared" si="40"/>
        <v>1.1068068622025456E-3</v>
      </c>
      <c r="F316" s="49" t="str">
        <f t="shared" si="41"/>
        <v/>
      </c>
      <c r="G316" s="49">
        <f t="shared" si="43"/>
        <v>-1</v>
      </c>
      <c r="H316" s="55">
        <f t="shared" si="42"/>
        <v>-1.1068068622025456E-3</v>
      </c>
    </row>
    <row r="317" spans="1:8" x14ac:dyDescent="0.2">
      <c r="A317" s="8"/>
      <c r="B317" s="43" t="s">
        <v>296</v>
      </c>
      <c r="C317" s="54">
        <v>13</v>
      </c>
      <c r="D317" s="48">
        <v>1</v>
      </c>
      <c r="E317" s="49">
        <f t="shared" si="40"/>
        <v>7.1942446043165471E-3</v>
      </c>
      <c r="F317" s="49">
        <f t="shared" si="41"/>
        <v>7.5642965204236008E-4</v>
      </c>
      <c r="G317" s="49">
        <f t="shared" si="43"/>
        <v>-0.92307692307692313</v>
      </c>
      <c r="H317" s="55">
        <f t="shared" si="42"/>
        <v>-6.6408411732152743E-3</v>
      </c>
    </row>
    <row r="318" spans="1:8" x14ac:dyDescent="0.2">
      <c r="A318" s="8"/>
      <c r="B318" s="43" t="s">
        <v>297</v>
      </c>
      <c r="C318" s="54">
        <v>1</v>
      </c>
      <c r="D318" s="48">
        <v>2</v>
      </c>
      <c r="E318" s="49">
        <f t="shared" si="40"/>
        <v>5.5340343110127279E-4</v>
      </c>
      <c r="F318" s="49">
        <f t="shared" si="41"/>
        <v>1.5128593040847202E-3</v>
      </c>
      <c r="G318" s="49">
        <f t="shared" si="43"/>
        <v>1</v>
      </c>
      <c r="H318" s="55">
        <f t="shared" si="42"/>
        <v>5.5340343110127279E-4</v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>
        <v>8</v>
      </c>
      <c r="D320" s="48">
        <v>3</v>
      </c>
      <c r="E320" s="49">
        <f t="shared" si="40"/>
        <v>4.4272274488101823E-3</v>
      </c>
      <c r="F320" s="49">
        <f t="shared" si="41"/>
        <v>2.2692889561270802E-3</v>
      </c>
      <c r="G320" s="49">
        <f t="shared" si="43"/>
        <v>-0.625</v>
      </c>
      <c r="H320" s="55">
        <f t="shared" si="42"/>
        <v>-2.7670171555063639E-3</v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>
        <v>1</v>
      </c>
      <c r="E322" s="49" t="str">
        <f t="shared" si="40"/>
        <v/>
      </c>
      <c r="F322" s="49">
        <f t="shared" si="41"/>
        <v>7.5642965204236008E-4</v>
      </c>
      <c r="G322" s="49">
        <f t="shared" si="43"/>
        <v>1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7</v>
      </c>
      <c r="D325" s="48">
        <v>2</v>
      </c>
      <c r="E325" s="49">
        <f t="shared" si="40"/>
        <v>3.87382401770891E-3</v>
      </c>
      <c r="F325" s="49">
        <f t="shared" si="41"/>
        <v>1.5128593040847202E-3</v>
      </c>
      <c r="G325" s="49">
        <f t="shared" si="43"/>
        <v>-0.7142857142857143</v>
      </c>
      <c r="H325" s="55">
        <f t="shared" si="42"/>
        <v>-2.7670171555063644E-3</v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>
        <v>3</v>
      </c>
      <c r="D327" s="48">
        <v>8</v>
      </c>
      <c r="E327" s="49">
        <f t="shared" si="40"/>
        <v>1.6602102933038186E-3</v>
      </c>
      <c r="F327" s="49">
        <f t="shared" si="41"/>
        <v>6.0514372163388806E-3</v>
      </c>
      <c r="G327" s="49">
        <f t="shared" si="43"/>
        <v>1.6666666666666667</v>
      </c>
      <c r="H327" s="55">
        <f t="shared" si="42"/>
        <v>2.7670171555063644E-3</v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15</v>
      </c>
      <c r="D329" s="48">
        <v>4</v>
      </c>
      <c r="E329" s="49">
        <f t="shared" si="40"/>
        <v>8.3010514665190927E-3</v>
      </c>
      <c r="F329" s="49">
        <f t="shared" si="41"/>
        <v>3.0257186081694403E-3</v>
      </c>
      <c r="G329" s="49">
        <f t="shared" si="43"/>
        <v>-0.73333333333333328</v>
      </c>
      <c r="H329" s="55">
        <f t="shared" si="42"/>
        <v>-6.0874377421140007E-3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56</v>
      </c>
      <c r="D331" s="48">
        <v>33</v>
      </c>
      <c r="E331" s="49">
        <f t="shared" si="40"/>
        <v>3.099059214167128E-2</v>
      </c>
      <c r="F331" s="49">
        <f t="shared" si="41"/>
        <v>2.4962178517397883E-2</v>
      </c>
      <c r="G331" s="49">
        <f t="shared" si="43"/>
        <v>-0.4107142857142857</v>
      </c>
      <c r="H331" s="55">
        <f t="shared" si="42"/>
        <v>-1.2728278915329275E-2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8</v>
      </c>
      <c r="D333" s="48">
        <v>6</v>
      </c>
      <c r="E333" s="49">
        <f t="shared" si="40"/>
        <v>4.4272274488101823E-3</v>
      </c>
      <c r="F333" s="49">
        <f t="shared" si="41"/>
        <v>4.5385779122541605E-3</v>
      </c>
      <c r="G333" s="49">
        <f t="shared" si="43"/>
        <v>-0.25</v>
      </c>
      <c r="H333" s="55">
        <f t="shared" si="42"/>
        <v>-1.1068068622025456E-3</v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>
        <v>8</v>
      </c>
      <c r="D336" s="48">
        <v>9</v>
      </c>
      <c r="E336" s="49">
        <f t="shared" si="40"/>
        <v>4.4272274488101823E-3</v>
      </c>
      <c r="F336" s="49">
        <f t="shared" si="41"/>
        <v>6.8078668683812403E-3</v>
      </c>
      <c r="G336" s="49">
        <f t="shared" si="43"/>
        <v>0.125</v>
      </c>
      <c r="H336" s="55">
        <f t="shared" si="42"/>
        <v>5.5340343110127279E-4</v>
      </c>
    </row>
    <row r="337" spans="1:8" ht="25.5" x14ac:dyDescent="0.2">
      <c r="A337" s="8"/>
      <c r="B337" s="43" t="s">
        <v>316</v>
      </c>
      <c r="C337" s="54"/>
      <c r="D337" s="48">
        <v>22</v>
      </c>
      <c r="E337" s="49" t="str">
        <f t="shared" si="40"/>
        <v/>
      </c>
      <c r="F337" s="49">
        <f t="shared" si="41"/>
        <v>1.6641452344931921E-2</v>
      </c>
      <c r="G337" s="49">
        <f t="shared" si="43"/>
        <v>1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>
        <v>24</v>
      </c>
      <c r="D340" s="48">
        <v>10</v>
      </c>
      <c r="E340" s="49">
        <f t="shared" si="40"/>
        <v>1.3281682346430549E-2</v>
      </c>
      <c r="F340" s="49">
        <f t="shared" si="41"/>
        <v>7.5642965204236008E-3</v>
      </c>
      <c r="G340" s="49">
        <f t="shared" si="43"/>
        <v>-0.58333333333333337</v>
      </c>
      <c r="H340" s="55">
        <f t="shared" si="42"/>
        <v>-7.7476480354178208E-3</v>
      </c>
    </row>
    <row r="341" spans="1:8" x14ac:dyDescent="0.2">
      <c r="A341" s="8"/>
      <c r="B341" s="43" t="s">
        <v>320</v>
      </c>
      <c r="C341" s="54">
        <v>1</v>
      </c>
      <c r="D341" s="48"/>
      <c r="E341" s="49">
        <f t="shared" ref="E341:E356" si="44">+IF(C341=0,"",C341/C$181)</f>
        <v>5.5340343110127279E-4</v>
      </c>
      <c r="F341" s="49" t="str">
        <f t="shared" ref="F341:F356" si="45">+IF(D341=0,"",D341/D$181)</f>
        <v/>
      </c>
      <c r="G341" s="49">
        <f t="shared" si="43"/>
        <v>-1</v>
      </c>
      <c r="H341" s="55">
        <f t="shared" ref="H341:H356" si="46">+IF(OR(AND(E341=""),(G341="")),"",E341*G341)</f>
        <v>-5.5340343110127279E-4</v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>
        <v>1</v>
      </c>
      <c r="D345" s="48">
        <v>2</v>
      </c>
      <c r="E345" s="49">
        <f t="shared" si="44"/>
        <v>5.5340343110127279E-4</v>
      </c>
      <c r="F345" s="49">
        <f t="shared" si="45"/>
        <v>1.5128593040847202E-3</v>
      </c>
      <c r="G345" s="49">
        <f t="shared" si="47"/>
        <v>1</v>
      </c>
      <c r="H345" s="55">
        <f t="shared" si="46"/>
        <v>5.5340343110127279E-4</v>
      </c>
    </row>
    <row r="346" spans="1:8" ht="25.5" x14ac:dyDescent="0.2">
      <c r="A346" s="8"/>
      <c r="B346" s="43" t="s">
        <v>325</v>
      </c>
      <c r="C346" s="54">
        <v>3</v>
      </c>
      <c r="D346" s="48"/>
      <c r="E346" s="49">
        <f t="shared" si="44"/>
        <v>1.6602102933038186E-3</v>
      </c>
      <c r="F346" s="49" t="str">
        <f t="shared" si="45"/>
        <v/>
      </c>
      <c r="G346" s="49">
        <f t="shared" si="47"/>
        <v>-1</v>
      </c>
      <c r="H346" s="55">
        <f t="shared" si="46"/>
        <v>-1.6602102933038186E-3</v>
      </c>
    </row>
    <row r="347" spans="1:8" ht="25.5" x14ac:dyDescent="0.2">
      <c r="A347" s="8"/>
      <c r="B347" s="43" t="s">
        <v>326</v>
      </c>
      <c r="C347" s="54">
        <v>3</v>
      </c>
      <c r="D347" s="48"/>
      <c r="E347" s="49">
        <f t="shared" si="44"/>
        <v>1.6602102933038186E-3</v>
      </c>
      <c r="F347" s="49" t="str">
        <f t="shared" si="45"/>
        <v/>
      </c>
      <c r="G347" s="49">
        <f t="shared" si="47"/>
        <v>-1</v>
      </c>
      <c r="H347" s="55">
        <f t="shared" si="46"/>
        <v>-1.6602102933038186E-3</v>
      </c>
    </row>
    <row r="348" spans="1:8" ht="25.5" x14ac:dyDescent="0.2">
      <c r="A348" s="8"/>
      <c r="B348" s="43" t="s">
        <v>327</v>
      </c>
      <c r="C348" s="54">
        <v>8</v>
      </c>
      <c r="D348" s="48">
        <v>2</v>
      </c>
      <c r="E348" s="49">
        <f t="shared" si="44"/>
        <v>4.4272274488101823E-3</v>
      </c>
      <c r="F348" s="49">
        <f t="shared" si="45"/>
        <v>1.5128593040847202E-3</v>
      </c>
      <c r="G348" s="49">
        <f t="shared" si="47"/>
        <v>-0.75</v>
      </c>
      <c r="H348" s="55">
        <f t="shared" si="46"/>
        <v>-3.3204205866076367E-3</v>
      </c>
    </row>
    <row r="349" spans="1:8" x14ac:dyDescent="0.2">
      <c r="A349" s="8"/>
      <c r="B349" s="43" t="s">
        <v>328</v>
      </c>
      <c r="C349" s="54">
        <v>10</v>
      </c>
      <c r="D349" s="48"/>
      <c r="E349" s="49">
        <f t="shared" si="44"/>
        <v>5.5340343110127279E-3</v>
      </c>
      <c r="F349" s="49" t="str">
        <f t="shared" si="45"/>
        <v/>
      </c>
      <c r="G349" s="49">
        <f t="shared" si="47"/>
        <v>-1</v>
      </c>
      <c r="H349" s="55">
        <f t="shared" si="46"/>
        <v>-5.5340343110127279E-3</v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>
        <v>16</v>
      </c>
      <c r="D354" s="48">
        <v>17</v>
      </c>
      <c r="E354" s="49">
        <f t="shared" si="44"/>
        <v>8.8544548976203646E-3</v>
      </c>
      <c r="F354" s="49">
        <f t="shared" si="45"/>
        <v>1.2859304084720122E-2</v>
      </c>
      <c r="G354" s="49">
        <f t="shared" si="47"/>
        <v>6.25E-2</v>
      </c>
      <c r="H354" s="55">
        <f t="shared" si="46"/>
        <v>5.5340343110127279E-4</v>
      </c>
    </row>
    <row r="355" spans="1:8" x14ac:dyDescent="0.2">
      <c r="A355" s="8"/>
      <c r="B355" s="43" t="s">
        <v>334</v>
      </c>
      <c r="C355" s="54"/>
      <c r="D355" s="48">
        <v>5</v>
      </c>
      <c r="E355" s="49" t="str">
        <f t="shared" si="44"/>
        <v/>
      </c>
      <c r="F355" s="49">
        <f t="shared" si="45"/>
        <v>3.7821482602118004E-3</v>
      </c>
      <c r="G355" s="49">
        <f t="shared" si="47"/>
        <v>1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>
        <v>8</v>
      </c>
      <c r="D356" s="57">
        <v>1</v>
      </c>
      <c r="E356" s="58">
        <f t="shared" si="44"/>
        <v>4.4272274488101823E-3</v>
      </c>
      <c r="F356" s="58">
        <f t="shared" si="45"/>
        <v>7.5642965204236008E-4</v>
      </c>
      <c r="G356" s="58">
        <f t="shared" si="47"/>
        <v>-0.875</v>
      </c>
      <c r="H356" s="59">
        <f t="shared" si="46"/>
        <v>-3.8738240177089095E-3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7313</v>
      </c>
      <c r="D362" s="60">
        <f>SUM(D363:D595)</f>
        <v>6374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-0.12840147682209763</v>
      </c>
      <c r="H362" s="47">
        <f t="shared" ref="H362:H425" si="50">+IF(OR(AND(E362=""),(G362="")),"",E362*G362)</f>
        <v>-0.12840147682209763</v>
      </c>
    </row>
    <row r="363" spans="1:8" x14ac:dyDescent="0.2">
      <c r="A363" s="8"/>
      <c r="B363" s="42" t="s">
        <v>336</v>
      </c>
      <c r="C363" s="50">
        <v>67</v>
      </c>
      <c r="D363" s="51">
        <v>80</v>
      </c>
      <c r="E363" s="52">
        <f t="shared" si="48"/>
        <v>9.1617667168056877E-3</v>
      </c>
      <c r="F363" s="52">
        <f t="shared" si="49"/>
        <v>1.2550988390335738E-2</v>
      </c>
      <c r="G363" s="52">
        <f t="shared" ref="G363:G426" si="51">+IF(AND(C363=0,D363=0)," ",IF(C363=0,1,IF(D363=0,-1,(D363-C363)/C363)))</f>
        <v>0.19402985074626866</v>
      </c>
      <c r="H363" s="53">
        <f t="shared" si="50"/>
        <v>1.7776562286339395E-3</v>
      </c>
    </row>
    <row r="364" spans="1:8" x14ac:dyDescent="0.2">
      <c r="A364" s="8"/>
      <c r="B364" s="43" t="s">
        <v>337</v>
      </c>
      <c r="C364" s="54">
        <v>11</v>
      </c>
      <c r="D364" s="48">
        <v>30</v>
      </c>
      <c r="E364" s="49">
        <f t="shared" si="48"/>
        <v>1.5041706549979489E-3</v>
      </c>
      <c r="F364" s="49">
        <f t="shared" si="49"/>
        <v>4.7066206463759024E-3</v>
      </c>
      <c r="G364" s="49">
        <f t="shared" si="51"/>
        <v>1.7272727272727273</v>
      </c>
      <c r="H364" s="55">
        <f t="shared" si="50"/>
        <v>2.5981129495419118E-3</v>
      </c>
    </row>
    <row r="365" spans="1:8" x14ac:dyDescent="0.2">
      <c r="A365" s="8"/>
      <c r="B365" s="43" t="s">
        <v>338</v>
      </c>
      <c r="C365" s="54">
        <v>67</v>
      </c>
      <c r="D365" s="48">
        <v>6</v>
      </c>
      <c r="E365" s="49">
        <f t="shared" si="48"/>
        <v>9.1617667168056877E-3</v>
      </c>
      <c r="F365" s="49">
        <f t="shared" si="49"/>
        <v>9.4132412927518041E-4</v>
      </c>
      <c r="G365" s="49">
        <f t="shared" si="51"/>
        <v>-0.91044776119402981</v>
      </c>
      <c r="H365" s="55">
        <f t="shared" si="50"/>
        <v>-8.3413099958977149E-3</v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352</v>
      </c>
      <c r="D368" s="48">
        <v>467</v>
      </c>
      <c r="E368" s="49">
        <f t="shared" si="48"/>
        <v>4.8133460959934364E-2</v>
      </c>
      <c r="F368" s="49">
        <f t="shared" si="49"/>
        <v>7.3266394728584872E-2</v>
      </c>
      <c r="G368" s="49">
        <f t="shared" si="51"/>
        <v>0.32670454545454547</v>
      </c>
      <c r="H368" s="55">
        <f t="shared" si="50"/>
        <v>1.5725420484069465E-2</v>
      </c>
    </row>
    <row r="369" spans="1:8" x14ac:dyDescent="0.2">
      <c r="A369" s="8"/>
      <c r="B369" s="43" t="s">
        <v>342</v>
      </c>
      <c r="C369" s="54">
        <v>18</v>
      </c>
      <c r="D369" s="48">
        <v>11</v>
      </c>
      <c r="E369" s="49">
        <f t="shared" si="48"/>
        <v>2.4613701627239164E-3</v>
      </c>
      <c r="F369" s="49">
        <f t="shared" si="49"/>
        <v>1.7257609036711642E-3</v>
      </c>
      <c r="G369" s="49">
        <f t="shared" si="51"/>
        <v>-0.3888888888888889</v>
      </c>
      <c r="H369" s="55">
        <f t="shared" si="50"/>
        <v>-9.5719950772596755E-4</v>
      </c>
    </row>
    <row r="370" spans="1:8" x14ac:dyDescent="0.2">
      <c r="A370" s="8"/>
      <c r="B370" s="43" t="s">
        <v>343</v>
      </c>
      <c r="C370" s="54">
        <v>19</v>
      </c>
      <c r="D370" s="48">
        <v>3</v>
      </c>
      <c r="E370" s="49">
        <f t="shared" si="48"/>
        <v>2.5981129495419118E-3</v>
      </c>
      <c r="F370" s="49">
        <f t="shared" si="49"/>
        <v>4.706620646375902E-4</v>
      </c>
      <c r="G370" s="49">
        <f t="shared" si="51"/>
        <v>-0.84210526315789469</v>
      </c>
      <c r="H370" s="55">
        <f t="shared" si="50"/>
        <v>-2.1878845890879258E-3</v>
      </c>
    </row>
    <row r="371" spans="1:8" x14ac:dyDescent="0.2">
      <c r="A371" s="8"/>
      <c r="B371" s="43" t="s">
        <v>344</v>
      </c>
      <c r="C371" s="54">
        <v>34</v>
      </c>
      <c r="D371" s="48">
        <v>40</v>
      </c>
      <c r="E371" s="49">
        <f t="shared" si="48"/>
        <v>4.6492547518118422E-3</v>
      </c>
      <c r="F371" s="49">
        <f t="shared" si="49"/>
        <v>6.2754941951678692E-3</v>
      </c>
      <c r="G371" s="49">
        <f t="shared" si="51"/>
        <v>0.17647058823529413</v>
      </c>
      <c r="H371" s="55">
        <f t="shared" si="50"/>
        <v>8.2045672090797221E-4</v>
      </c>
    </row>
    <row r="372" spans="1:8" x14ac:dyDescent="0.2">
      <c r="A372" s="8"/>
      <c r="B372" s="43" t="s">
        <v>345</v>
      </c>
      <c r="C372" s="54">
        <v>23</v>
      </c>
      <c r="D372" s="48">
        <v>9</v>
      </c>
      <c r="E372" s="49">
        <f t="shared" si="48"/>
        <v>3.1450840968138931E-3</v>
      </c>
      <c r="F372" s="49">
        <f t="shared" si="49"/>
        <v>1.4119861939127707E-3</v>
      </c>
      <c r="G372" s="49">
        <f t="shared" si="51"/>
        <v>-0.60869565217391308</v>
      </c>
      <c r="H372" s="55">
        <f t="shared" si="50"/>
        <v>-1.9143990154519351E-3</v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180</v>
      </c>
      <c r="D374" s="48">
        <v>121</v>
      </c>
      <c r="E374" s="49">
        <f t="shared" si="48"/>
        <v>2.4613701627239162E-2</v>
      </c>
      <c r="F374" s="49">
        <f t="shared" si="49"/>
        <v>1.8983369940382806E-2</v>
      </c>
      <c r="G374" s="49">
        <f t="shared" si="51"/>
        <v>-0.32777777777777778</v>
      </c>
      <c r="H374" s="55">
        <f t="shared" si="50"/>
        <v>-8.0678244222617251E-3</v>
      </c>
    </row>
    <row r="375" spans="1:8" x14ac:dyDescent="0.2">
      <c r="A375" s="8"/>
      <c r="B375" s="43" t="s">
        <v>348</v>
      </c>
      <c r="C375" s="54">
        <v>55</v>
      </c>
      <c r="D375" s="48">
        <v>16</v>
      </c>
      <c r="E375" s="49">
        <f t="shared" si="48"/>
        <v>7.5208532749897446E-3</v>
      </c>
      <c r="F375" s="49">
        <f t="shared" si="49"/>
        <v>2.5101976780671476E-3</v>
      </c>
      <c r="G375" s="49">
        <f t="shared" si="51"/>
        <v>-0.70909090909090911</v>
      </c>
      <c r="H375" s="55">
        <f t="shared" si="50"/>
        <v>-5.3329686859018193E-3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35</v>
      </c>
      <c r="D377" s="48">
        <v>17</v>
      </c>
      <c r="E377" s="49">
        <f t="shared" si="48"/>
        <v>4.7859975386298371E-3</v>
      </c>
      <c r="F377" s="49">
        <f t="shared" si="49"/>
        <v>2.6670850329463445E-3</v>
      </c>
      <c r="G377" s="49">
        <f t="shared" si="51"/>
        <v>-0.51428571428571423</v>
      </c>
      <c r="H377" s="55">
        <f t="shared" si="50"/>
        <v>-2.461370162723916E-3</v>
      </c>
    </row>
    <row r="378" spans="1:8" x14ac:dyDescent="0.2">
      <c r="A378" s="8"/>
      <c r="B378" s="43" t="s">
        <v>351</v>
      </c>
      <c r="C378" s="54">
        <v>24</v>
      </c>
      <c r="D378" s="48">
        <v>23</v>
      </c>
      <c r="E378" s="49">
        <f t="shared" si="48"/>
        <v>3.2818268836318884E-3</v>
      </c>
      <c r="F378" s="49">
        <f t="shared" si="49"/>
        <v>3.6084091622215248E-3</v>
      </c>
      <c r="G378" s="49">
        <f t="shared" si="51"/>
        <v>-4.1666666666666664E-2</v>
      </c>
      <c r="H378" s="55">
        <f t="shared" si="50"/>
        <v>-1.3674278681799533E-4</v>
      </c>
    </row>
    <row r="379" spans="1:8" x14ac:dyDescent="0.2">
      <c r="A379" s="8"/>
      <c r="B379" s="43" t="s">
        <v>352</v>
      </c>
      <c r="C379" s="54">
        <v>29</v>
      </c>
      <c r="D379" s="48">
        <v>21</v>
      </c>
      <c r="E379" s="49">
        <f t="shared" si="48"/>
        <v>3.9655408177218651E-3</v>
      </c>
      <c r="F379" s="49">
        <f t="shared" si="49"/>
        <v>3.2946344524631315E-3</v>
      </c>
      <c r="G379" s="49">
        <f t="shared" si="51"/>
        <v>-0.27586206896551724</v>
      </c>
      <c r="H379" s="55">
        <f t="shared" si="50"/>
        <v>-1.0939422945439627E-3</v>
      </c>
    </row>
    <row r="380" spans="1:8" x14ac:dyDescent="0.2">
      <c r="A380" s="8"/>
      <c r="B380" s="43" t="s">
        <v>353</v>
      </c>
      <c r="C380" s="54">
        <v>1</v>
      </c>
      <c r="D380" s="48"/>
      <c r="E380" s="49">
        <f t="shared" si="48"/>
        <v>1.3674278681799536E-4</v>
      </c>
      <c r="F380" s="49" t="str">
        <f t="shared" si="49"/>
        <v/>
      </c>
      <c r="G380" s="49">
        <f t="shared" si="51"/>
        <v>-1</v>
      </c>
      <c r="H380" s="55">
        <f t="shared" si="50"/>
        <v>-1.3674278681799536E-4</v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365</v>
      </c>
      <c r="D382" s="48">
        <v>239</v>
      </c>
      <c r="E382" s="49">
        <f t="shared" si="48"/>
        <v>4.9911117188568305E-2</v>
      </c>
      <c r="F382" s="49">
        <f t="shared" si="49"/>
        <v>3.7496077816128022E-2</v>
      </c>
      <c r="G382" s="49">
        <f t="shared" si="51"/>
        <v>-0.34520547945205482</v>
      </c>
      <c r="H382" s="55">
        <f t="shared" si="50"/>
        <v>-1.7229591139067416E-2</v>
      </c>
    </row>
    <row r="383" spans="1:8" x14ac:dyDescent="0.2">
      <c r="A383" s="8"/>
      <c r="B383" s="43" t="s">
        <v>356</v>
      </c>
      <c r="C383" s="54">
        <v>21</v>
      </c>
      <c r="D383" s="48"/>
      <c r="E383" s="49">
        <f t="shared" si="48"/>
        <v>2.8715985231779024E-3</v>
      </c>
      <c r="F383" s="49" t="str">
        <f t="shared" si="49"/>
        <v/>
      </c>
      <c r="G383" s="49">
        <f t="shared" si="51"/>
        <v>-1</v>
      </c>
      <c r="H383" s="55">
        <f t="shared" si="50"/>
        <v>-2.8715985231779024E-3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102</v>
      </c>
      <c r="D385" s="48">
        <v>74</v>
      </c>
      <c r="E385" s="49">
        <f t="shared" si="48"/>
        <v>1.3947764255435527E-2</v>
      </c>
      <c r="F385" s="49">
        <f t="shared" si="49"/>
        <v>1.1609664261060559E-2</v>
      </c>
      <c r="G385" s="49">
        <f t="shared" si="51"/>
        <v>-0.27450980392156865</v>
      </c>
      <c r="H385" s="55">
        <f t="shared" si="50"/>
        <v>-3.8287980309038702E-3</v>
      </c>
    </row>
    <row r="386" spans="1:8" x14ac:dyDescent="0.2">
      <c r="A386" s="8"/>
      <c r="B386" s="43" t="s">
        <v>359</v>
      </c>
      <c r="C386" s="54">
        <v>627</v>
      </c>
      <c r="D386" s="48">
        <v>380</v>
      </c>
      <c r="E386" s="49">
        <f t="shared" si="48"/>
        <v>8.5737727334883079E-2</v>
      </c>
      <c r="F386" s="49">
        <f t="shared" si="49"/>
        <v>5.9617194854094759E-2</v>
      </c>
      <c r="G386" s="49">
        <f t="shared" si="51"/>
        <v>-0.39393939393939392</v>
      </c>
      <c r="H386" s="55">
        <f t="shared" si="50"/>
        <v>-3.3775468344044851E-2</v>
      </c>
    </row>
    <row r="387" spans="1:8" x14ac:dyDescent="0.2">
      <c r="A387" s="8"/>
      <c r="B387" s="43" t="s">
        <v>360</v>
      </c>
      <c r="C387" s="54">
        <v>27</v>
      </c>
      <c r="D387" s="48">
        <v>40</v>
      </c>
      <c r="E387" s="49">
        <f t="shared" si="48"/>
        <v>3.6920552440858744E-3</v>
      </c>
      <c r="F387" s="49">
        <f t="shared" si="49"/>
        <v>6.2754941951678692E-3</v>
      </c>
      <c r="G387" s="49">
        <f t="shared" si="51"/>
        <v>0.48148148148148145</v>
      </c>
      <c r="H387" s="55">
        <f t="shared" si="50"/>
        <v>1.7776562286339395E-3</v>
      </c>
    </row>
    <row r="388" spans="1:8" x14ac:dyDescent="0.2">
      <c r="A388" s="8"/>
      <c r="B388" s="43" t="s">
        <v>361</v>
      </c>
      <c r="C388" s="54">
        <v>2</v>
      </c>
      <c r="D388" s="48">
        <v>2</v>
      </c>
      <c r="E388" s="49">
        <f t="shared" si="48"/>
        <v>2.7348557363599072E-4</v>
      </c>
      <c r="F388" s="49">
        <f t="shared" si="49"/>
        <v>3.1377470975839345E-4</v>
      </c>
      <c r="G388" s="49">
        <f t="shared" si="51"/>
        <v>0</v>
      </c>
      <c r="H388" s="55">
        <f t="shared" si="50"/>
        <v>0</v>
      </c>
    </row>
    <row r="389" spans="1:8" x14ac:dyDescent="0.2">
      <c r="A389" s="8"/>
      <c r="B389" s="43" t="s">
        <v>362</v>
      </c>
      <c r="C389" s="54">
        <v>5</v>
      </c>
      <c r="D389" s="48">
        <v>58</v>
      </c>
      <c r="E389" s="49">
        <f t="shared" si="48"/>
        <v>6.8371393408997677E-4</v>
      </c>
      <c r="F389" s="49">
        <f t="shared" si="49"/>
        <v>9.099466582993411E-3</v>
      </c>
      <c r="G389" s="49">
        <f t="shared" si="51"/>
        <v>10.6</v>
      </c>
      <c r="H389" s="55">
        <f t="shared" si="50"/>
        <v>7.2473677013537539E-3</v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>
        <v>1</v>
      </c>
      <c r="D391" s="48"/>
      <c r="E391" s="49">
        <f t="shared" si="48"/>
        <v>1.3674278681799536E-4</v>
      </c>
      <c r="F391" s="49" t="str">
        <f t="shared" si="49"/>
        <v/>
      </c>
      <c r="G391" s="49">
        <f t="shared" si="51"/>
        <v>-1</v>
      </c>
      <c r="H391" s="55">
        <f t="shared" si="50"/>
        <v>-1.3674278681799536E-4</v>
      </c>
    </row>
    <row r="392" spans="1:8" x14ac:dyDescent="0.2">
      <c r="A392" s="8"/>
      <c r="B392" s="43" t="s">
        <v>365</v>
      </c>
      <c r="C392" s="54">
        <v>8</v>
      </c>
      <c r="D392" s="48">
        <v>8</v>
      </c>
      <c r="E392" s="49">
        <f t="shared" si="48"/>
        <v>1.0939422945439629E-3</v>
      </c>
      <c r="F392" s="49">
        <f t="shared" si="49"/>
        <v>1.2550988390335738E-3</v>
      </c>
      <c r="G392" s="49">
        <f t="shared" si="51"/>
        <v>0</v>
      </c>
      <c r="H392" s="55">
        <f t="shared" si="50"/>
        <v>0</v>
      </c>
    </row>
    <row r="393" spans="1:8" x14ac:dyDescent="0.2">
      <c r="A393" s="8"/>
      <c r="B393" s="43" t="s">
        <v>366</v>
      </c>
      <c r="C393" s="54">
        <v>56</v>
      </c>
      <c r="D393" s="48">
        <v>20</v>
      </c>
      <c r="E393" s="49">
        <f t="shared" si="48"/>
        <v>7.6575960618077395E-3</v>
      </c>
      <c r="F393" s="49">
        <f t="shared" si="49"/>
        <v>3.1377470975839346E-3</v>
      </c>
      <c r="G393" s="49">
        <f t="shared" si="51"/>
        <v>-0.6428571428571429</v>
      </c>
      <c r="H393" s="55">
        <f t="shared" si="50"/>
        <v>-4.9227403254478328E-3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>
        <v>5</v>
      </c>
      <c r="D395" s="48">
        <v>5</v>
      </c>
      <c r="E395" s="49">
        <f t="shared" si="48"/>
        <v>6.8371393408997677E-4</v>
      </c>
      <c r="F395" s="49">
        <f t="shared" si="49"/>
        <v>7.8443677439598365E-4</v>
      </c>
      <c r="G395" s="49">
        <f t="shared" si="51"/>
        <v>0</v>
      </c>
      <c r="H395" s="55">
        <f t="shared" si="50"/>
        <v>0</v>
      </c>
    </row>
    <row r="396" spans="1:8" ht="25.5" x14ac:dyDescent="0.2">
      <c r="A396" s="8"/>
      <c r="B396" s="43" t="s">
        <v>369</v>
      </c>
      <c r="C396" s="54">
        <v>25</v>
      </c>
      <c r="D396" s="48">
        <v>31</v>
      </c>
      <c r="E396" s="49">
        <f t="shared" si="48"/>
        <v>3.4185696704498838E-3</v>
      </c>
      <c r="F396" s="49">
        <f t="shared" si="49"/>
        <v>4.8635080012550992E-3</v>
      </c>
      <c r="G396" s="49">
        <f t="shared" si="51"/>
        <v>0.24</v>
      </c>
      <c r="H396" s="55">
        <f t="shared" si="50"/>
        <v>8.2045672090797211E-4</v>
      </c>
    </row>
    <row r="397" spans="1:8" x14ac:dyDescent="0.2">
      <c r="A397" s="8"/>
      <c r="B397" s="43" t="s">
        <v>370</v>
      </c>
      <c r="C397" s="54">
        <v>130</v>
      </c>
      <c r="D397" s="48">
        <v>197</v>
      </c>
      <c r="E397" s="49">
        <f t="shared" si="48"/>
        <v>1.7776562286339396E-2</v>
      </c>
      <c r="F397" s="49">
        <f t="shared" si="49"/>
        <v>3.0906808911201757E-2</v>
      </c>
      <c r="G397" s="49">
        <f t="shared" si="51"/>
        <v>0.51538461538461533</v>
      </c>
      <c r="H397" s="55">
        <f t="shared" si="50"/>
        <v>9.1617667168056877E-3</v>
      </c>
    </row>
    <row r="398" spans="1:8" x14ac:dyDescent="0.2">
      <c r="A398" s="8"/>
      <c r="B398" s="43" t="s">
        <v>371</v>
      </c>
      <c r="C398" s="54">
        <v>10</v>
      </c>
      <c r="D398" s="48">
        <v>11</v>
      </c>
      <c r="E398" s="49">
        <f t="shared" si="48"/>
        <v>1.3674278681799535E-3</v>
      </c>
      <c r="F398" s="49">
        <f t="shared" si="49"/>
        <v>1.7257609036711642E-3</v>
      </c>
      <c r="G398" s="49">
        <f t="shared" si="51"/>
        <v>0.1</v>
      </c>
      <c r="H398" s="55">
        <f t="shared" si="50"/>
        <v>1.3674278681799536E-4</v>
      </c>
    </row>
    <row r="399" spans="1:8" x14ac:dyDescent="0.2">
      <c r="A399" s="8"/>
      <c r="B399" s="43" t="s">
        <v>372</v>
      </c>
      <c r="C399" s="54"/>
      <c r="D399" s="48"/>
      <c r="E399" s="49" t="str">
        <f t="shared" si="48"/>
        <v/>
      </c>
      <c r="F399" s="49" t="str">
        <f t="shared" si="49"/>
        <v/>
      </c>
      <c r="G399" s="49" t="str">
        <f t="shared" si="51"/>
        <v xml:space="preserve"> 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>
        <v>5</v>
      </c>
      <c r="D400" s="48">
        <v>4</v>
      </c>
      <c r="E400" s="49">
        <f t="shared" si="48"/>
        <v>6.8371393408997677E-4</v>
      </c>
      <c r="F400" s="49">
        <f t="shared" si="49"/>
        <v>6.275494195167869E-4</v>
      </c>
      <c r="G400" s="49">
        <f t="shared" si="51"/>
        <v>-0.2</v>
      </c>
      <c r="H400" s="55">
        <f t="shared" si="50"/>
        <v>-1.3674278681799536E-4</v>
      </c>
    </row>
    <row r="401" spans="1:8" x14ac:dyDescent="0.2">
      <c r="A401" s="8"/>
      <c r="B401" s="43" t="s">
        <v>374</v>
      </c>
      <c r="C401" s="54">
        <v>34</v>
      </c>
      <c r="D401" s="48">
        <v>21</v>
      </c>
      <c r="E401" s="49">
        <f t="shared" si="48"/>
        <v>4.6492547518118422E-3</v>
      </c>
      <c r="F401" s="49">
        <f t="shared" si="49"/>
        <v>3.2946344524631315E-3</v>
      </c>
      <c r="G401" s="49">
        <f t="shared" si="51"/>
        <v>-0.38235294117647056</v>
      </c>
      <c r="H401" s="55">
        <f t="shared" si="50"/>
        <v>-1.7776562286339395E-3</v>
      </c>
    </row>
    <row r="402" spans="1:8" x14ac:dyDescent="0.2">
      <c r="A402" s="8"/>
      <c r="B402" s="43" t="s">
        <v>375</v>
      </c>
      <c r="C402" s="54">
        <v>4</v>
      </c>
      <c r="D402" s="48">
        <v>7</v>
      </c>
      <c r="E402" s="49">
        <f t="shared" si="48"/>
        <v>5.4697114727198144E-4</v>
      </c>
      <c r="F402" s="49">
        <f t="shared" si="49"/>
        <v>1.0982114841543772E-3</v>
      </c>
      <c r="G402" s="49">
        <f t="shared" si="51"/>
        <v>0.75</v>
      </c>
      <c r="H402" s="55">
        <f t="shared" si="50"/>
        <v>4.1022836045398611E-4</v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83</v>
      </c>
      <c r="D404" s="48">
        <v>19</v>
      </c>
      <c r="E404" s="49">
        <f t="shared" si="48"/>
        <v>1.1349651305893615E-2</v>
      </c>
      <c r="F404" s="49">
        <f t="shared" si="49"/>
        <v>2.9808597427047382E-3</v>
      </c>
      <c r="G404" s="49">
        <f t="shared" si="51"/>
        <v>-0.77108433734939763</v>
      </c>
      <c r="H404" s="55">
        <f t="shared" si="50"/>
        <v>-8.751538356351703E-3</v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765</v>
      </c>
      <c r="D410" s="48">
        <v>654</v>
      </c>
      <c r="E410" s="49">
        <f t="shared" si="48"/>
        <v>0.10460823191576644</v>
      </c>
      <c r="F410" s="49">
        <f t="shared" si="49"/>
        <v>0.10260433009099466</v>
      </c>
      <c r="G410" s="49">
        <f t="shared" si="51"/>
        <v>-0.14509803921568629</v>
      </c>
      <c r="H410" s="55">
        <f t="shared" si="50"/>
        <v>-1.5178449336797486E-2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>
        <v>1</v>
      </c>
      <c r="D412" s="48"/>
      <c r="E412" s="49">
        <f t="shared" si="48"/>
        <v>1.3674278681799536E-4</v>
      </c>
      <c r="F412" s="49" t="str">
        <f t="shared" si="49"/>
        <v/>
      </c>
      <c r="G412" s="49">
        <f t="shared" si="51"/>
        <v>-1</v>
      </c>
      <c r="H412" s="55">
        <f t="shared" si="50"/>
        <v>-1.3674278681799536E-4</v>
      </c>
    </row>
    <row r="413" spans="1:8" x14ac:dyDescent="0.2">
      <c r="A413" s="8"/>
      <c r="B413" s="43" t="s">
        <v>386</v>
      </c>
      <c r="C413" s="54">
        <v>133</v>
      </c>
      <c r="D413" s="48">
        <v>92</v>
      </c>
      <c r="E413" s="49">
        <f t="shared" si="48"/>
        <v>1.8186790646793381E-2</v>
      </c>
      <c r="F413" s="49">
        <f t="shared" si="49"/>
        <v>1.4433636648886099E-2</v>
      </c>
      <c r="G413" s="49">
        <f t="shared" si="51"/>
        <v>-0.30827067669172931</v>
      </c>
      <c r="H413" s="55">
        <f t="shared" si="50"/>
        <v>-5.6064542595378091E-3</v>
      </c>
    </row>
    <row r="414" spans="1:8" x14ac:dyDescent="0.2">
      <c r="A414" s="8"/>
      <c r="B414" s="43" t="s">
        <v>387</v>
      </c>
      <c r="C414" s="54">
        <v>301</v>
      </c>
      <c r="D414" s="48">
        <v>445</v>
      </c>
      <c r="E414" s="49">
        <f t="shared" si="48"/>
        <v>4.1159578832216603E-2</v>
      </c>
      <c r="F414" s="49">
        <f t="shared" si="49"/>
        <v>6.9814872921242555E-2</v>
      </c>
      <c r="G414" s="49">
        <f t="shared" si="51"/>
        <v>0.47840531561461797</v>
      </c>
      <c r="H414" s="55">
        <f t="shared" si="50"/>
        <v>1.9690961301791331E-2</v>
      </c>
    </row>
    <row r="415" spans="1:8" x14ac:dyDescent="0.2">
      <c r="A415" s="8"/>
      <c r="B415" s="43" t="s">
        <v>388</v>
      </c>
      <c r="C415" s="54">
        <v>224</v>
      </c>
      <c r="D415" s="48">
        <v>78</v>
      </c>
      <c r="E415" s="49">
        <f t="shared" si="48"/>
        <v>3.0630384247230958E-2</v>
      </c>
      <c r="F415" s="49">
        <f t="shared" si="49"/>
        <v>1.2237213680577345E-2</v>
      </c>
      <c r="G415" s="49">
        <f t="shared" si="51"/>
        <v>-0.6517857142857143</v>
      </c>
      <c r="H415" s="55">
        <f t="shared" si="50"/>
        <v>-1.9964446875427321E-2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>
        <v>13</v>
      </c>
      <c r="D417" s="48">
        <v>20</v>
      </c>
      <c r="E417" s="49">
        <f t="shared" si="48"/>
        <v>1.7776562286339395E-3</v>
      </c>
      <c r="F417" s="49">
        <f t="shared" si="49"/>
        <v>3.1377470975839346E-3</v>
      </c>
      <c r="G417" s="49">
        <f t="shared" si="51"/>
        <v>0.53846153846153844</v>
      </c>
      <c r="H417" s="55">
        <f t="shared" si="50"/>
        <v>9.5719950772596744E-4</v>
      </c>
    </row>
    <row r="418" spans="1:8" ht="25.5" x14ac:dyDescent="0.2">
      <c r="A418" s="8"/>
      <c r="B418" s="43" t="s">
        <v>391</v>
      </c>
      <c r="C418" s="54"/>
      <c r="D418" s="48">
        <v>1</v>
      </c>
      <c r="E418" s="49" t="str">
        <f t="shared" si="48"/>
        <v/>
      </c>
      <c r="F418" s="49">
        <f t="shared" si="49"/>
        <v>1.5688735487919673E-4</v>
      </c>
      <c r="G418" s="49">
        <f t="shared" si="51"/>
        <v>1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10</v>
      </c>
      <c r="D419" s="48">
        <v>45</v>
      </c>
      <c r="E419" s="49">
        <f t="shared" si="48"/>
        <v>1.3674278681799535E-3</v>
      </c>
      <c r="F419" s="49">
        <f t="shared" si="49"/>
        <v>7.0599309695638535E-3</v>
      </c>
      <c r="G419" s="49">
        <f t="shared" si="51"/>
        <v>3.5</v>
      </c>
      <c r="H419" s="55">
        <f t="shared" si="50"/>
        <v>4.7859975386298371E-3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>
        <v>1</v>
      </c>
      <c r="D421" s="48"/>
      <c r="E421" s="49">
        <f t="shared" si="48"/>
        <v>1.3674278681799536E-4</v>
      </c>
      <c r="F421" s="49" t="str">
        <f t="shared" si="49"/>
        <v/>
      </c>
      <c r="G421" s="49">
        <f t="shared" si="51"/>
        <v>-1</v>
      </c>
      <c r="H421" s="55">
        <f t="shared" si="50"/>
        <v>-1.3674278681799536E-4</v>
      </c>
    </row>
    <row r="422" spans="1:8" x14ac:dyDescent="0.2">
      <c r="A422" s="8"/>
      <c r="B422" s="43" t="s">
        <v>395</v>
      </c>
      <c r="C422" s="54"/>
      <c r="D422" s="48">
        <v>1</v>
      </c>
      <c r="E422" s="49" t="str">
        <f t="shared" si="48"/>
        <v/>
      </c>
      <c r="F422" s="49">
        <f t="shared" si="49"/>
        <v>1.5688735487919673E-4</v>
      </c>
      <c r="G422" s="49">
        <f t="shared" si="51"/>
        <v>1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>
        <v>20</v>
      </c>
      <c r="D423" s="48"/>
      <c r="E423" s="49">
        <f t="shared" si="48"/>
        <v>2.7348557363599071E-3</v>
      </c>
      <c r="F423" s="49" t="str">
        <f t="shared" si="49"/>
        <v/>
      </c>
      <c r="G423" s="49">
        <f t="shared" si="51"/>
        <v>-1</v>
      </c>
      <c r="H423" s="55">
        <f t="shared" si="50"/>
        <v>-2.7348557363599071E-3</v>
      </c>
    </row>
    <row r="424" spans="1:8" ht="25.5" x14ac:dyDescent="0.2">
      <c r="A424" s="8"/>
      <c r="B424" s="43" t="s">
        <v>397</v>
      </c>
      <c r="C424" s="54">
        <v>42</v>
      </c>
      <c r="D424" s="48">
        <v>10</v>
      </c>
      <c r="E424" s="49">
        <f t="shared" si="48"/>
        <v>5.7431970463558048E-3</v>
      </c>
      <c r="F424" s="49">
        <f t="shared" si="49"/>
        <v>1.5688735487919673E-3</v>
      </c>
      <c r="G424" s="49">
        <f t="shared" si="51"/>
        <v>-0.76190476190476186</v>
      </c>
      <c r="H424" s="55">
        <f t="shared" si="50"/>
        <v>-4.3757691781758506E-3</v>
      </c>
    </row>
    <row r="425" spans="1:8" x14ac:dyDescent="0.2">
      <c r="A425" s="8"/>
      <c r="B425" s="43" t="s">
        <v>398</v>
      </c>
      <c r="C425" s="54">
        <v>38</v>
      </c>
      <c r="D425" s="48">
        <v>15</v>
      </c>
      <c r="E425" s="49">
        <f t="shared" si="48"/>
        <v>5.1962258990838235E-3</v>
      </c>
      <c r="F425" s="49">
        <f t="shared" si="49"/>
        <v>2.3533103231879512E-3</v>
      </c>
      <c r="G425" s="49">
        <f t="shared" si="51"/>
        <v>-0.60526315789473684</v>
      </c>
      <c r="H425" s="55">
        <f t="shared" si="50"/>
        <v>-3.1450840968138931E-3</v>
      </c>
    </row>
    <row r="426" spans="1:8" x14ac:dyDescent="0.2">
      <c r="A426" s="8"/>
      <c r="B426" s="43" t="s">
        <v>399</v>
      </c>
      <c r="C426" s="54">
        <v>137</v>
      </c>
      <c r="D426" s="48">
        <v>144</v>
      </c>
      <c r="E426" s="49">
        <f t="shared" ref="E426:E489" si="52">+IF(C426=0,"",C426/C$362)</f>
        <v>1.8733761794065364E-2</v>
      </c>
      <c r="F426" s="49">
        <f t="shared" ref="F426:F489" si="53">+IF(D426=0,"",D426/D$362)</f>
        <v>2.2591779102604331E-2</v>
      </c>
      <c r="G426" s="49">
        <f t="shared" si="51"/>
        <v>5.1094890510948905E-2</v>
      </c>
      <c r="H426" s="55">
        <f t="shared" ref="H426:H489" si="54">+IF(OR(AND(E426=""),(G426="")),"",E426*G426)</f>
        <v>9.5719950772596744E-4</v>
      </c>
    </row>
    <row r="427" spans="1:8" x14ac:dyDescent="0.2">
      <c r="A427" s="8"/>
      <c r="B427" s="43" t="s">
        <v>400</v>
      </c>
      <c r="C427" s="54">
        <v>18</v>
      </c>
      <c r="D427" s="48">
        <v>14</v>
      </c>
      <c r="E427" s="49">
        <f t="shared" si="52"/>
        <v>2.4613701627239164E-3</v>
      </c>
      <c r="F427" s="49">
        <f t="shared" si="53"/>
        <v>2.1964229683087543E-3</v>
      </c>
      <c r="G427" s="49">
        <f t="shared" ref="G427:G490" si="55">+IF(AND(C427=0,D427=0)," ",IF(C427=0,1,IF(D427=0,-1,(D427-C427)/C427)))</f>
        <v>-0.22222222222222221</v>
      </c>
      <c r="H427" s="55">
        <f t="shared" si="54"/>
        <v>-5.4697114727198144E-4</v>
      </c>
    </row>
    <row r="428" spans="1:8" x14ac:dyDescent="0.2">
      <c r="A428" s="8"/>
      <c r="B428" s="43" t="s">
        <v>401</v>
      </c>
      <c r="C428" s="54">
        <v>44</v>
      </c>
      <c r="D428" s="48">
        <v>43</v>
      </c>
      <c r="E428" s="49">
        <f t="shared" si="52"/>
        <v>6.0166826199917955E-3</v>
      </c>
      <c r="F428" s="49">
        <f t="shared" si="53"/>
        <v>6.7461562598054598E-3</v>
      </c>
      <c r="G428" s="49">
        <f t="shared" si="55"/>
        <v>-2.2727272727272728E-2</v>
      </c>
      <c r="H428" s="55">
        <f t="shared" si="54"/>
        <v>-1.3674278681799536E-4</v>
      </c>
    </row>
    <row r="429" spans="1:8" x14ac:dyDescent="0.2">
      <c r="A429" s="8"/>
      <c r="B429" s="43" t="s">
        <v>402</v>
      </c>
      <c r="C429" s="54">
        <v>5</v>
      </c>
      <c r="D429" s="48">
        <v>4</v>
      </c>
      <c r="E429" s="49">
        <f t="shared" si="52"/>
        <v>6.8371393408997677E-4</v>
      </c>
      <c r="F429" s="49">
        <f t="shared" si="53"/>
        <v>6.275494195167869E-4</v>
      </c>
      <c r="G429" s="49">
        <f t="shared" si="55"/>
        <v>-0.2</v>
      </c>
      <c r="H429" s="55">
        <f t="shared" si="54"/>
        <v>-1.3674278681799536E-4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>
        <v>1</v>
      </c>
      <c r="E434" s="49" t="str">
        <f t="shared" si="52"/>
        <v/>
      </c>
      <c r="F434" s="49">
        <f t="shared" si="53"/>
        <v>1.5688735487919673E-4</v>
      </c>
      <c r="G434" s="49">
        <f t="shared" si="55"/>
        <v>1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202</v>
      </c>
      <c r="D437" s="48">
        <v>113</v>
      </c>
      <c r="E437" s="49">
        <f t="shared" si="52"/>
        <v>2.762204293723506E-2</v>
      </c>
      <c r="F437" s="49">
        <f t="shared" si="53"/>
        <v>1.7728271101349231E-2</v>
      </c>
      <c r="G437" s="49">
        <f t="shared" si="55"/>
        <v>-0.4405940594059406</v>
      </c>
      <c r="H437" s="55">
        <f t="shared" si="54"/>
        <v>-1.2170108026801586E-2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>
        <v>1</v>
      </c>
      <c r="E439" s="49" t="str">
        <f t="shared" si="52"/>
        <v/>
      </c>
      <c r="F439" s="49">
        <f t="shared" si="53"/>
        <v>1.5688735487919673E-4</v>
      </c>
      <c r="G439" s="49">
        <f t="shared" si="55"/>
        <v>1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>
        <v>16</v>
      </c>
      <c r="D441" s="48">
        <v>8</v>
      </c>
      <c r="E441" s="49">
        <f t="shared" si="52"/>
        <v>2.1878845890879258E-3</v>
      </c>
      <c r="F441" s="49">
        <f t="shared" si="53"/>
        <v>1.2550988390335738E-3</v>
      </c>
      <c r="G441" s="49">
        <f t="shared" si="55"/>
        <v>-0.5</v>
      </c>
      <c r="H441" s="55">
        <f t="shared" si="54"/>
        <v>-1.0939422945439629E-3</v>
      </c>
    </row>
    <row r="442" spans="1:8" x14ac:dyDescent="0.2">
      <c r="A442" s="8"/>
      <c r="B442" s="43" t="s">
        <v>415</v>
      </c>
      <c r="C442" s="54">
        <v>2</v>
      </c>
      <c r="D442" s="48">
        <v>3</v>
      </c>
      <c r="E442" s="49">
        <f t="shared" si="52"/>
        <v>2.7348557363599072E-4</v>
      </c>
      <c r="F442" s="49">
        <f t="shared" si="53"/>
        <v>4.706620646375902E-4</v>
      </c>
      <c r="G442" s="49">
        <f t="shared" si="55"/>
        <v>0.5</v>
      </c>
      <c r="H442" s="55">
        <f t="shared" si="54"/>
        <v>1.3674278681799536E-4</v>
      </c>
    </row>
    <row r="443" spans="1:8" x14ac:dyDescent="0.2">
      <c r="A443" s="8"/>
      <c r="B443" s="43" t="s">
        <v>416</v>
      </c>
      <c r="C443" s="54">
        <v>2</v>
      </c>
      <c r="D443" s="48">
        <v>2</v>
      </c>
      <c r="E443" s="49">
        <f t="shared" si="52"/>
        <v>2.7348557363599072E-4</v>
      </c>
      <c r="F443" s="49">
        <f t="shared" si="53"/>
        <v>3.1377470975839345E-4</v>
      </c>
      <c r="G443" s="49">
        <f t="shared" si="55"/>
        <v>0</v>
      </c>
      <c r="H443" s="55">
        <f t="shared" si="54"/>
        <v>0</v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19</v>
      </c>
      <c r="D445" s="48">
        <v>4</v>
      </c>
      <c r="E445" s="49">
        <f t="shared" si="52"/>
        <v>2.5981129495419118E-3</v>
      </c>
      <c r="F445" s="49">
        <f t="shared" si="53"/>
        <v>6.275494195167869E-4</v>
      </c>
      <c r="G445" s="49">
        <f t="shared" si="55"/>
        <v>-0.78947368421052633</v>
      </c>
      <c r="H445" s="55">
        <f t="shared" si="54"/>
        <v>-2.0511418022699304E-3</v>
      </c>
    </row>
    <row r="446" spans="1:8" x14ac:dyDescent="0.2">
      <c r="A446" s="8"/>
      <c r="B446" s="43" t="s">
        <v>419</v>
      </c>
      <c r="C446" s="54"/>
      <c r="D446" s="48">
        <v>4</v>
      </c>
      <c r="E446" s="49" t="str">
        <f t="shared" si="52"/>
        <v/>
      </c>
      <c r="F446" s="49">
        <f t="shared" si="53"/>
        <v>6.275494195167869E-4</v>
      </c>
      <c r="G446" s="49">
        <f t="shared" si="55"/>
        <v>1</v>
      </c>
      <c r="H446" s="55" t="str">
        <f t="shared" si="54"/>
        <v/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/>
      <c r="D451" s="48">
        <v>1</v>
      </c>
      <c r="E451" s="49" t="str">
        <f t="shared" si="52"/>
        <v/>
      </c>
      <c r="F451" s="49">
        <f t="shared" si="53"/>
        <v>1.5688735487919673E-4</v>
      </c>
      <c r="G451" s="49">
        <f t="shared" si="55"/>
        <v>1</v>
      </c>
      <c r="H451" s="55" t="str">
        <f t="shared" si="54"/>
        <v/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/>
      <c r="D453" s="48"/>
      <c r="E453" s="49" t="str">
        <f t="shared" si="52"/>
        <v/>
      </c>
      <c r="F453" s="49" t="str">
        <f t="shared" si="53"/>
        <v/>
      </c>
      <c r="G453" s="49" t="str">
        <f t="shared" si="55"/>
        <v xml:space="preserve"> 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>
        <v>1</v>
      </c>
      <c r="D454" s="48"/>
      <c r="E454" s="49">
        <f t="shared" si="52"/>
        <v>1.3674278681799536E-4</v>
      </c>
      <c r="F454" s="49" t="str">
        <f t="shared" si="53"/>
        <v/>
      </c>
      <c r="G454" s="49">
        <f t="shared" si="55"/>
        <v>-1</v>
      </c>
      <c r="H454" s="55">
        <f t="shared" si="54"/>
        <v>-1.3674278681799536E-4</v>
      </c>
    </row>
    <row r="455" spans="1:8" x14ac:dyDescent="0.2">
      <c r="A455" s="8"/>
      <c r="B455" s="43" t="s">
        <v>428</v>
      </c>
      <c r="C455" s="54">
        <v>2</v>
      </c>
      <c r="D455" s="48"/>
      <c r="E455" s="49">
        <f t="shared" si="52"/>
        <v>2.7348557363599072E-4</v>
      </c>
      <c r="F455" s="49" t="str">
        <f t="shared" si="53"/>
        <v/>
      </c>
      <c r="G455" s="49">
        <f t="shared" si="55"/>
        <v>-1</v>
      </c>
      <c r="H455" s="55">
        <f t="shared" si="54"/>
        <v>-2.7348557363599072E-4</v>
      </c>
    </row>
    <row r="456" spans="1:8" x14ac:dyDescent="0.2">
      <c r="A456" s="8"/>
      <c r="B456" s="43" t="s">
        <v>429</v>
      </c>
      <c r="C456" s="54">
        <v>4</v>
      </c>
      <c r="D456" s="48"/>
      <c r="E456" s="49">
        <f t="shared" si="52"/>
        <v>5.4697114727198144E-4</v>
      </c>
      <c r="F456" s="49" t="str">
        <f t="shared" si="53"/>
        <v/>
      </c>
      <c r="G456" s="49">
        <f t="shared" si="55"/>
        <v>-1</v>
      </c>
      <c r="H456" s="55">
        <f t="shared" si="54"/>
        <v>-5.4697114727198144E-4</v>
      </c>
    </row>
    <row r="457" spans="1:8" x14ac:dyDescent="0.2">
      <c r="A457" s="8"/>
      <c r="B457" s="43" t="s">
        <v>430</v>
      </c>
      <c r="C457" s="54"/>
      <c r="D457" s="48"/>
      <c r="E457" s="49" t="str">
        <f t="shared" si="52"/>
        <v/>
      </c>
      <c r="F457" s="49" t="str">
        <f t="shared" si="53"/>
        <v/>
      </c>
      <c r="G457" s="49" t="str">
        <f t="shared" si="55"/>
        <v xml:space="preserve"> 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/>
      <c r="D458" s="48"/>
      <c r="E458" s="49" t="str">
        <f t="shared" si="52"/>
        <v/>
      </c>
      <c r="F458" s="49" t="str">
        <f t="shared" si="53"/>
        <v/>
      </c>
      <c r="G458" s="49" t="str">
        <f t="shared" si="55"/>
        <v xml:space="preserve"> </v>
      </c>
      <c r="H458" s="55" t="str">
        <f t="shared" si="54"/>
        <v/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/>
      <c r="D460" s="48">
        <v>7</v>
      </c>
      <c r="E460" s="49" t="str">
        <f t="shared" si="52"/>
        <v/>
      </c>
      <c r="F460" s="49">
        <f t="shared" si="53"/>
        <v>1.0982114841543772E-3</v>
      </c>
      <c r="G460" s="49">
        <f t="shared" si="55"/>
        <v>1</v>
      </c>
      <c r="H460" s="55" t="str">
        <f t="shared" si="54"/>
        <v/>
      </c>
    </row>
    <row r="461" spans="1:8" x14ac:dyDescent="0.2">
      <c r="A461" s="8"/>
      <c r="B461" s="43" t="s">
        <v>434</v>
      </c>
      <c r="C461" s="54">
        <v>26</v>
      </c>
      <c r="D461" s="48">
        <v>204</v>
      </c>
      <c r="E461" s="49">
        <f t="shared" si="52"/>
        <v>3.5553124572678791E-3</v>
      </c>
      <c r="F461" s="49">
        <f t="shared" si="53"/>
        <v>3.2005020395356132E-2</v>
      </c>
      <c r="G461" s="49">
        <f t="shared" si="55"/>
        <v>6.8461538461538458</v>
      </c>
      <c r="H461" s="55">
        <f t="shared" si="54"/>
        <v>2.4340216053603172E-2</v>
      </c>
    </row>
    <row r="462" spans="1:8" x14ac:dyDescent="0.2">
      <c r="A462" s="8"/>
      <c r="B462" s="43" t="s">
        <v>435</v>
      </c>
      <c r="C462" s="54">
        <v>22</v>
      </c>
      <c r="D462" s="48">
        <v>104</v>
      </c>
      <c r="E462" s="49">
        <f t="shared" si="52"/>
        <v>3.0083413099958978E-3</v>
      </c>
      <c r="F462" s="49">
        <f t="shared" si="53"/>
        <v>1.631628490743646E-2</v>
      </c>
      <c r="G462" s="49">
        <f t="shared" si="55"/>
        <v>3.7272727272727271</v>
      </c>
      <c r="H462" s="55">
        <f t="shared" si="54"/>
        <v>1.1212908519075618E-2</v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14</v>
      </c>
      <c r="D464" s="48">
        <v>19</v>
      </c>
      <c r="E464" s="49">
        <f t="shared" si="52"/>
        <v>1.9143990154519349E-3</v>
      </c>
      <c r="F464" s="49">
        <f t="shared" si="53"/>
        <v>2.9808597427047382E-3</v>
      </c>
      <c r="G464" s="49">
        <f t="shared" si="55"/>
        <v>0.35714285714285715</v>
      </c>
      <c r="H464" s="55">
        <f t="shared" si="54"/>
        <v>6.8371393408997677E-4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>
        <v>11</v>
      </c>
      <c r="D467" s="48"/>
      <c r="E467" s="49">
        <f t="shared" si="52"/>
        <v>1.5041706549979489E-3</v>
      </c>
      <c r="F467" s="49" t="str">
        <f t="shared" si="53"/>
        <v/>
      </c>
      <c r="G467" s="49">
        <f t="shared" si="55"/>
        <v>-1</v>
      </c>
      <c r="H467" s="55">
        <f t="shared" si="54"/>
        <v>-1.5041706549979489E-3</v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>
        <v>1</v>
      </c>
      <c r="D470" s="48"/>
      <c r="E470" s="49">
        <f t="shared" si="52"/>
        <v>1.3674278681799536E-4</v>
      </c>
      <c r="F470" s="49" t="str">
        <f t="shared" si="53"/>
        <v/>
      </c>
      <c r="G470" s="49">
        <f t="shared" si="55"/>
        <v>-1</v>
      </c>
      <c r="H470" s="55">
        <f t="shared" si="54"/>
        <v>-1.3674278681799536E-4</v>
      </c>
    </row>
    <row r="471" spans="1:8" x14ac:dyDescent="0.2">
      <c r="A471" s="8"/>
      <c r="B471" s="43" t="s">
        <v>444</v>
      </c>
      <c r="C471" s="54">
        <v>10</v>
      </c>
      <c r="D471" s="48"/>
      <c r="E471" s="49">
        <f t="shared" si="52"/>
        <v>1.3674278681799535E-3</v>
      </c>
      <c r="F471" s="49" t="str">
        <f t="shared" si="53"/>
        <v/>
      </c>
      <c r="G471" s="49">
        <f t="shared" si="55"/>
        <v>-1</v>
      </c>
      <c r="H471" s="55">
        <f t="shared" si="54"/>
        <v>-1.3674278681799535E-3</v>
      </c>
    </row>
    <row r="472" spans="1:8" x14ac:dyDescent="0.2">
      <c r="A472" s="8"/>
      <c r="B472" s="43" t="s">
        <v>445</v>
      </c>
      <c r="C472" s="54">
        <v>172</v>
      </c>
      <c r="D472" s="48">
        <v>65</v>
      </c>
      <c r="E472" s="49">
        <f t="shared" si="52"/>
        <v>2.3519759332695199E-2</v>
      </c>
      <c r="F472" s="49">
        <f t="shared" si="53"/>
        <v>1.0197678067147787E-2</v>
      </c>
      <c r="G472" s="49">
        <f t="shared" si="55"/>
        <v>-0.62209302325581395</v>
      </c>
      <c r="H472" s="55">
        <f t="shared" si="54"/>
        <v>-1.4631478189525501E-2</v>
      </c>
    </row>
    <row r="473" spans="1:8" x14ac:dyDescent="0.2">
      <c r="A473" s="8"/>
      <c r="B473" s="43" t="s">
        <v>446</v>
      </c>
      <c r="C473" s="54">
        <v>2</v>
      </c>
      <c r="D473" s="48">
        <v>5</v>
      </c>
      <c r="E473" s="49">
        <f t="shared" si="52"/>
        <v>2.7348557363599072E-4</v>
      </c>
      <c r="F473" s="49">
        <f t="shared" si="53"/>
        <v>7.8443677439598365E-4</v>
      </c>
      <c r="G473" s="49">
        <f t="shared" si="55"/>
        <v>1.5</v>
      </c>
      <c r="H473" s="55">
        <f t="shared" si="54"/>
        <v>4.1022836045398611E-4</v>
      </c>
    </row>
    <row r="474" spans="1:8" x14ac:dyDescent="0.2">
      <c r="A474" s="8"/>
      <c r="B474" s="43" t="s">
        <v>447</v>
      </c>
      <c r="C474" s="54">
        <v>63</v>
      </c>
      <c r="D474" s="48">
        <v>66</v>
      </c>
      <c r="E474" s="49">
        <f t="shared" si="52"/>
        <v>8.6147955695337064E-3</v>
      </c>
      <c r="F474" s="49">
        <f t="shared" si="53"/>
        <v>1.0354565422026984E-2</v>
      </c>
      <c r="G474" s="49">
        <f t="shared" si="55"/>
        <v>4.7619047619047616E-2</v>
      </c>
      <c r="H474" s="55">
        <f t="shared" si="54"/>
        <v>4.10228360453986E-4</v>
      </c>
    </row>
    <row r="475" spans="1:8" x14ac:dyDescent="0.2">
      <c r="A475" s="8"/>
      <c r="B475" s="43" t="s">
        <v>448</v>
      </c>
      <c r="C475" s="54">
        <v>142</v>
      </c>
      <c r="D475" s="48">
        <v>67</v>
      </c>
      <c r="E475" s="49">
        <f t="shared" si="52"/>
        <v>1.9417475728155338E-2</v>
      </c>
      <c r="F475" s="49">
        <f t="shared" si="53"/>
        <v>1.0511452776906181E-2</v>
      </c>
      <c r="G475" s="49">
        <f t="shared" si="55"/>
        <v>-0.528169014084507</v>
      </c>
      <c r="H475" s="55">
        <f t="shared" si="54"/>
        <v>-1.025570901134965E-2</v>
      </c>
    </row>
    <row r="476" spans="1:8" x14ac:dyDescent="0.2">
      <c r="A476" s="8"/>
      <c r="B476" s="43" t="s">
        <v>449</v>
      </c>
      <c r="C476" s="54">
        <v>4</v>
      </c>
      <c r="D476" s="48">
        <v>13</v>
      </c>
      <c r="E476" s="49">
        <f t="shared" si="52"/>
        <v>5.4697114727198144E-4</v>
      </c>
      <c r="F476" s="49">
        <f t="shared" si="53"/>
        <v>2.0395356134295575E-3</v>
      </c>
      <c r="G476" s="49">
        <f t="shared" si="55"/>
        <v>2.25</v>
      </c>
      <c r="H476" s="55">
        <f t="shared" si="54"/>
        <v>1.2306850813619582E-3</v>
      </c>
    </row>
    <row r="477" spans="1:8" ht="25.5" x14ac:dyDescent="0.2">
      <c r="A477" s="8"/>
      <c r="B477" s="43" t="s">
        <v>450</v>
      </c>
      <c r="C477" s="54">
        <v>29</v>
      </c>
      <c r="D477" s="48">
        <v>257</v>
      </c>
      <c r="E477" s="49">
        <f t="shared" si="52"/>
        <v>3.9655408177218651E-3</v>
      </c>
      <c r="F477" s="49">
        <f t="shared" si="53"/>
        <v>4.0320050203953559E-2</v>
      </c>
      <c r="G477" s="49">
        <f t="shared" si="55"/>
        <v>7.8620689655172411</v>
      </c>
      <c r="H477" s="55">
        <f t="shared" si="54"/>
        <v>3.1177355394502938E-2</v>
      </c>
    </row>
    <row r="478" spans="1:8" ht="25.5" x14ac:dyDescent="0.2">
      <c r="A478" s="8"/>
      <c r="B478" s="43" t="s">
        <v>451</v>
      </c>
      <c r="C478" s="54">
        <v>32</v>
      </c>
      <c r="D478" s="48">
        <v>148</v>
      </c>
      <c r="E478" s="49">
        <f t="shared" si="52"/>
        <v>4.3757691781758515E-3</v>
      </c>
      <c r="F478" s="49">
        <f t="shared" si="53"/>
        <v>2.3219328522121118E-2</v>
      </c>
      <c r="G478" s="49">
        <f t="shared" si="55"/>
        <v>3.625</v>
      </c>
      <c r="H478" s="55">
        <f t="shared" si="54"/>
        <v>1.586216327088746E-2</v>
      </c>
    </row>
    <row r="479" spans="1:8" ht="25.5" x14ac:dyDescent="0.2">
      <c r="A479" s="8"/>
      <c r="B479" s="43" t="s">
        <v>452</v>
      </c>
      <c r="C479" s="54">
        <v>3</v>
      </c>
      <c r="D479" s="48"/>
      <c r="E479" s="49">
        <f t="shared" si="52"/>
        <v>4.1022836045398605E-4</v>
      </c>
      <c r="F479" s="49" t="str">
        <f t="shared" si="53"/>
        <v/>
      </c>
      <c r="G479" s="49">
        <f t="shared" si="55"/>
        <v>-1</v>
      </c>
      <c r="H479" s="55">
        <f t="shared" si="54"/>
        <v>-4.1022836045398605E-4</v>
      </c>
    </row>
    <row r="480" spans="1:8" x14ac:dyDescent="0.2">
      <c r="A480" s="8"/>
      <c r="B480" s="43" t="s">
        <v>453</v>
      </c>
      <c r="C480" s="54">
        <v>7</v>
      </c>
      <c r="D480" s="48">
        <v>3</v>
      </c>
      <c r="E480" s="49">
        <f t="shared" si="52"/>
        <v>9.5719950772596744E-4</v>
      </c>
      <c r="F480" s="49">
        <f t="shared" si="53"/>
        <v>4.706620646375902E-4</v>
      </c>
      <c r="G480" s="49">
        <f t="shared" si="55"/>
        <v>-0.5714285714285714</v>
      </c>
      <c r="H480" s="55">
        <f t="shared" si="54"/>
        <v>-5.4697114727198133E-4</v>
      </c>
    </row>
    <row r="481" spans="1:8" ht="25.5" x14ac:dyDescent="0.2">
      <c r="A481" s="8"/>
      <c r="B481" s="43" t="s">
        <v>454</v>
      </c>
      <c r="C481" s="54">
        <v>2</v>
      </c>
      <c r="D481" s="48">
        <v>1</v>
      </c>
      <c r="E481" s="49">
        <f t="shared" si="52"/>
        <v>2.7348557363599072E-4</v>
      </c>
      <c r="F481" s="49">
        <f t="shared" si="53"/>
        <v>1.5688735487919673E-4</v>
      </c>
      <c r="G481" s="49">
        <f t="shared" si="55"/>
        <v>-0.5</v>
      </c>
      <c r="H481" s="55">
        <f t="shared" si="54"/>
        <v>-1.3674278681799536E-4</v>
      </c>
    </row>
    <row r="482" spans="1:8" x14ac:dyDescent="0.2">
      <c r="A482" s="8"/>
      <c r="B482" s="43" t="s">
        <v>455</v>
      </c>
      <c r="C482" s="54">
        <v>20</v>
      </c>
      <c r="D482" s="48">
        <v>4</v>
      </c>
      <c r="E482" s="49">
        <f t="shared" si="52"/>
        <v>2.7348557363599071E-3</v>
      </c>
      <c r="F482" s="49">
        <f t="shared" si="53"/>
        <v>6.275494195167869E-4</v>
      </c>
      <c r="G482" s="49">
        <f t="shared" si="55"/>
        <v>-0.8</v>
      </c>
      <c r="H482" s="55">
        <f t="shared" si="54"/>
        <v>-2.1878845890879258E-3</v>
      </c>
    </row>
    <row r="483" spans="1:8" x14ac:dyDescent="0.2">
      <c r="A483" s="8"/>
      <c r="B483" s="43" t="s">
        <v>456</v>
      </c>
      <c r="C483" s="54">
        <v>8</v>
      </c>
      <c r="D483" s="48">
        <v>1</v>
      </c>
      <c r="E483" s="49">
        <f t="shared" si="52"/>
        <v>1.0939422945439629E-3</v>
      </c>
      <c r="F483" s="49">
        <f t="shared" si="53"/>
        <v>1.5688735487919673E-4</v>
      </c>
      <c r="G483" s="49">
        <f t="shared" si="55"/>
        <v>-0.875</v>
      </c>
      <c r="H483" s="55">
        <f t="shared" si="54"/>
        <v>-9.5719950772596755E-4</v>
      </c>
    </row>
    <row r="484" spans="1:8" x14ac:dyDescent="0.2">
      <c r="A484" s="8"/>
      <c r="B484" s="43" t="s">
        <v>457</v>
      </c>
      <c r="C484" s="54">
        <v>207</v>
      </c>
      <c r="D484" s="48">
        <v>138</v>
      </c>
      <c r="E484" s="49">
        <f t="shared" si="52"/>
        <v>2.8305756871325038E-2</v>
      </c>
      <c r="F484" s="49">
        <f t="shared" si="53"/>
        <v>2.1650454973329149E-2</v>
      </c>
      <c r="G484" s="49">
        <f t="shared" si="55"/>
        <v>-0.33333333333333331</v>
      </c>
      <c r="H484" s="55">
        <f t="shared" si="54"/>
        <v>-9.4352522904416793E-3</v>
      </c>
    </row>
    <row r="485" spans="1:8" x14ac:dyDescent="0.2">
      <c r="A485" s="8"/>
      <c r="B485" s="43" t="s">
        <v>458</v>
      </c>
      <c r="C485" s="54">
        <v>63</v>
      </c>
      <c r="D485" s="48">
        <v>56</v>
      </c>
      <c r="E485" s="49">
        <f t="shared" si="52"/>
        <v>8.6147955695337064E-3</v>
      </c>
      <c r="F485" s="49">
        <f t="shared" si="53"/>
        <v>8.7856918732350173E-3</v>
      </c>
      <c r="G485" s="49">
        <f t="shared" si="55"/>
        <v>-0.1111111111111111</v>
      </c>
      <c r="H485" s="55">
        <f t="shared" si="54"/>
        <v>-9.5719950772596733E-4</v>
      </c>
    </row>
    <row r="486" spans="1:8" x14ac:dyDescent="0.2">
      <c r="A486" s="8"/>
      <c r="B486" s="43" t="s">
        <v>459</v>
      </c>
      <c r="C486" s="54">
        <v>2</v>
      </c>
      <c r="D486" s="48">
        <v>1</v>
      </c>
      <c r="E486" s="49">
        <f t="shared" si="52"/>
        <v>2.7348557363599072E-4</v>
      </c>
      <c r="F486" s="49">
        <f t="shared" si="53"/>
        <v>1.5688735487919673E-4</v>
      </c>
      <c r="G486" s="49">
        <f t="shared" si="55"/>
        <v>-0.5</v>
      </c>
      <c r="H486" s="55">
        <f t="shared" si="54"/>
        <v>-1.3674278681799536E-4</v>
      </c>
    </row>
    <row r="487" spans="1:8" x14ac:dyDescent="0.2">
      <c r="A487" s="8"/>
      <c r="B487" s="43" t="s">
        <v>460</v>
      </c>
      <c r="C487" s="54">
        <v>1</v>
      </c>
      <c r="D487" s="48"/>
      <c r="E487" s="49">
        <f t="shared" si="52"/>
        <v>1.3674278681799536E-4</v>
      </c>
      <c r="F487" s="49" t="str">
        <f t="shared" si="53"/>
        <v/>
      </c>
      <c r="G487" s="49">
        <f t="shared" si="55"/>
        <v>-1</v>
      </c>
      <c r="H487" s="55">
        <f t="shared" si="54"/>
        <v>-1.3674278681799536E-4</v>
      </c>
    </row>
    <row r="488" spans="1:8" x14ac:dyDescent="0.2">
      <c r="A488" s="8"/>
      <c r="B488" s="43" t="s">
        <v>461</v>
      </c>
      <c r="C488" s="54">
        <v>24</v>
      </c>
      <c r="D488" s="48">
        <v>22</v>
      </c>
      <c r="E488" s="49">
        <f t="shared" si="52"/>
        <v>3.2818268836318884E-3</v>
      </c>
      <c r="F488" s="49">
        <f t="shared" si="53"/>
        <v>3.4515218073423283E-3</v>
      </c>
      <c r="G488" s="49">
        <f t="shared" si="55"/>
        <v>-8.3333333333333329E-2</v>
      </c>
      <c r="H488" s="55">
        <f t="shared" si="54"/>
        <v>-2.7348557363599067E-4</v>
      </c>
    </row>
    <row r="489" spans="1:8" x14ac:dyDescent="0.2">
      <c r="A489" s="8"/>
      <c r="B489" s="43" t="s">
        <v>462</v>
      </c>
      <c r="C489" s="54">
        <v>3</v>
      </c>
      <c r="D489" s="48">
        <v>2</v>
      </c>
      <c r="E489" s="49">
        <f t="shared" si="52"/>
        <v>4.1022836045398605E-4</v>
      </c>
      <c r="F489" s="49">
        <f t="shared" si="53"/>
        <v>3.1377470975839345E-4</v>
      </c>
      <c r="G489" s="49">
        <f t="shared" si="55"/>
        <v>-0.33333333333333331</v>
      </c>
      <c r="H489" s="55">
        <f t="shared" si="54"/>
        <v>-1.3674278681799533E-4</v>
      </c>
    </row>
    <row r="490" spans="1:8" x14ac:dyDescent="0.2">
      <c r="A490" s="8"/>
      <c r="B490" s="43" t="s">
        <v>463</v>
      </c>
      <c r="C490" s="54">
        <v>175</v>
      </c>
      <c r="D490" s="48">
        <v>87</v>
      </c>
      <c r="E490" s="49">
        <f t="shared" ref="E490:E553" si="56">+IF(C490=0,"",C490/C$362)</f>
        <v>2.3929987693149187E-2</v>
      </c>
      <c r="F490" s="49">
        <f t="shared" ref="F490:F553" si="57">+IF(D490=0,"",D490/D$362)</f>
        <v>1.3649199874490116E-2</v>
      </c>
      <c r="G490" s="49">
        <f t="shared" si="55"/>
        <v>-0.50285714285714289</v>
      </c>
      <c r="H490" s="55">
        <f t="shared" ref="H490:H553" si="58">+IF(OR(AND(E490=""),(G490="")),"",E490*G490)</f>
        <v>-1.2033365239983593E-2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>
        <v>8</v>
      </c>
      <c r="D493" s="48"/>
      <c r="E493" s="49">
        <f t="shared" si="56"/>
        <v>1.0939422945439629E-3</v>
      </c>
      <c r="F493" s="49" t="str">
        <f t="shared" si="57"/>
        <v/>
      </c>
      <c r="G493" s="49">
        <f t="shared" si="59"/>
        <v>-1</v>
      </c>
      <c r="H493" s="55">
        <f t="shared" si="58"/>
        <v>-1.0939422945439629E-3</v>
      </c>
    </row>
    <row r="494" spans="1:8" x14ac:dyDescent="0.2">
      <c r="A494" s="8"/>
      <c r="B494" s="43" t="s">
        <v>467</v>
      </c>
      <c r="C494" s="54">
        <v>4</v>
      </c>
      <c r="D494" s="48">
        <v>8</v>
      </c>
      <c r="E494" s="49">
        <f t="shared" si="56"/>
        <v>5.4697114727198144E-4</v>
      </c>
      <c r="F494" s="49">
        <f t="shared" si="57"/>
        <v>1.2550988390335738E-3</v>
      </c>
      <c r="G494" s="49">
        <f t="shared" si="59"/>
        <v>1</v>
      </c>
      <c r="H494" s="55">
        <f t="shared" si="58"/>
        <v>5.4697114727198144E-4</v>
      </c>
    </row>
    <row r="495" spans="1:8" x14ac:dyDescent="0.2">
      <c r="A495" s="8"/>
      <c r="B495" s="43" t="s">
        <v>468</v>
      </c>
      <c r="C495" s="54">
        <v>12</v>
      </c>
      <c r="D495" s="48">
        <v>5</v>
      </c>
      <c r="E495" s="49">
        <f t="shared" si="56"/>
        <v>1.6409134418159442E-3</v>
      </c>
      <c r="F495" s="49">
        <f t="shared" si="57"/>
        <v>7.8443677439598365E-4</v>
      </c>
      <c r="G495" s="49">
        <f t="shared" si="59"/>
        <v>-0.58333333333333337</v>
      </c>
      <c r="H495" s="55">
        <f t="shared" si="58"/>
        <v>-9.5719950772596755E-4</v>
      </c>
    </row>
    <row r="496" spans="1:8" x14ac:dyDescent="0.2">
      <c r="A496" s="8"/>
      <c r="B496" s="43" t="s">
        <v>469</v>
      </c>
      <c r="C496" s="54">
        <v>2</v>
      </c>
      <c r="D496" s="48"/>
      <c r="E496" s="49">
        <f t="shared" si="56"/>
        <v>2.7348557363599072E-4</v>
      </c>
      <c r="F496" s="49" t="str">
        <f t="shared" si="57"/>
        <v/>
      </c>
      <c r="G496" s="49">
        <f t="shared" si="59"/>
        <v>-1</v>
      </c>
      <c r="H496" s="55">
        <f t="shared" si="58"/>
        <v>-2.7348557363599072E-4</v>
      </c>
    </row>
    <row r="497" spans="1:8" x14ac:dyDescent="0.2">
      <c r="A497" s="8"/>
      <c r="B497" s="43" t="s">
        <v>470</v>
      </c>
      <c r="C497" s="54"/>
      <c r="D497" s="48">
        <v>3</v>
      </c>
      <c r="E497" s="49" t="str">
        <f t="shared" si="56"/>
        <v/>
      </c>
      <c r="F497" s="49">
        <f t="shared" si="57"/>
        <v>4.706620646375902E-4</v>
      </c>
      <c r="G497" s="49">
        <f t="shared" si="59"/>
        <v>1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112</v>
      </c>
      <c r="D498" s="48">
        <v>54</v>
      </c>
      <c r="E498" s="49">
        <f t="shared" si="56"/>
        <v>1.5315192123615479E-2</v>
      </c>
      <c r="F498" s="49">
        <f t="shared" si="57"/>
        <v>8.4719171634766235E-3</v>
      </c>
      <c r="G498" s="49">
        <f t="shared" si="59"/>
        <v>-0.5178571428571429</v>
      </c>
      <c r="H498" s="55">
        <f t="shared" si="58"/>
        <v>-7.9310816354437302E-3</v>
      </c>
    </row>
    <row r="499" spans="1:8" ht="25.5" x14ac:dyDescent="0.2">
      <c r="A499" s="8"/>
      <c r="B499" s="43" t="s">
        <v>472</v>
      </c>
      <c r="C499" s="54">
        <v>1</v>
      </c>
      <c r="D499" s="48"/>
      <c r="E499" s="49">
        <f t="shared" si="56"/>
        <v>1.3674278681799536E-4</v>
      </c>
      <c r="F499" s="49" t="str">
        <f t="shared" si="57"/>
        <v/>
      </c>
      <c r="G499" s="49">
        <f t="shared" si="59"/>
        <v>-1</v>
      </c>
      <c r="H499" s="55">
        <f t="shared" si="58"/>
        <v>-1.3674278681799536E-4</v>
      </c>
    </row>
    <row r="500" spans="1:8" x14ac:dyDescent="0.2">
      <c r="A500" s="8"/>
      <c r="B500" s="43" t="s">
        <v>473</v>
      </c>
      <c r="C500" s="54">
        <v>35</v>
      </c>
      <c r="D500" s="48">
        <v>26</v>
      </c>
      <c r="E500" s="49">
        <f t="shared" si="56"/>
        <v>4.7859975386298371E-3</v>
      </c>
      <c r="F500" s="49">
        <f t="shared" si="57"/>
        <v>4.0790712268591149E-3</v>
      </c>
      <c r="G500" s="49">
        <f t="shared" si="59"/>
        <v>-0.25714285714285712</v>
      </c>
      <c r="H500" s="55">
        <f t="shared" si="58"/>
        <v>-1.230685081361958E-3</v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50</v>
      </c>
      <c r="D502" s="48">
        <v>51</v>
      </c>
      <c r="E502" s="49">
        <f t="shared" si="56"/>
        <v>6.8371393408997675E-3</v>
      </c>
      <c r="F502" s="49">
        <f t="shared" si="57"/>
        <v>8.001255098839033E-3</v>
      </c>
      <c r="G502" s="49">
        <f t="shared" si="59"/>
        <v>0.02</v>
      </c>
      <c r="H502" s="55">
        <f t="shared" si="58"/>
        <v>1.3674278681799536E-4</v>
      </c>
    </row>
    <row r="503" spans="1:8" x14ac:dyDescent="0.2">
      <c r="A503" s="8"/>
      <c r="B503" s="43" t="s">
        <v>476</v>
      </c>
      <c r="C503" s="54">
        <v>79</v>
      </c>
      <c r="D503" s="48">
        <v>98</v>
      </c>
      <c r="E503" s="49">
        <f t="shared" si="56"/>
        <v>1.0802680158621633E-2</v>
      </c>
      <c r="F503" s="49">
        <f t="shared" si="57"/>
        <v>1.537496077816128E-2</v>
      </c>
      <c r="G503" s="49">
        <f t="shared" si="59"/>
        <v>0.24050632911392406</v>
      </c>
      <c r="H503" s="55">
        <f t="shared" si="58"/>
        <v>2.5981129495419118E-3</v>
      </c>
    </row>
    <row r="504" spans="1:8" x14ac:dyDescent="0.2">
      <c r="A504" s="8"/>
      <c r="B504" s="43" t="s">
        <v>477</v>
      </c>
      <c r="C504" s="54">
        <v>25</v>
      </c>
      <c r="D504" s="48">
        <v>23</v>
      </c>
      <c r="E504" s="49">
        <f t="shared" si="56"/>
        <v>3.4185696704498838E-3</v>
      </c>
      <c r="F504" s="49">
        <f t="shared" si="57"/>
        <v>3.6084091622215248E-3</v>
      </c>
      <c r="G504" s="49">
        <f t="shared" si="59"/>
        <v>-0.08</v>
      </c>
      <c r="H504" s="55">
        <f t="shared" si="58"/>
        <v>-2.7348557363599072E-4</v>
      </c>
    </row>
    <row r="505" spans="1:8" x14ac:dyDescent="0.2">
      <c r="A505" s="8"/>
      <c r="B505" s="43" t="s">
        <v>478</v>
      </c>
      <c r="C505" s="54">
        <v>7</v>
      </c>
      <c r="D505" s="48">
        <v>7</v>
      </c>
      <c r="E505" s="49">
        <f t="shared" si="56"/>
        <v>9.5719950772596744E-4</v>
      </c>
      <c r="F505" s="49">
        <f t="shared" si="57"/>
        <v>1.0982114841543772E-3</v>
      </c>
      <c r="G505" s="49">
        <f t="shared" si="59"/>
        <v>0</v>
      </c>
      <c r="H505" s="55">
        <f t="shared" si="58"/>
        <v>0</v>
      </c>
    </row>
    <row r="506" spans="1:8" x14ac:dyDescent="0.2">
      <c r="A506" s="8"/>
      <c r="B506" s="43" t="s">
        <v>479</v>
      </c>
      <c r="C506" s="54">
        <v>12</v>
      </c>
      <c r="D506" s="48"/>
      <c r="E506" s="49">
        <f t="shared" si="56"/>
        <v>1.6409134418159442E-3</v>
      </c>
      <c r="F506" s="49" t="str">
        <f t="shared" si="57"/>
        <v/>
      </c>
      <c r="G506" s="49">
        <f t="shared" si="59"/>
        <v>-1</v>
      </c>
      <c r="H506" s="55">
        <f t="shared" si="58"/>
        <v>-1.6409134418159442E-3</v>
      </c>
    </row>
    <row r="507" spans="1:8" x14ac:dyDescent="0.2">
      <c r="A507" s="8"/>
      <c r="B507" s="43" t="s">
        <v>480</v>
      </c>
      <c r="C507" s="54">
        <v>8</v>
      </c>
      <c r="D507" s="48">
        <v>3</v>
      </c>
      <c r="E507" s="49">
        <f t="shared" si="56"/>
        <v>1.0939422945439629E-3</v>
      </c>
      <c r="F507" s="49">
        <f t="shared" si="57"/>
        <v>4.706620646375902E-4</v>
      </c>
      <c r="G507" s="49">
        <f t="shared" si="59"/>
        <v>-0.625</v>
      </c>
      <c r="H507" s="55">
        <f t="shared" si="58"/>
        <v>-6.8371393408997677E-4</v>
      </c>
    </row>
    <row r="508" spans="1:8" x14ac:dyDescent="0.2">
      <c r="A508" s="8"/>
      <c r="B508" s="43" t="s">
        <v>481</v>
      </c>
      <c r="C508" s="54">
        <v>76</v>
      </c>
      <c r="D508" s="48">
        <v>53</v>
      </c>
      <c r="E508" s="49">
        <f t="shared" si="56"/>
        <v>1.0392451798167647E-2</v>
      </c>
      <c r="F508" s="49">
        <f t="shared" si="57"/>
        <v>8.3150298085974267E-3</v>
      </c>
      <c r="G508" s="49">
        <f t="shared" si="59"/>
        <v>-0.30263157894736842</v>
      </c>
      <c r="H508" s="55">
        <f t="shared" si="58"/>
        <v>-3.1450840968138931E-3</v>
      </c>
    </row>
    <row r="509" spans="1:8" x14ac:dyDescent="0.2">
      <c r="A509" s="8"/>
      <c r="B509" s="43" t="s">
        <v>482</v>
      </c>
      <c r="C509" s="54">
        <v>46</v>
      </c>
      <c r="D509" s="48">
        <v>45</v>
      </c>
      <c r="E509" s="49">
        <f t="shared" si="56"/>
        <v>6.2901681936277862E-3</v>
      </c>
      <c r="F509" s="49">
        <f t="shared" si="57"/>
        <v>7.0599309695638535E-3</v>
      </c>
      <c r="G509" s="49">
        <f t="shared" si="59"/>
        <v>-2.1739130434782608E-2</v>
      </c>
      <c r="H509" s="55">
        <f t="shared" si="58"/>
        <v>-1.3674278681799536E-4</v>
      </c>
    </row>
    <row r="510" spans="1:8" x14ac:dyDescent="0.2">
      <c r="A510" s="8"/>
      <c r="B510" s="43" t="s">
        <v>483</v>
      </c>
      <c r="C510" s="54">
        <v>1</v>
      </c>
      <c r="D510" s="48"/>
      <c r="E510" s="49">
        <f t="shared" si="56"/>
        <v>1.3674278681799536E-4</v>
      </c>
      <c r="F510" s="49" t="str">
        <f t="shared" si="57"/>
        <v/>
      </c>
      <c r="G510" s="49">
        <f t="shared" si="59"/>
        <v>-1</v>
      </c>
      <c r="H510" s="55">
        <f t="shared" si="58"/>
        <v>-1.3674278681799536E-4</v>
      </c>
    </row>
    <row r="511" spans="1:8" ht="25.5" x14ac:dyDescent="0.2">
      <c r="A511" s="8"/>
      <c r="B511" s="43" t="s">
        <v>484</v>
      </c>
      <c r="C511" s="54"/>
      <c r="D511" s="48"/>
      <c r="E511" s="49" t="str">
        <f t="shared" si="56"/>
        <v/>
      </c>
      <c r="F511" s="49" t="str">
        <f t="shared" si="57"/>
        <v/>
      </c>
      <c r="G511" s="49" t="str">
        <f t="shared" si="59"/>
        <v xml:space="preserve"> 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>
        <v>1</v>
      </c>
      <c r="D512" s="48"/>
      <c r="E512" s="49">
        <f t="shared" si="56"/>
        <v>1.3674278681799536E-4</v>
      </c>
      <c r="F512" s="49" t="str">
        <f t="shared" si="57"/>
        <v/>
      </c>
      <c r="G512" s="49">
        <f t="shared" si="59"/>
        <v>-1</v>
      </c>
      <c r="H512" s="55">
        <f t="shared" si="58"/>
        <v>-1.3674278681799536E-4</v>
      </c>
    </row>
    <row r="513" spans="1:8" ht="25.5" x14ac:dyDescent="0.2">
      <c r="A513" s="8"/>
      <c r="B513" s="43" t="s">
        <v>486</v>
      </c>
      <c r="C513" s="54">
        <v>1</v>
      </c>
      <c r="D513" s="48">
        <v>1</v>
      </c>
      <c r="E513" s="49">
        <f t="shared" si="56"/>
        <v>1.3674278681799536E-4</v>
      </c>
      <c r="F513" s="49">
        <f t="shared" si="57"/>
        <v>1.5688735487919673E-4</v>
      </c>
      <c r="G513" s="49">
        <f t="shared" si="59"/>
        <v>0</v>
      </c>
      <c r="H513" s="55">
        <f t="shared" si="58"/>
        <v>0</v>
      </c>
    </row>
    <row r="514" spans="1:8" x14ac:dyDescent="0.2">
      <c r="A514" s="8"/>
      <c r="B514" s="43" t="s">
        <v>487</v>
      </c>
      <c r="C514" s="54">
        <v>1</v>
      </c>
      <c r="D514" s="48"/>
      <c r="E514" s="49">
        <f t="shared" si="56"/>
        <v>1.3674278681799536E-4</v>
      </c>
      <c r="F514" s="49" t="str">
        <f t="shared" si="57"/>
        <v/>
      </c>
      <c r="G514" s="49">
        <f t="shared" si="59"/>
        <v>-1</v>
      </c>
      <c r="H514" s="55">
        <f t="shared" si="58"/>
        <v>-1.3674278681799536E-4</v>
      </c>
    </row>
    <row r="515" spans="1:8" ht="25.5" x14ac:dyDescent="0.2">
      <c r="A515" s="8"/>
      <c r="B515" s="43" t="s">
        <v>488</v>
      </c>
      <c r="C515" s="54"/>
      <c r="D515" s="48">
        <v>1</v>
      </c>
      <c r="E515" s="49" t="str">
        <f t="shared" si="56"/>
        <v/>
      </c>
      <c r="F515" s="49">
        <f t="shared" si="57"/>
        <v>1.5688735487919673E-4</v>
      </c>
      <c r="G515" s="49">
        <f t="shared" si="59"/>
        <v>1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>
        <v>1</v>
      </c>
      <c r="D516" s="48"/>
      <c r="E516" s="49">
        <f t="shared" si="56"/>
        <v>1.3674278681799536E-4</v>
      </c>
      <c r="F516" s="49" t="str">
        <f t="shared" si="57"/>
        <v/>
      </c>
      <c r="G516" s="49">
        <f t="shared" si="59"/>
        <v>-1</v>
      </c>
      <c r="H516" s="55">
        <f t="shared" si="58"/>
        <v>-1.3674278681799536E-4</v>
      </c>
    </row>
    <row r="517" spans="1:8" ht="25.5" x14ac:dyDescent="0.2">
      <c r="A517" s="8"/>
      <c r="B517" s="43" t="s">
        <v>490</v>
      </c>
      <c r="C517" s="54">
        <v>50</v>
      </c>
      <c r="D517" s="48">
        <v>105</v>
      </c>
      <c r="E517" s="49">
        <f t="shared" si="56"/>
        <v>6.8371393408997675E-3</v>
      </c>
      <c r="F517" s="49">
        <f t="shared" si="57"/>
        <v>1.6473172262315657E-2</v>
      </c>
      <c r="G517" s="49">
        <f t="shared" si="59"/>
        <v>1.1000000000000001</v>
      </c>
      <c r="H517" s="55">
        <f t="shared" si="58"/>
        <v>7.5208532749897446E-3</v>
      </c>
    </row>
    <row r="518" spans="1:8" ht="25.5" x14ac:dyDescent="0.2">
      <c r="A518" s="8"/>
      <c r="B518" s="43" t="s">
        <v>491</v>
      </c>
      <c r="C518" s="54">
        <v>12</v>
      </c>
      <c r="D518" s="48"/>
      <c r="E518" s="49">
        <f t="shared" si="56"/>
        <v>1.6409134418159442E-3</v>
      </c>
      <c r="F518" s="49" t="str">
        <f t="shared" si="57"/>
        <v/>
      </c>
      <c r="G518" s="49">
        <f t="shared" si="59"/>
        <v>-1</v>
      </c>
      <c r="H518" s="55">
        <f t="shared" si="58"/>
        <v>-1.6409134418159442E-3</v>
      </c>
    </row>
    <row r="519" spans="1:8" x14ac:dyDescent="0.2">
      <c r="A519" s="8"/>
      <c r="B519" s="43" t="s">
        <v>492</v>
      </c>
      <c r="C519" s="54">
        <v>8</v>
      </c>
      <c r="D519" s="48">
        <v>1</v>
      </c>
      <c r="E519" s="49">
        <f t="shared" si="56"/>
        <v>1.0939422945439629E-3</v>
      </c>
      <c r="F519" s="49">
        <f t="shared" si="57"/>
        <v>1.5688735487919673E-4</v>
      </c>
      <c r="G519" s="49">
        <f t="shared" si="59"/>
        <v>-0.875</v>
      </c>
      <c r="H519" s="55">
        <f t="shared" si="58"/>
        <v>-9.5719950772596755E-4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>
        <v>1</v>
      </c>
      <c r="D521" s="48">
        <v>8</v>
      </c>
      <c r="E521" s="49">
        <f t="shared" si="56"/>
        <v>1.3674278681799536E-4</v>
      </c>
      <c r="F521" s="49">
        <f t="shared" si="57"/>
        <v>1.2550988390335738E-3</v>
      </c>
      <c r="G521" s="49">
        <f t="shared" si="59"/>
        <v>7</v>
      </c>
      <c r="H521" s="55">
        <f t="shared" si="58"/>
        <v>9.5719950772596755E-4</v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>
        <v>2</v>
      </c>
      <c r="D523" s="48"/>
      <c r="E523" s="49">
        <f t="shared" si="56"/>
        <v>2.7348557363599072E-4</v>
      </c>
      <c r="F523" s="49" t="str">
        <f t="shared" si="57"/>
        <v/>
      </c>
      <c r="G523" s="49">
        <f t="shared" si="59"/>
        <v>-1</v>
      </c>
      <c r="H523" s="55">
        <f t="shared" si="58"/>
        <v>-2.7348557363599072E-4</v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>
        <v>4</v>
      </c>
      <c r="D527" s="48">
        <v>5</v>
      </c>
      <c r="E527" s="49">
        <f t="shared" si="56"/>
        <v>5.4697114727198144E-4</v>
      </c>
      <c r="F527" s="49">
        <f t="shared" si="57"/>
        <v>7.8443677439598365E-4</v>
      </c>
      <c r="G527" s="49">
        <f t="shared" si="59"/>
        <v>0.25</v>
      </c>
      <c r="H527" s="55">
        <f t="shared" si="58"/>
        <v>1.3674278681799536E-4</v>
      </c>
    </row>
    <row r="528" spans="1:8" ht="25.5" x14ac:dyDescent="0.2">
      <c r="A528" s="8"/>
      <c r="B528" s="43" t="s">
        <v>501</v>
      </c>
      <c r="C528" s="54">
        <v>17</v>
      </c>
      <c r="D528" s="48">
        <v>20</v>
      </c>
      <c r="E528" s="49">
        <f t="shared" si="56"/>
        <v>2.3246273759059211E-3</v>
      </c>
      <c r="F528" s="49">
        <f t="shared" si="57"/>
        <v>3.1377470975839346E-3</v>
      </c>
      <c r="G528" s="49">
        <f t="shared" si="59"/>
        <v>0.17647058823529413</v>
      </c>
      <c r="H528" s="55">
        <f t="shared" si="58"/>
        <v>4.1022836045398611E-4</v>
      </c>
    </row>
    <row r="529" spans="1:8" x14ac:dyDescent="0.2">
      <c r="A529" s="8"/>
      <c r="B529" s="43" t="s">
        <v>502</v>
      </c>
      <c r="C529" s="54">
        <v>2</v>
      </c>
      <c r="D529" s="48">
        <v>5</v>
      </c>
      <c r="E529" s="49">
        <f t="shared" si="56"/>
        <v>2.7348557363599072E-4</v>
      </c>
      <c r="F529" s="49">
        <f t="shared" si="57"/>
        <v>7.8443677439598365E-4</v>
      </c>
      <c r="G529" s="49">
        <f t="shared" si="59"/>
        <v>1.5</v>
      </c>
      <c r="H529" s="55">
        <f t="shared" si="58"/>
        <v>4.1022836045398611E-4</v>
      </c>
    </row>
    <row r="530" spans="1:8" x14ac:dyDescent="0.2">
      <c r="A530" s="8"/>
      <c r="B530" s="43" t="s">
        <v>503</v>
      </c>
      <c r="C530" s="54">
        <v>94</v>
      </c>
      <c r="D530" s="48">
        <v>52</v>
      </c>
      <c r="E530" s="49">
        <f t="shared" si="56"/>
        <v>1.2853821960891562E-2</v>
      </c>
      <c r="F530" s="49">
        <f t="shared" si="57"/>
        <v>8.1581424537182298E-3</v>
      </c>
      <c r="G530" s="49">
        <f t="shared" si="59"/>
        <v>-0.44680851063829785</v>
      </c>
      <c r="H530" s="55">
        <f t="shared" si="58"/>
        <v>-5.743197046355804E-3</v>
      </c>
    </row>
    <row r="531" spans="1:8" x14ac:dyDescent="0.2">
      <c r="A531" s="8"/>
      <c r="B531" s="43" t="s">
        <v>504</v>
      </c>
      <c r="C531" s="54">
        <v>12</v>
      </c>
      <c r="D531" s="48">
        <v>3</v>
      </c>
      <c r="E531" s="49">
        <f t="shared" si="56"/>
        <v>1.6409134418159442E-3</v>
      </c>
      <c r="F531" s="49">
        <f t="shared" si="57"/>
        <v>4.706620646375902E-4</v>
      </c>
      <c r="G531" s="49">
        <f t="shared" si="59"/>
        <v>-0.75</v>
      </c>
      <c r="H531" s="55">
        <f t="shared" si="58"/>
        <v>-1.2306850813619582E-3</v>
      </c>
    </row>
    <row r="532" spans="1:8" ht="30" customHeight="1" x14ac:dyDescent="0.2">
      <c r="A532" s="8"/>
      <c r="B532" s="43" t="s">
        <v>505</v>
      </c>
      <c r="C532" s="54">
        <v>7</v>
      </c>
      <c r="D532" s="48"/>
      <c r="E532" s="49">
        <f t="shared" si="56"/>
        <v>9.5719950772596744E-4</v>
      </c>
      <c r="F532" s="49" t="str">
        <f t="shared" si="57"/>
        <v/>
      </c>
      <c r="G532" s="49">
        <f t="shared" si="59"/>
        <v>-1</v>
      </c>
      <c r="H532" s="55">
        <f t="shared" si="58"/>
        <v>-9.5719950772596744E-4</v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>
        <v>7</v>
      </c>
      <c r="D534" s="48">
        <v>2</v>
      </c>
      <c r="E534" s="49">
        <f t="shared" si="56"/>
        <v>9.5719950772596744E-4</v>
      </c>
      <c r="F534" s="49">
        <f t="shared" si="57"/>
        <v>3.1377470975839345E-4</v>
      </c>
      <c r="G534" s="49">
        <f t="shared" si="59"/>
        <v>-0.7142857142857143</v>
      </c>
      <c r="H534" s="55">
        <f t="shared" si="58"/>
        <v>-6.8371393408997677E-4</v>
      </c>
    </row>
    <row r="535" spans="1:8" ht="25.5" x14ac:dyDescent="0.2">
      <c r="A535" s="8"/>
      <c r="B535" s="43" t="s">
        <v>508</v>
      </c>
      <c r="C535" s="54">
        <v>47</v>
      </c>
      <c r="D535" s="48">
        <v>10</v>
      </c>
      <c r="E535" s="49">
        <f t="shared" si="56"/>
        <v>6.4269109804457811E-3</v>
      </c>
      <c r="F535" s="49">
        <f t="shared" si="57"/>
        <v>1.5688735487919673E-3</v>
      </c>
      <c r="G535" s="49">
        <f t="shared" si="59"/>
        <v>-0.78723404255319152</v>
      </c>
      <c r="H535" s="55">
        <f t="shared" si="58"/>
        <v>-5.0594831122658277E-3</v>
      </c>
    </row>
    <row r="536" spans="1:8" x14ac:dyDescent="0.2">
      <c r="A536" s="8"/>
      <c r="B536" s="43" t="s">
        <v>509</v>
      </c>
      <c r="C536" s="54">
        <v>29</v>
      </c>
      <c r="D536" s="48">
        <v>6</v>
      </c>
      <c r="E536" s="49">
        <f t="shared" si="56"/>
        <v>3.9655408177218651E-3</v>
      </c>
      <c r="F536" s="49">
        <f t="shared" si="57"/>
        <v>9.4132412927518041E-4</v>
      </c>
      <c r="G536" s="49">
        <f t="shared" si="59"/>
        <v>-0.7931034482758621</v>
      </c>
      <c r="H536" s="55">
        <f t="shared" si="58"/>
        <v>-3.1450840968138931E-3</v>
      </c>
    </row>
    <row r="537" spans="1:8" ht="25.5" x14ac:dyDescent="0.2">
      <c r="A537" s="8"/>
      <c r="B537" s="43" t="s">
        <v>510</v>
      </c>
      <c r="C537" s="54">
        <v>6</v>
      </c>
      <c r="D537" s="48">
        <v>1</v>
      </c>
      <c r="E537" s="49">
        <f t="shared" si="56"/>
        <v>8.2045672090797211E-4</v>
      </c>
      <c r="F537" s="49">
        <f t="shared" si="57"/>
        <v>1.5688735487919673E-4</v>
      </c>
      <c r="G537" s="49">
        <f t="shared" si="59"/>
        <v>-0.83333333333333337</v>
      </c>
      <c r="H537" s="55">
        <f t="shared" si="58"/>
        <v>-6.8371393408997677E-4</v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>
        <v>1</v>
      </c>
      <c r="E540" s="49" t="str">
        <f t="shared" si="56"/>
        <v/>
      </c>
      <c r="F540" s="49">
        <f t="shared" si="57"/>
        <v>1.5688735487919673E-4</v>
      </c>
      <c r="G540" s="49">
        <f t="shared" si="59"/>
        <v>1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>
        <v>1</v>
      </c>
      <c r="E541" s="49" t="str">
        <f t="shared" si="56"/>
        <v/>
      </c>
      <c r="F541" s="49">
        <f t="shared" si="57"/>
        <v>1.5688735487919673E-4</v>
      </c>
      <c r="G541" s="49">
        <f t="shared" si="59"/>
        <v>1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>
        <v>4</v>
      </c>
      <c r="D542" s="48"/>
      <c r="E542" s="49">
        <f t="shared" si="56"/>
        <v>5.4697114727198144E-4</v>
      </c>
      <c r="F542" s="49" t="str">
        <f t="shared" si="57"/>
        <v/>
      </c>
      <c r="G542" s="49">
        <f t="shared" si="59"/>
        <v>-1</v>
      </c>
      <c r="H542" s="55">
        <f t="shared" si="58"/>
        <v>-5.4697114727198144E-4</v>
      </c>
    </row>
    <row r="543" spans="1:8" ht="25.5" x14ac:dyDescent="0.2">
      <c r="A543" s="8"/>
      <c r="B543" s="43" t="s">
        <v>516</v>
      </c>
      <c r="C543" s="54">
        <v>18</v>
      </c>
      <c r="D543" s="48">
        <v>1</v>
      </c>
      <c r="E543" s="49">
        <f t="shared" si="56"/>
        <v>2.4613701627239164E-3</v>
      </c>
      <c r="F543" s="49">
        <f t="shared" si="57"/>
        <v>1.5688735487919673E-4</v>
      </c>
      <c r="G543" s="49">
        <f t="shared" si="59"/>
        <v>-0.94444444444444442</v>
      </c>
      <c r="H543" s="55">
        <f t="shared" si="58"/>
        <v>-2.3246273759059211E-3</v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>
        <v>10</v>
      </c>
      <c r="D547" s="48"/>
      <c r="E547" s="49">
        <f t="shared" si="56"/>
        <v>1.3674278681799535E-3</v>
      </c>
      <c r="F547" s="49" t="str">
        <f t="shared" si="57"/>
        <v/>
      </c>
      <c r="G547" s="49">
        <f t="shared" si="59"/>
        <v>-1</v>
      </c>
      <c r="H547" s="55">
        <f t="shared" si="58"/>
        <v>-1.3674278681799535E-3</v>
      </c>
    </row>
    <row r="548" spans="1:8" ht="25.5" x14ac:dyDescent="0.2">
      <c r="A548" s="8"/>
      <c r="B548" s="43" t="s">
        <v>521</v>
      </c>
      <c r="C548" s="54">
        <v>3</v>
      </c>
      <c r="D548" s="48"/>
      <c r="E548" s="49">
        <f t="shared" si="56"/>
        <v>4.1022836045398605E-4</v>
      </c>
      <c r="F548" s="49" t="str">
        <f t="shared" si="57"/>
        <v/>
      </c>
      <c r="G548" s="49">
        <f t="shared" si="59"/>
        <v>-1</v>
      </c>
      <c r="H548" s="55">
        <f t="shared" si="58"/>
        <v>-4.1022836045398605E-4</v>
      </c>
    </row>
    <row r="549" spans="1:8" x14ac:dyDescent="0.2">
      <c r="A549" s="8"/>
      <c r="B549" s="43" t="s">
        <v>522</v>
      </c>
      <c r="C549" s="54"/>
      <c r="D549" s="48">
        <v>6</v>
      </c>
      <c r="E549" s="49" t="str">
        <f t="shared" si="56"/>
        <v/>
      </c>
      <c r="F549" s="49">
        <f t="shared" si="57"/>
        <v>9.4132412927518041E-4</v>
      </c>
      <c r="G549" s="49">
        <f t="shared" si="59"/>
        <v>1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>
        <v>4</v>
      </c>
      <c r="D550" s="48">
        <v>2</v>
      </c>
      <c r="E550" s="49">
        <f t="shared" si="56"/>
        <v>5.4697114727198144E-4</v>
      </c>
      <c r="F550" s="49">
        <f t="shared" si="57"/>
        <v>3.1377470975839345E-4</v>
      </c>
      <c r="G550" s="49">
        <f t="shared" si="59"/>
        <v>-0.5</v>
      </c>
      <c r="H550" s="55">
        <f t="shared" si="58"/>
        <v>-2.7348557363599072E-4</v>
      </c>
    </row>
    <row r="551" spans="1:8" ht="25.5" x14ac:dyDescent="0.2">
      <c r="A551" s="8"/>
      <c r="B551" s="43" t="s">
        <v>524</v>
      </c>
      <c r="C551" s="54"/>
      <c r="D551" s="48">
        <v>5</v>
      </c>
      <c r="E551" s="49" t="str">
        <f t="shared" si="56"/>
        <v/>
      </c>
      <c r="F551" s="49">
        <f t="shared" si="57"/>
        <v>7.8443677439598365E-4</v>
      </c>
      <c r="G551" s="49">
        <f t="shared" si="59"/>
        <v>1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>
        <v>27</v>
      </c>
      <c r="D552" s="48">
        <v>31</v>
      </c>
      <c r="E552" s="49">
        <f t="shared" si="56"/>
        <v>3.6920552440858744E-3</v>
      </c>
      <c r="F552" s="49">
        <f t="shared" si="57"/>
        <v>4.8635080012550992E-3</v>
      </c>
      <c r="G552" s="49">
        <f t="shared" si="59"/>
        <v>0.14814814814814814</v>
      </c>
      <c r="H552" s="55">
        <f t="shared" si="58"/>
        <v>5.4697114727198133E-4</v>
      </c>
    </row>
    <row r="553" spans="1:8" x14ac:dyDescent="0.2">
      <c r="A553" s="8"/>
      <c r="B553" s="43" t="s">
        <v>526</v>
      </c>
      <c r="C553" s="54">
        <v>4</v>
      </c>
      <c r="D553" s="48"/>
      <c r="E553" s="49">
        <f t="shared" si="56"/>
        <v>5.4697114727198144E-4</v>
      </c>
      <c r="F553" s="49" t="str">
        <f t="shared" si="57"/>
        <v/>
      </c>
      <c r="G553" s="49">
        <f t="shared" si="59"/>
        <v>-1</v>
      </c>
      <c r="H553" s="55">
        <f t="shared" si="58"/>
        <v>-5.4697114727198144E-4</v>
      </c>
    </row>
    <row r="554" spans="1:8" x14ac:dyDescent="0.2">
      <c r="A554" s="8"/>
      <c r="B554" s="43" t="s">
        <v>527</v>
      </c>
      <c r="C554" s="54">
        <v>5</v>
      </c>
      <c r="D554" s="48">
        <v>1</v>
      </c>
      <c r="E554" s="49">
        <f t="shared" ref="E554:E595" si="60">+IF(C554=0,"",C554/C$362)</f>
        <v>6.8371393408997677E-4</v>
      </c>
      <c r="F554" s="49">
        <f t="shared" ref="F554:F595" si="61">+IF(D554=0,"",D554/D$362)</f>
        <v>1.5688735487919673E-4</v>
      </c>
      <c r="G554" s="49">
        <f t="shared" si="59"/>
        <v>-0.8</v>
      </c>
      <c r="H554" s="55">
        <f t="shared" ref="H554:H595" si="62">+IF(OR(AND(E554=""),(G554="")),"",E554*G554)</f>
        <v>-5.4697114727198144E-4</v>
      </c>
    </row>
    <row r="555" spans="1:8" x14ac:dyDescent="0.2">
      <c r="A555" s="8"/>
      <c r="B555" s="43" t="s">
        <v>528</v>
      </c>
      <c r="C555" s="54">
        <v>129</v>
      </c>
      <c r="D555" s="48">
        <v>37</v>
      </c>
      <c r="E555" s="49">
        <f t="shared" si="60"/>
        <v>1.7639819499521401E-2</v>
      </c>
      <c r="F555" s="49">
        <f t="shared" si="61"/>
        <v>5.8048321305302795E-3</v>
      </c>
      <c r="G555" s="49">
        <f t="shared" ref="G555:G595" si="63">+IF(AND(C555=0,D555=0)," ",IF(C555=0,1,IF(D555=0,-1,(D555-C555)/C555)))</f>
        <v>-0.71317829457364346</v>
      </c>
      <c r="H555" s="55">
        <f t="shared" si="62"/>
        <v>-1.2580336387255574E-2</v>
      </c>
    </row>
    <row r="556" spans="1:8" ht="25.5" x14ac:dyDescent="0.2">
      <c r="A556" s="8"/>
      <c r="B556" s="43" t="s">
        <v>529</v>
      </c>
      <c r="C556" s="54"/>
      <c r="D556" s="48">
        <v>3</v>
      </c>
      <c r="E556" s="49" t="str">
        <f t="shared" si="60"/>
        <v/>
      </c>
      <c r="F556" s="49">
        <f t="shared" si="61"/>
        <v>4.706620646375902E-4</v>
      </c>
      <c r="G556" s="49">
        <f t="shared" si="63"/>
        <v>1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>
        <v>7</v>
      </c>
      <c r="D557" s="48"/>
      <c r="E557" s="49">
        <f t="shared" si="60"/>
        <v>9.5719950772596744E-4</v>
      </c>
      <c r="F557" s="49" t="str">
        <f t="shared" si="61"/>
        <v/>
      </c>
      <c r="G557" s="49">
        <f t="shared" si="63"/>
        <v>-1</v>
      </c>
      <c r="H557" s="55">
        <f t="shared" si="62"/>
        <v>-9.5719950772596744E-4</v>
      </c>
    </row>
    <row r="558" spans="1:8" x14ac:dyDescent="0.2">
      <c r="A558" s="8"/>
      <c r="B558" s="43" t="s">
        <v>531</v>
      </c>
      <c r="C558" s="54">
        <v>102</v>
      </c>
      <c r="D558" s="48">
        <v>66</v>
      </c>
      <c r="E558" s="49">
        <f t="shared" si="60"/>
        <v>1.3947764255435527E-2</v>
      </c>
      <c r="F558" s="49">
        <f t="shared" si="61"/>
        <v>1.0354565422026984E-2</v>
      </c>
      <c r="G558" s="49">
        <f t="shared" si="63"/>
        <v>-0.35294117647058826</v>
      </c>
      <c r="H558" s="55">
        <f t="shared" si="62"/>
        <v>-4.9227403254478328E-3</v>
      </c>
    </row>
    <row r="559" spans="1:8" x14ac:dyDescent="0.2">
      <c r="A559" s="8"/>
      <c r="B559" s="43" t="s">
        <v>532</v>
      </c>
      <c r="C559" s="54">
        <v>53</v>
      </c>
      <c r="D559" s="48">
        <v>80</v>
      </c>
      <c r="E559" s="49">
        <f t="shared" si="60"/>
        <v>7.2473677013537539E-3</v>
      </c>
      <c r="F559" s="49">
        <f t="shared" si="61"/>
        <v>1.2550988390335738E-2</v>
      </c>
      <c r="G559" s="49">
        <f t="shared" si="63"/>
        <v>0.50943396226415094</v>
      </c>
      <c r="H559" s="55">
        <f t="shared" si="62"/>
        <v>3.6920552440858744E-3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>
        <v>2</v>
      </c>
      <c r="D561" s="48">
        <v>6</v>
      </c>
      <c r="E561" s="49">
        <f t="shared" si="60"/>
        <v>2.7348557363599072E-4</v>
      </c>
      <c r="F561" s="49">
        <f t="shared" si="61"/>
        <v>9.4132412927518041E-4</v>
      </c>
      <c r="G561" s="49">
        <f t="shared" si="63"/>
        <v>2</v>
      </c>
      <c r="H561" s="55">
        <f t="shared" si="62"/>
        <v>5.4697114727198144E-4</v>
      </c>
    </row>
    <row r="562" spans="1:8" x14ac:dyDescent="0.2">
      <c r="A562" s="8"/>
      <c r="B562" s="43" t="s">
        <v>535</v>
      </c>
      <c r="C562" s="54">
        <v>11</v>
      </c>
      <c r="D562" s="48">
        <v>14</v>
      </c>
      <c r="E562" s="49">
        <f t="shared" si="60"/>
        <v>1.5041706549979489E-3</v>
      </c>
      <c r="F562" s="49">
        <f t="shared" si="61"/>
        <v>2.1964229683087543E-3</v>
      </c>
      <c r="G562" s="49">
        <f t="shared" si="63"/>
        <v>0.27272727272727271</v>
      </c>
      <c r="H562" s="55">
        <f t="shared" si="62"/>
        <v>4.1022836045398605E-4</v>
      </c>
    </row>
    <row r="563" spans="1:8" x14ac:dyDescent="0.2">
      <c r="A563" s="8"/>
      <c r="B563" s="43" t="s">
        <v>536</v>
      </c>
      <c r="C563" s="54"/>
      <c r="D563" s="48">
        <v>1</v>
      </c>
      <c r="E563" s="49" t="str">
        <f t="shared" si="60"/>
        <v/>
      </c>
      <c r="F563" s="49">
        <f t="shared" si="61"/>
        <v>1.5688735487919673E-4</v>
      </c>
      <c r="G563" s="49">
        <f t="shared" si="63"/>
        <v>1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>
        <v>1</v>
      </c>
      <c r="D564" s="48"/>
      <c r="E564" s="49">
        <f t="shared" si="60"/>
        <v>1.3674278681799536E-4</v>
      </c>
      <c r="F564" s="49" t="str">
        <f t="shared" si="61"/>
        <v/>
      </c>
      <c r="G564" s="49">
        <f t="shared" si="63"/>
        <v>-1</v>
      </c>
      <c r="H564" s="55">
        <f t="shared" si="62"/>
        <v>-1.3674278681799536E-4</v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>
        <v>1</v>
      </c>
      <c r="D566" s="48"/>
      <c r="E566" s="49">
        <f t="shared" si="60"/>
        <v>1.3674278681799536E-4</v>
      </c>
      <c r="F566" s="49" t="str">
        <f t="shared" si="61"/>
        <v/>
      </c>
      <c r="G566" s="49">
        <f t="shared" si="63"/>
        <v>-1</v>
      </c>
      <c r="H566" s="55">
        <f t="shared" si="62"/>
        <v>-1.3674278681799536E-4</v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65</v>
      </c>
      <c r="D568" s="48">
        <v>1</v>
      </c>
      <c r="E568" s="49">
        <f t="shared" si="60"/>
        <v>8.8882811431696979E-3</v>
      </c>
      <c r="F568" s="49">
        <f t="shared" si="61"/>
        <v>1.5688735487919673E-4</v>
      </c>
      <c r="G568" s="49">
        <f t="shared" si="63"/>
        <v>-0.98461538461538467</v>
      </c>
      <c r="H568" s="55">
        <f t="shared" si="62"/>
        <v>-8.751538356351703E-3</v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/>
      <c r="D571" s="48">
        <v>22</v>
      </c>
      <c r="E571" s="49" t="str">
        <f t="shared" si="60"/>
        <v/>
      </c>
      <c r="F571" s="49">
        <f t="shared" si="61"/>
        <v>3.4515218073423283E-3</v>
      </c>
      <c r="G571" s="49">
        <f t="shared" si="63"/>
        <v>1</v>
      </c>
      <c r="H571" s="55" t="str">
        <f t="shared" si="62"/>
        <v/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30</v>
      </c>
      <c r="D574" s="48">
        <v>8</v>
      </c>
      <c r="E574" s="49">
        <f t="shared" si="60"/>
        <v>4.1022836045398609E-3</v>
      </c>
      <c r="F574" s="49">
        <f t="shared" si="61"/>
        <v>1.2550988390335738E-3</v>
      </c>
      <c r="G574" s="49">
        <f t="shared" si="63"/>
        <v>-0.73333333333333328</v>
      </c>
      <c r="H574" s="55">
        <f t="shared" si="62"/>
        <v>-3.0083413099958978E-3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>
        <v>15</v>
      </c>
      <c r="D576" s="48">
        <v>15</v>
      </c>
      <c r="E576" s="49">
        <f t="shared" si="60"/>
        <v>2.0511418022699304E-3</v>
      </c>
      <c r="F576" s="49">
        <f t="shared" si="61"/>
        <v>2.3533103231879512E-3</v>
      </c>
      <c r="G576" s="49">
        <f t="shared" si="63"/>
        <v>0</v>
      </c>
      <c r="H576" s="55">
        <f t="shared" si="62"/>
        <v>0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>
        <v>1</v>
      </c>
      <c r="E578" s="49" t="str">
        <f t="shared" si="60"/>
        <v/>
      </c>
      <c r="F578" s="49">
        <f t="shared" si="61"/>
        <v>1.5688735487919673E-4</v>
      </c>
      <c r="G578" s="49">
        <f t="shared" si="63"/>
        <v>1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167</v>
      </c>
      <c r="D579" s="48">
        <v>139</v>
      </c>
      <c r="E579" s="49">
        <f t="shared" si="60"/>
        <v>2.2836045398605224E-2</v>
      </c>
      <c r="F579" s="49">
        <f t="shared" si="61"/>
        <v>2.1807342328208346E-2</v>
      </c>
      <c r="G579" s="49">
        <f t="shared" si="63"/>
        <v>-0.16766467065868262</v>
      </c>
      <c r="H579" s="55">
        <f t="shared" si="62"/>
        <v>-3.8287980309038698E-3</v>
      </c>
    </row>
    <row r="580" spans="1:8" ht="25.5" x14ac:dyDescent="0.2">
      <c r="A580" s="8"/>
      <c r="B580" s="43" t="s">
        <v>553</v>
      </c>
      <c r="C580" s="54">
        <v>15</v>
      </c>
      <c r="D580" s="48">
        <v>87</v>
      </c>
      <c r="E580" s="49">
        <f t="shared" si="60"/>
        <v>2.0511418022699304E-3</v>
      </c>
      <c r="F580" s="49">
        <f t="shared" si="61"/>
        <v>1.3649199874490116E-2</v>
      </c>
      <c r="G580" s="49">
        <f t="shared" si="63"/>
        <v>4.8</v>
      </c>
      <c r="H580" s="55">
        <f t="shared" si="62"/>
        <v>9.8454806508956657E-3</v>
      </c>
    </row>
    <row r="581" spans="1:8" x14ac:dyDescent="0.2">
      <c r="A581" s="8"/>
      <c r="B581" s="43" t="s">
        <v>554</v>
      </c>
      <c r="C581" s="54">
        <v>84</v>
      </c>
      <c r="D581" s="48">
        <v>53</v>
      </c>
      <c r="E581" s="49">
        <f t="shared" si="60"/>
        <v>1.148639409271161E-2</v>
      </c>
      <c r="F581" s="49">
        <f t="shared" si="61"/>
        <v>8.3150298085974267E-3</v>
      </c>
      <c r="G581" s="49">
        <f t="shared" si="63"/>
        <v>-0.36904761904761907</v>
      </c>
      <c r="H581" s="55">
        <f t="shared" si="62"/>
        <v>-4.2390263913578566E-3</v>
      </c>
    </row>
    <row r="582" spans="1:8" x14ac:dyDescent="0.2">
      <c r="A582" s="8"/>
      <c r="B582" s="43" t="s">
        <v>555</v>
      </c>
      <c r="C582" s="54">
        <v>45</v>
      </c>
      <c r="D582" s="48">
        <v>10</v>
      </c>
      <c r="E582" s="49">
        <f t="shared" si="60"/>
        <v>6.1534254068097904E-3</v>
      </c>
      <c r="F582" s="49">
        <f t="shared" si="61"/>
        <v>1.5688735487919673E-3</v>
      </c>
      <c r="G582" s="49">
        <f t="shared" si="63"/>
        <v>-0.77777777777777779</v>
      </c>
      <c r="H582" s="55">
        <f t="shared" si="62"/>
        <v>-4.7859975386298371E-3</v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>
        <v>26</v>
      </c>
      <c r="D586" s="48">
        <v>4</v>
      </c>
      <c r="E586" s="49">
        <f t="shared" si="60"/>
        <v>3.5553124572678791E-3</v>
      </c>
      <c r="F586" s="49">
        <f t="shared" si="61"/>
        <v>6.275494195167869E-4</v>
      </c>
      <c r="G586" s="49">
        <f t="shared" si="63"/>
        <v>-0.84615384615384615</v>
      </c>
      <c r="H586" s="55">
        <f t="shared" si="62"/>
        <v>-3.0083413099958978E-3</v>
      </c>
    </row>
    <row r="587" spans="1:8" x14ac:dyDescent="0.2">
      <c r="A587" s="8"/>
      <c r="B587" s="43" t="s">
        <v>560</v>
      </c>
      <c r="C587" s="54">
        <v>58</v>
      </c>
      <c r="D587" s="48">
        <v>30</v>
      </c>
      <c r="E587" s="49">
        <f t="shared" si="60"/>
        <v>7.9310816354437302E-3</v>
      </c>
      <c r="F587" s="49">
        <f t="shared" si="61"/>
        <v>4.7066206463759024E-3</v>
      </c>
      <c r="G587" s="49">
        <f t="shared" si="63"/>
        <v>-0.48275862068965519</v>
      </c>
      <c r="H587" s="55">
        <f t="shared" si="62"/>
        <v>-3.8287980309038698E-3</v>
      </c>
    </row>
    <row r="588" spans="1:8" x14ac:dyDescent="0.2">
      <c r="A588" s="8"/>
      <c r="B588" s="43" t="s">
        <v>561</v>
      </c>
      <c r="C588" s="54">
        <v>140</v>
      </c>
      <c r="D588" s="48">
        <v>183</v>
      </c>
      <c r="E588" s="49">
        <f t="shared" si="60"/>
        <v>1.9143990154519348E-2</v>
      </c>
      <c r="F588" s="49">
        <f t="shared" si="61"/>
        <v>2.8710385942893001E-2</v>
      </c>
      <c r="G588" s="49">
        <f t="shared" si="63"/>
        <v>0.30714285714285716</v>
      </c>
      <c r="H588" s="55">
        <f t="shared" si="62"/>
        <v>5.8799398331738006E-3</v>
      </c>
    </row>
    <row r="589" spans="1:8" x14ac:dyDescent="0.2">
      <c r="A589" s="8"/>
      <c r="B589" s="43" t="s">
        <v>562</v>
      </c>
      <c r="C589" s="54">
        <v>3</v>
      </c>
      <c r="D589" s="48">
        <v>1</v>
      </c>
      <c r="E589" s="49">
        <f t="shared" si="60"/>
        <v>4.1022836045398605E-4</v>
      </c>
      <c r="F589" s="49">
        <f t="shared" si="61"/>
        <v>1.5688735487919673E-4</v>
      </c>
      <c r="G589" s="49">
        <f t="shared" si="63"/>
        <v>-0.66666666666666663</v>
      </c>
      <c r="H589" s="55">
        <f t="shared" si="62"/>
        <v>-2.7348557363599067E-4</v>
      </c>
    </row>
    <row r="590" spans="1:8" ht="15.75" customHeight="1" x14ac:dyDescent="0.2">
      <c r="A590" s="8"/>
      <c r="B590" s="43" t="s">
        <v>563</v>
      </c>
      <c r="C590" s="54">
        <v>3</v>
      </c>
      <c r="D590" s="48">
        <v>4</v>
      </c>
      <c r="E590" s="49">
        <f t="shared" si="60"/>
        <v>4.1022836045398605E-4</v>
      </c>
      <c r="F590" s="49">
        <f t="shared" si="61"/>
        <v>6.275494195167869E-4</v>
      </c>
      <c r="G590" s="49">
        <f t="shared" si="63"/>
        <v>0.33333333333333331</v>
      </c>
      <c r="H590" s="55">
        <f t="shared" si="62"/>
        <v>1.3674278681799533E-4</v>
      </c>
    </row>
    <row r="591" spans="1:8" x14ac:dyDescent="0.2">
      <c r="A591" s="8"/>
      <c r="B591" s="43" t="s">
        <v>564</v>
      </c>
      <c r="C591" s="54">
        <v>23</v>
      </c>
      <c r="D591" s="48">
        <v>14</v>
      </c>
      <c r="E591" s="49">
        <f t="shared" si="60"/>
        <v>3.1450840968138931E-3</v>
      </c>
      <c r="F591" s="49">
        <f t="shared" si="61"/>
        <v>2.1964229683087543E-3</v>
      </c>
      <c r="G591" s="49">
        <f t="shared" si="63"/>
        <v>-0.39130434782608697</v>
      </c>
      <c r="H591" s="55">
        <f t="shared" si="62"/>
        <v>-1.2306850813619582E-3</v>
      </c>
    </row>
    <row r="592" spans="1:8" x14ac:dyDescent="0.2">
      <c r="A592" s="8"/>
      <c r="B592" s="43" t="s">
        <v>565</v>
      </c>
      <c r="C592" s="54">
        <v>1</v>
      </c>
      <c r="D592" s="48"/>
      <c r="E592" s="49">
        <f t="shared" si="60"/>
        <v>1.3674278681799536E-4</v>
      </c>
      <c r="F592" s="49" t="str">
        <f t="shared" si="61"/>
        <v/>
      </c>
      <c r="G592" s="49">
        <f t="shared" si="63"/>
        <v>-1</v>
      </c>
      <c r="H592" s="55">
        <f t="shared" si="62"/>
        <v>-1.3674278681799536E-4</v>
      </c>
    </row>
    <row r="593" spans="1:8" x14ac:dyDescent="0.2">
      <c r="A593" s="8"/>
      <c r="B593" s="43" t="s">
        <v>566</v>
      </c>
      <c r="C593" s="54">
        <v>9</v>
      </c>
      <c r="D593" s="48">
        <v>18</v>
      </c>
      <c r="E593" s="49">
        <f t="shared" si="60"/>
        <v>1.2306850813619582E-3</v>
      </c>
      <c r="F593" s="49">
        <f t="shared" si="61"/>
        <v>2.8239723878255413E-3</v>
      </c>
      <c r="G593" s="49">
        <f t="shared" si="63"/>
        <v>1</v>
      </c>
      <c r="H593" s="55">
        <f t="shared" si="62"/>
        <v>1.2306850813619582E-3</v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2042</v>
      </c>
      <c r="D601" s="60">
        <f>SUM(D602:D629)</f>
        <v>1686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-0.1743388834476004</v>
      </c>
      <c r="H601" s="47">
        <f t="shared" ref="H601:H629" si="66">+IF(OR(AND(E601=""),(G601="")),"",E601*G601)</f>
        <v>-0.1743388834476004</v>
      </c>
    </row>
    <row r="602" spans="1:8" x14ac:dyDescent="0.2">
      <c r="A602" s="8"/>
      <c r="B602" s="42" t="s">
        <v>569</v>
      </c>
      <c r="C602" s="50">
        <v>21</v>
      </c>
      <c r="D602" s="51">
        <v>19</v>
      </c>
      <c r="E602" s="52">
        <f t="shared" si="64"/>
        <v>1.028403525954946E-2</v>
      </c>
      <c r="F602" s="52">
        <f t="shared" si="65"/>
        <v>1.1269276393831554E-2</v>
      </c>
      <c r="G602" s="52">
        <f t="shared" ref="G602:G629" si="67">+IF(AND(C602=0,D602=0)," ",IF(C602=0,1,IF(D602=0,-1,(D602-C602)/C602)))</f>
        <v>-9.5238095238095233E-2</v>
      </c>
      <c r="H602" s="53">
        <f t="shared" si="66"/>
        <v>-9.7943192948090089E-4</v>
      </c>
    </row>
    <row r="603" spans="1:8" x14ac:dyDescent="0.2">
      <c r="A603" s="8"/>
      <c r="B603" s="43" t="s">
        <v>570</v>
      </c>
      <c r="C603" s="54">
        <v>33</v>
      </c>
      <c r="D603" s="48">
        <v>14</v>
      </c>
      <c r="E603" s="49">
        <f t="shared" si="64"/>
        <v>1.6160626836434867E-2</v>
      </c>
      <c r="F603" s="49">
        <f t="shared" si="65"/>
        <v>8.3036773428232496E-3</v>
      </c>
      <c r="G603" s="49">
        <f t="shared" si="67"/>
        <v>-0.5757575757575758</v>
      </c>
      <c r="H603" s="55">
        <f t="shared" si="66"/>
        <v>-9.3046033300685609E-3</v>
      </c>
    </row>
    <row r="604" spans="1:8" ht="25.5" x14ac:dyDescent="0.2">
      <c r="A604" s="8"/>
      <c r="B604" s="43" t="s">
        <v>571</v>
      </c>
      <c r="C604" s="54">
        <v>291</v>
      </c>
      <c r="D604" s="48">
        <v>152</v>
      </c>
      <c r="E604" s="49">
        <f t="shared" si="64"/>
        <v>0.1425073457394711</v>
      </c>
      <c r="F604" s="49">
        <f t="shared" si="65"/>
        <v>9.0154211150652433E-2</v>
      </c>
      <c r="G604" s="49">
        <f t="shared" si="67"/>
        <v>-0.47766323024054985</v>
      </c>
      <c r="H604" s="55">
        <f t="shared" si="66"/>
        <v>-6.807051909892263E-2</v>
      </c>
    </row>
    <row r="605" spans="1:8" x14ac:dyDescent="0.2">
      <c r="A605" s="8"/>
      <c r="B605" s="43" t="s">
        <v>572</v>
      </c>
      <c r="C605" s="54">
        <v>190</v>
      </c>
      <c r="D605" s="48">
        <v>189</v>
      </c>
      <c r="E605" s="49">
        <f t="shared" si="64"/>
        <v>9.3046033300685602E-2</v>
      </c>
      <c r="F605" s="49">
        <f t="shared" si="65"/>
        <v>0.11209964412811388</v>
      </c>
      <c r="G605" s="49">
        <f t="shared" si="67"/>
        <v>-5.263157894736842E-3</v>
      </c>
      <c r="H605" s="55">
        <f t="shared" si="66"/>
        <v>-4.8971596474045055E-4</v>
      </c>
    </row>
    <row r="606" spans="1:8" x14ac:dyDescent="0.2">
      <c r="A606" s="8"/>
      <c r="B606" s="43" t="s">
        <v>573</v>
      </c>
      <c r="C606" s="54">
        <v>148</v>
      </c>
      <c r="D606" s="48">
        <v>22</v>
      </c>
      <c r="E606" s="49">
        <f t="shared" si="64"/>
        <v>7.2477962781586677E-2</v>
      </c>
      <c r="F606" s="49">
        <f t="shared" si="65"/>
        <v>1.3048635824436536E-2</v>
      </c>
      <c r="G606" s="49">
        <f t="shared" si="67"/>
        <v>-0.85135135135135132</v>
      </c>
      <c r="H606" s="55">
        <f t="shared" si="66"/>
        <v>-6.1704211557296766E-2</v>
      </c>
    </row>
    <row r="607" spans="1:8" x14ac:dyDescent="0.2">
      <c r="A607" s="8"/>
      <c r="B607" s="43" t="s">
        <v>574</v>
      </c>
      <c r="C607" s="54">
        <v>7</v>
      </c>
      <c r="D607" s="48"/>
      <c r="E607" s="49">
        <f t="shared" si="64"/>
        <v>3.4280117531831538E-3</v>
      </c>
      <c r="F607" s="49" t="str">
        <f t="shared" si="65"/>
        <v/>
      </c>
      <c r="G607" s="49">
        <f t="shared" si="67"/>
        <v>-1</v>
      </c>
      <c r="H607" s="55">
        <f t="shared" si="66"/>
        <v>-3.4280117531831538E-3</v>
      </c>
    </row>
    <row r="608" spans="1:8" x14ac:dyDescent="0.2">
      <c r="A608" s="8"/>
      <c r="B608" s="43" t="s">
        <v>575</v>
      </c>
      <c r="C608" s="54">
        <v>3</v>
      </c>
      <c r="D608" s="48"/>
      <c r="E608" s="49">
        <f t="shared" si="64"/>
        <v>1.4691478942213516E-3</v>
      </c>
      <c r="F608" s="49" t="str">
        <f t="shared" si="65"/>
        <v/>
      </c>
      <c r="G608" s="49">
        <f t="shared" si="67"/>
        <v>-1</v>
      </c>
      <c r="H608" s="55">
        <f t="shared" si="66"/>
        <v>-1.4691478942213516E-3</v>
      </c>
    </row>
    <row r="609" spans="1:8" x14ac:dyDescent="0.2">
      <c r="A609" s="8"/>
      <c r="B609" s="43" t="s">
        <v>576</v>
      </c>
      <c r="C609" s="54">
        <v>2</v>
      </c>
      <c r="D609" s="48"/>
      <c r="E609" s="49">
        <f t="shared" si="64"/>
        <v>9.7943192948090111E-4</v>
      </c>
      <c r="F609" s="49" t="str">
        <f t="shared" si="65"/>
        <v/>
      </c>
      <c r="G609" s="49">
        <f t="shared" si="67"/>
        <v>-1</v>
      </c>
      <c r="H609" s="55">
        <f t="shared" si="66"/>
        <v>-9.7943192948090111E-4</v>
      </c>
    </row>
    <row r="610" spans="1:8" x14ac:dyDescent="0.2">
      <c r="A610" s="8"/>
      <c r="B610" s="43" t="s">
        <v>577</v>
      </c>
      <c r="C610" s="54">
        <v>5</v>
      </c>
      <c r="D610" s="48">
        <v>3</v>
      </c>
      <c r="E610" s="49">
        <f t="shared" si="64"/>
        <v>2.4485798237022529E-3</v>
      </c>
      <c r="F610" s="49">
        <f t="shared" si="65"/>
        <v>1.7793594306049821E-3</v>
      </c>
      <c r="G610" s="49">
        <f t="shared" si="67"/>
        <v>-0.4</v>
      </c>
      <c r="H610" s="55">
        <f t="shared" si="66"/>
        <v>-9.7943192948090111E-4</v>
      </c>
    </row>
    <row r="611" spans="1:8" x14ac:dyDescent="0.2">
      <c r="A611" s="8"/>
      <c r="B611" s="43" t="s">
        <v>578</v>
      </c>
      <c r="C611" s="54">
        <v>15</v>
      </c>
      <c r="D611" s="48">
        <v>4</v>
      </c>
      <c r="E611" s="49">
        <f t="shared" si="64"/>
        <v>7.3457394711067582E-3</v>
      </c>
      <c r="F611" s="49">
        <f t="shared" si="65"/>
        <v>2.3724792408066431E-3</v>
      </c>
      <c r="G611" s="49">
        <f t="shared" si="67"/>
        <v>-0.73333333333333328</v>
      </c>
      <c r="H611" s="55">
        <f t="shared" si="66"/>
        <v>-5.3868756121449556E-3</v>
      </c>
    </row>
    <row r="612" spans="1:8" x14ac:dyDescent="0.2">
      <c r="A612" s="8"/>
      <c r="B612" s="43" t="s">
        <v>579</v>
      </c>
      <c r="C612" s="54">
        <v>5</v>
      </c>
      <c r="D612" s="48">
        <v>22</v>
      </c>
      <c r="E612" s="49">
        <f t="shared" si="64"/>
        <v>2.4485798237022529E-3</v>
      </c>
      <c r="F612" s="49">
        <f t="shared" si="65"/>
        <v>1.3048635824436536E-2</v>
      </c>
      <c r="G612" s="49">
        <f t="shared" si="67"/>
        <v>3.4</v>
      </c>
      <c r="H612" s="55">
        <f t="shared" si="66"/>
        <v>8.3251714005876595E-3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>
        <v>2</v>
      </c>
      <c r="D614" s="48"/>
      <c r="E614" s="49">
        <f t="shared" si="64"/>
        <v>9.7943192948090111E-4</v>
      </c>
      <c r="F614" s="49" t="str">
        <f t="shared" si="65"/>
        <v/>
      </c>
      <c r="G614" s="49">
        <f t="shared" si="67"/>
        <v>-1</v>
      </c>
      <c r="H614" s="55">
        <f t="shared" si="66"/>
        <v>-9.7943192948090111E-4</v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10</v>
      </c>
      <c r="D616" s="48">
        <v>81</v>
      </c>
      <c r="E616" s="49">
        <f t="shared" si="64"/>
        <v>4.8971596474045058E-3</v>
      </c>
      <c r="F616" s="49">
        <f t="shared" si="65"/>
        <v>4.8042704626334518E-2</v>
      </c>
      <c r="G616" s="49">
        <f t="shared" si="67"/>
        <v>7.1</v>
      </c>
      <c r="H616" s="55">
        <f t="shared" si="66"/>
        <v>3.4769833496571992E-2</v>
      </c>
    </row>
    <row r="617" spans="1:8" x14ac:dyDescent="0.2">
      <c r="A617" s="8"/>
      <c r="B617" s="43" t="s">
        <v>584</v>
      </c>
      <c r="C617" s="54">
        <v>20</v>
      </c>
      <c r="D617" s="48">
        <v>58</v>
      </c>
      <c r="E617" s="49">
        <f t="shared" si="64"/>
        <v>9.7943192948090115E-3</v>
      </c>
      <c r="F617" s="49">
        <f t="shared" si="65"/>
        <v>3.4400948991696323E-2</v>
      </c>
      <c r="G617" s="49">
        <f t="shared" si="67"/>
        <v>1.9</v>
      </c>
      <c r="H617" s="55">
        <f t="shared" si="66"/>
        <v>1.8609206660137122E-2</v>
      </c>
    </row>
    <row r="618" spans="1:8" x14ac:dyDescent="0.2">
      <c r="A618" s="8"/>
      <c r="B618" s="43" t="s">
        <v>585</v>
      </c>
      <c r="C618" s="54">
        <v>46</v>
      </c>
      <c r="D618" s="48">
        <v>36</v>
      </c>
      <c r="E618" s="49">
        <f t="shared" si="64"/>
        <v>2.2526934378060724E-2</v>
      </c>
      <c r="F618" s="49">
        <f t="shared" si="65"/>
        <v>2.1352313167259787E-2</v>
      </c>
      <c r="G618" s="49">
        <f t="shared" si="67"/>
        <v>-0.21739130434782608</v>
      </c>
      <c r="H618" s="55">
        <f t="shared" si="66"/>
        <v>-4.8971596474045049E-3</v>
      </c>
    </row>
    <row r="619" spans="1:8" x14ac:dyDescent="0.2">
      <c r="A619" s="8"/>
      <c r="B619" s="43" t="s">
        <v>586</v>
      </c>
      <c r="C619" s="54">
        <v>303</v>
      </c>
      <c r="D619" s="48">
        <v>275</v>
      </c>
      <c r="E619" s="49">
        <f t="shared" si="64"/>
        <v>0.14838393731635652</v>
      </c>
      <c r="F619" s="49">
        <f t="shared" si="65"/>
        <v>0.1631079478054567</v>
      </c>
      <c r="G619" s="49">
        <f t="shared" si="67"/>
        <v>-9.2409240924092403E-2</v>
      </c>
      <c r="H619" s="55">
        <f t="shared" si="66"/>
        <v>-1.3712047012732615E-2</v>
      </c>
    </row>
    <row r="620" spans="1:8" x14ac:dyDescent="0.2">
      <c r="A620" s="8"/>
      <c r="B620" s="43" t="s">
        <v>587</v>
      </c>
      <c r="C620" s="54">
        <v>33</v>
      </c>
      <c r="D620" s="48">
        <v>23</v>
      </c>
      <c r="E620" s="49">
        <f t="shared" si="64"/>
        <v>1.6160626836434867E-2</v>
      </c>
      <c r="F620" s="49">
        <f t="shared" si="65"/>
        <v>1.3641755634638196E-2</v>
      </c>
      <c r="G620" s="49">
        <f t="shared" si="67"/>
        <v>-0.30303030303030304</v>
      </c>
      <c r="H620" s="55">
        <f t="shared" si="66"/>
        <v>-4.8971596474045049E-3</v>
      </c>
    </row>
    <row r="621" spans="1:8" x14ac:dyDescent="0.2">
      <c r="A621" s="8"/>
      <c r="B621" s="43" t="s">
        <v>588</v>
      </c>
      <c r="C621" s="54">
        <v>32</v>
      </c>
      <c r="D621" s="48">
        <v>18</v>
      </c>
      <c r="E621" s="49">
        <f t="shared" si="64"/>
        <v>1.5670910871694418E-2</v>
      </c>
      <c r="F621" s="49">
        <f t="shared" si="65"/>
        <v>1.0676156583629894E-2</v>
      </c>
      <c r="G621" s="49">
        <f t="shared" si="67"/>
        <v>-0.4375</v>
      </c>
      <c r="H621" s="55">
        <f t="shared" si="66"/>
        <v>-6.8560235063663075E-3</v>
      </c>
    </row>
    <row r="622" spans="1:8" x14ac:dyDescent="0.2">
      <c r="A622" s="8"/>
      <c r="B622" s="43" t="s">
        <v>589</v>
      </c>
      <c r="C622" s="54">
        <v>4</v>
      </c>
      <c r="D622" s="48">
        <v>1</v>
      </c>
      <c r="E622" s="49">
        <f t="shared" si="64"/>
        <v>1.9588638589618022E-3</v>
      </c>
      <c r="F622" s="49">
        <f t="shared" si="65"/>
        <v>5.9311981020166078E-4</v>
      </c>
      <c r="G622" s="49">
        <f t="shared" si="67"/>
        <v>-0.75</v>
      </c>
      <c r="H622" s="55">
        <f t="shared" si="66"/>
        <v>-1.4691478942213516E-3</v>
      </c>
    </row>
    <row r="623" spans="1:8" ht="25.5" x14ac:dyDescent="0.2">
      <c r="A623" s="8"/>
      <c r="B623" s="43" t="s">
        <v>590</v>
      </c>
      <c r="C623" s="54">
        <v>14</v>
      </c>
      <c r="D623" s="48">
        <v>81</v>
      </c>
      <c r="E623" s="49">
        <f t="shared" si="64"/>
        <v>6.8560235063663075E-3</v>
      </c>
      <c r="F623" s="49">
        <f t="shared" si="65"/>
        <v>4.8042704626334518E-2</v>
      </c>
      <c r="G623" s="49">
        <f t="shared" si="67"/>
        <v>4.7857142857142856</v>
      </c>
      <c r="H623" s="55">
        <f t="shared" si="66"/>
        <v>3.2810969637610182E-2</v>
      </c>
    </row>
    <row r="624" spans="1:8" ht="25.5" x14ac:dyDescent="0.2">
      <c r="A624" s="8"/>
      <c r="B624" s="43" t="s">
        <v>591</v>
      </c>
      <c r="C624" s="54"/>
      <c r="D624" s="48">
        <v>5</v>
      </c>
      <c r="E624" s="49" t="str">
        <f t="shared" si="64"/>
        <v/>
      </c>
      <c r="F624" s="49">
        <f t="shared" si="65"/>
        <v>2.9655990510083037E-3</v>
      </c>
      <c r="G624" s="49">
        <f t="shared" si="67"/>
        <v>1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113</v>
      </c>
      <c r="D625" s="48">
        <v>76</v>
      </c>
      <c r="E625" s="49">
        <f t="shared" si="64"/>
        <v>5.5337904015670909E-2</v>
      </c>
      <c r="F625" s="49">
        <f t="shared" si="65"/>
        <v>4.5077105575326216E-2</v>
      </c>
      <c r="G625" s="49">
        <f t="shared" si="67"/>
        <v>-0.32743362831858408</v>
      </c>
      <c r="H625" s="55">
        <f t="shared" si="66"/>
        <v>-1.8119490695396669E-2</v>
      </c>
    </row>
    <row r="626" spans="1:8" x14ac:dyDescent="0.2">
      <c r="A626" s="8"/>
      <c r="B626" s="43" t="s">
        <v>593</v>
      </c>
      <c r="C626" s="54">
        <v>2</v>
      </c>
      <c r="D626" s="48"/>
      <c r="E626" s="49">
        <f t="shared" si="64"/>
        <v>9.7943192948090111E-4</v>
      </c>
      <c r="F626" s="49" t="str">
        <f t="shared" si="65"/>
        <v/>
      </c>
      <c r="G626" s="49">
        <f t="shared" si="67"/>
        <v>-1</v>
      </c>
      <c r="H626" s="55">
        <f t="shared" si="66"/>
        <v>-9.7943192948090111E-4</v>
      </c>
    </row>
    <row r="627" spans="1:8" ht="25.5" x14ac:dyDescent="0.2">
      <c r="A627" s="8"/>
      <c r="B627" s="43" t="s">
        <v>594</v>
      </c>
      <c r="C627" s="54">
        <v>2</v>
      </c>
      <c r="D627" s="48"/>
      <c r="E627" s="49">
        <f t="shared" si="64"/>
        <v>9.7943192948090111E-4</v>
      </c>
      <c r="F627" s="49" t="str">
        <f t="shared" si="65"/>
        <v/>
      </c>
      <c r="G627" s="49">
        <f t="shared" si="67"/>
        <v>-1</v>
      </c>
      <c r="H627" s="55">
        <f t="shared" si="66"/>
        <v>-9.7943192948090111E-4</v>
      </c>
    </row>
    <row r="628" spans="1:8" ht="16.5" customHeight="1" x14ac:dyDescent="0.2">
      <c r="A628" s="8"/>
      <c r="B628" s="43" t="s">
        <v>595</v>
      </c>
      <c r="C628" s="54">
        <v>41</v>
      </c>
      <c r="D628" s="48">
        <v>32</v>
      </c>
      <c r="E628" s="49">
        <f t="shared" si="64"/>
        <v>2.0078354554358472E-2</v>
      </c>
      <c r="F628" s="49">
        <f t="shared" si="65"/>
        <v>1.8979833926453145E-2</v>
      </c>
      <c r="G628" s="49">
        <f t="shared" si="67"/>
        <v>-0.21951219512195122</v>
      </c>
      <c r="H628" s="55">
        <f t="shared" si="66"/>
        <v>-4.4074436826640551E-3</v>
      </c>
    </row>
    <row r="629" spans="1:8" ht="26.25" thickBot="1" x14ac:dyDescent="0.25">
      <c r="A629" s="8"/>
      <c r="B629" s="44" t="s">
        <v>596</v>
      </c>
      <c r="C629" s="56">
        <v>700</v>
      </c>
      <c r="D629" s="57">
        <v>575</v>
      </c>
      <c r="E629" s="58">
        <f t="shared" si="64"/>
        <v>0.34280117531831539</v>
      </c>
      <c r="F629" s="58">
        <f t="shared" si="65"/>
        <v>0.34104389086595494</v>
      </c>
      <c r="G629" s="58">
        <f t="shared" si="67"/>
        <v>-0.17857142857142858</v>
      </c>
      <c r="H629" s="59">
        <f t="shared" si="66"/>
        <v>-6.1214495592556317E-2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659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660</v>
      </c>
      <c r="C8" s="18">
        <f>+C19+C76+C181+C362+C601</f>
        <v>95</v>
      </c>
      <c r="D8" s="19">
        <f>+D19+D76+D181+D362+D601</f>
        <v>48</v>
      </c>
      <c r="E8" s="25">
        <f>SUM(E9:E13)</f>
        <v>1</v>
      </c>
      <c r="F8" s="25">
        <f>SUM(F9:F13)</f>
        <v>0.99999999999999989</v>
      </c>
      <c r="G8" s="26">
        <f t="shared" ref="G8:G13" si="0">+IF(AND(C8=0,D8=0),"",IF(C8=0,1,IF(D8=0,-1,(D8-C8)/C8)))</f>
        <v>-0.49473684210526314</v>
      </c>
      <c r="H8" s="27">
        <f t="shared" ref="H8:H13" si="1">+IF(OR(AND(E8=""),(G8="")),"",E8*G8)</f>
        <v>-0.49473684210526314</v>
      </c>
    </row>
    <row r="9" spans="1:8" x14ac:dyDescent="0.2">
      <c r="A9" s="8"/>
      <c r="B9" s="22" t="s">
        <v>5</v>
      </c>
      <c r="C9" s="20">
        <f>+C19</f>
        <v>2</v>
      </c>
      <c r="D9" s="9">
        <f>+D19</f>
        <v>0</v>
      </c>
      <c r="E9" s="10">
        <f t="shared" ref="E9:F13" si="2">+C9/C$8</f>
        <v>2.1052631578947368E-2</v>
      </c>
      <c r="F9" s="10">
        <f t="shared" si="2"/>
        <v>0</v>
      </c>
      <c r="G9" s="10">
        <f t="shared" si="0"/>
        <v>-1</v>
      </c>
      <c r="H9" s="11">
        <f t="shared" si="1"/>
        <v>-2.1052631578947368E-2</v>
      </c>
    </row>
    <row r="10" spans="1:8" x14ac:dyDescent="0.2">
      <c r="A10" s="8"/>
      <c r="B10" s="23" t="s">
        <v>6</v>
      </c>
      <c r="C10" s="20">
        <f>+C76</f>
        <v>45</v>
      </c>
      <c r="D10" s="9">
        <f>+D76</f>
        <v>27</v>
      </c>
      <c r="E10" s="10">
        <f t="shared" si="2"/>
        <v>0.47368421052631576</v>
      </c>
      <c r="F10" s="10">
        <f t="shared" si="2"/>
        <v>0.5625</v>
      </c>
      <c r="G10" s="10">
        <f t="shared" si="0"/>
        <v>-0.4</v>
      </c>
      <c r="H10" s="11">
        <f t="shared" si="1"/>
        <v>-0.18947368421052632</v>
      </c>
    </row>
    <row r="11" spans="1:8" ht="25.5" x14ac:dyDescent="0.2">
      <c r="A11" s="8"/>
      <c r="B11" s="23" t="s">
        <v>7</v>
      </c>
      <c r="C11" s="20">
        <f>+C181</f>
        <v>14</v>
      </c>
      <c r="D11" s="9">
        <f>+D181</f>
        <v>3</v>
      </c>
      <c r="E11" s="10">
        <f t="shared" si="2"/>
        <v>0.14736842105263157</v>
      </c>
      <c r="F11" s="10">
        <f t="shared" si="2"/>
        <v>6.25E-2</v>
      </c>
      <c r="G11" s="10">
        <f t="shared" si="0"/>
        <v>-0.7857142857142857</v>
      </c>
      <c r="H11" s="11">
        <f t="shared" si="1"/>
        <v>-0.11578947368421051</v>
      </c>
    </row>
    <row r="12" spans="1:8" x14ac:dyDescent="0.2">
      <c r="A12" s="8"/>
      <c r="B12" s="23" t="s">
        <v>8</v>
      </c>
      <c r="C12" s="20">
        <f>+C362</f>
        <v>34</v>
      </c>
      <c r="D12" s="9">
        <f>+D362</f>
        <v>16</v>
      </c>
      <c r="E12" s="10">
        <f t="shared" si="2"/>
        <v>0.35789473684210527</v>
      </c>
      <c r="F12" s="10">
        <f t="shared" si="2"/>
        <v>0.33333333333333331</v>
      </c>
      <c r="G12" s="10">
        <f t="shared" si="0"/>
        <v>-0.52941176470588236</v>
      </c>
      <c r="H12" s="11">
        <f t="shared" si="1"/>
        <v>-0.18947368421052632</v>
      </c>
    </row>
    <row r="13" spans="1:8" ht="15.75" thickBot="1" x14ac:dyDescent="0.25">
      <c r="A13" s="8"/>
      <c r="B13" s="24" t="s">
        <v>9</v>
      </c>
      <c r="C13" s="21">
        <f>+C601</f>
        <v>0</v>
      </c>
      <c r="D13" s="12">
        <f>+D601</f>
        <v>2</v>
      </c>
      <c r="E13" s="13">
        <f t="shared" si="2"/>
        <v>0</v>
      </c>
      <c r="F13" s="13">
        <f t="shared" si="2"/>
        <v>4.1666666666666664E-2</v>
      </c>
      <c r="G13" s="13">
        <f t="shared" si="0"/>
        <v>1</v>
      </c>
      <c r="H13" s="14">
        <f t="shared" si="1"/>
        <v>0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2</v>
      </c>
      <c r="D19" s="45">
        <f>SUM(D20:D70)</f>
        <v>0</v>
      </c>
      <c r="E19" s="46">
        <f t="shared" ref="E19:E50" si="3">+IF(C19=0,"",C19/C$19)</f>
        <v>1</v>
      </c>
      <c r="F19" s="46" t="str">
        <f t="shared" ref="F19:F50" si="4">+IF(D19=0,"",D19/D$19)</f>
        <v/>
      </c>
      <c r="G19" s="46">
        <f>+IF(AND(C19=0,D19=0),"",IF(C19=0,1,IF(D19=0,-1,(D19-C19)/C19)))</f>
        <v>-1</v>
      </c>
      <c r="H19" s="47">
        <f t="shared" ref="H19:H50" si="5">+IF(OR(AND(E19=""),(G19="")),"",E19*G19)</f>
        <v>-1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/>
      <c r="E25" s="49" t="str">
        <f t="shared" si="3"/>
        <v/>
      </c>
      <c r="F25" s="49" t="str">
        <f t="shared" si="4"/>
        <v/>
      </c>
      <c r="G25" s="49" t="str">
        <f t="shared" si="6"/>
        <v xml:space="preserve"> 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/>
      <c r="D27" s="48"/>
      <c r="E27" s="49" t="str">
        <f t="shared" si="3"/>
        <v/>
      </c>
      <c r="F27" s="49" t="str">
        <f t="shared" si="4"/>
        <v/>
      </c>
      <c r="G27" s="49" t="str">
        <f t="shared" si="6"/>
        <v xml:space="preserve"> </v>
      </c>
      <c r="H27" s="55" t="str">
        <f t="shared" si="5"/>
        <v/>
      </c>
    </row>
    <row r="28" spans="1:8" x14ac:dyDescent="0.2">
      <c r="A28" s="8"/>
      <c r="B28" s="43" t="s">
        <v>19</v>
      </c>
      <c r="C28" s="54"/>
      <c r="D28" s="48"/>
      <c r="E28" s="49" t="str">
        <f t="shared" si="3"/>
        <v/>
      </c>
      <c r="F28" s="49" t="str">
        <f t="shared" si="4"/>
        <v/>
      </c>
      <c r="G28" s="49" t="str">
        <f t="shared" si="6"/>
        <v xml:space="preserve"> </v>
      </c>
      <c r="H28" s="55" t="str">
        <f t="shared" si="5"/>
        <v/>
      </c>
    </row>
    <row r="29" spans="1:8" x14ac:dyDescent="0.2">
      <c r="A29" s="8"/>
      <c r="B29" s="43" t="s">
        <v>20</v>
      </c>
      <c r="C29" s="54"/>
      <c r="D29" s="48"/>
      <c r="E29" s="49" t="str">
        <f t="shared" si="3"/>
        <v/>
      </c>
      <c r="F29" s="49" t="str">
        <f t="shared" si="4"/>
        <v/>
      </c>
      <c r="G29" s="49" t="str">
        <f t="shared" si="6"/>
        <v xml:space="preserve"> </v>
      </c>
      <c r="H29" s="55" t="str">
        <f t="shared" si="5"/>
        <v/>
      </c>
    </row>
    <row r="30" spans="1:8" x14ac:dyDescent="0.2">
      <c r="A30" s="8"/>
      <c r="B30" s="43" t="s">
        <v>21</v>
      </c>
      <c r="C30" s="54">
        <v>1</v>
      </c>
      <c r="D30" s="48"/>
      <c r="E30" s="49">
        <f t="shared" si="3"/>
        <v>0.5</v>
      </c>
      <c r="F30" s="49" t="str">
        <f t="shared" si="4"/>
        <v/>
      </c>
      <c r="G30" s="49">
        <f t="shared" si="6"/>
        <v>-1</v>
      </c>
      <c r="H30" s="55">
        <f t="shared" si="5"/>
        <v>-0.5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/>
      <c r="D36" s="48"/>
      <c r="E36" s="49" t="str">
        <f t="shared" si="3"/>
        <v/>
      </c>
      <c r="F36" s="49" t="str">
        <f t="shared" si="4"/>
        <v/>
      </c>
      <c r="G36" s="49" t="str">
        <f t="shared" si="6"/>
        <v xml:space="preserve"> </v>
      </c>
      <c r="H36" s="55" t="str">
        <f t="shared" si="5"/>
        <v/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/>
      <c r="E39" s="49" t="str">
        <f t="shared" si="3"/>
        <v/>
      </c>
      <c r="F39" s="49" t="str">
        <f t="shared" si="4"/>
        <v/>
      </c>
      <c r="G39" s="49" t="str">
        <f t="shared" si="6"/>
        <v xml:space="preserve"> 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>
        <v>1</v>
      </c>
      <c r="D45" s="48"/>
      <c r="E45" s="49">
        <f t="shared" si="3"/>
        <v>0.5</v>
      </c>
      <c r="F45" s="49" t="str">
        <f t="shared" si="4"/>
        <v/>
      </c>
      <c r="G45" s="49">
        <f t="shared" si="6"/>
        <v>-1</v>
      </c>
      <c r="H45" s="55">
        <f t="shared" si="5"/>
        <v>-0.5</v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/>
      <c r="D50" s="48"/>
      <c r="E50" s="49" t="str">
        <f t="shared" si="3"/>
        <v/>
      </c>
      <c r="F50" s="49" t="str">
        <f t="shared" si="4"/>
        <v/>
      </c>
      <c r="G50" s="49" t="str">
        <f t="shared" si="6"/>
        <v xml:space="preserve"> </v>
      </c>
      <c r="H50" s="55" t="str">
        <f t="shared" si="5"/>
        <v/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/>
      <c r="D54" s="48"/>
      <c r="E54" s="49" t="str">
        <f t="shared" si="7"/>
        <v/>
      </c>
      <c r="F54" s="49" t="str">
        <f t="shared" si="8"/>
        <v/>
      </c>
      <c r="G54" s="49" t="str">
        <f t="shared" si="10"/>
        <v xml:space="preserve"> </v>
      </c>
      <c r="H54" s="55" t="str">
        <f t="shared" si="9"/>
        <v/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/>
      <c r="D64" s="48"/>
      <c r="E64" s="49" t="str">
        <f t="shared" si="7"/>
        <v/>
      </c>
      <c r="F64" s="49" t="str">
        <f t="shared" si="8"/>
        <v/>
      </c>
      <c r="G64" s="49" t="str">
        <f t="shared" si="10"/>
        <v xml:space="preserve"> </v>
      </c>
      <c r="H64" s="55" t="str">
        <f t="shared" si="9"/>
        <v/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/>
      <c r="E68" s="49" t="str">
        <f t="shared" si="7"/>
        <v/>
      </c>
      <c r="F68" s="49" t="str">
        <f t="shared" si="8"/>
        <v/>
      </c>
      <c r="G68" s="49" t="str">
        <f t="shared" si="10"/>
        <v xml:space="preserve"> </v>
      </c>
      <c r="H68" s="55" t="str">
        <f t="shared" si="9"/>
        <v/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45</v>
      </c>
      <c r="D76" s="60">
        <f>SUM(D77:D175)</f>
        <v>27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-0.4</v>
      </c>
      <c r="H76" s="47">
        <f t="shared" ref="H76:H107" si="13">+IF(OR(AND(E76=""),(G76="")),"",E76*G76)</f>
        <v>-0.4</v>
      </c>
    </row>
    <row r="77" spans="1:8" x14ac:dyDescent="0.2">
      <c r="A77" s="8"/>
      <c r="B77" s="42" t="s">
        <v>62</v>
      </c>
      <c r="C77" s="50">
        <v>1</v>
      </c>
      <c r="D77" s="51"/>
      <c r="E77" s="52">
        <f t="shared" si="11"/>
        <v>2.2222222222222223E-2</v>
      </c>
      <c r="F77" s="52" t="str">
        <f t="shared" si="12"/>
        <v/>
      </c>
      <c r="G77" s="52">
        <f t="shared" ref="G77:G108" si="14">+IF(AND(C77=0,D77=0)," ",IF(C77=0,1,IF(D77=0,-1,(D77-C77)/C77)))</f>
        <v>-1</v>
      </c>
      <c r="H77" s="53">
        <f t="shared" si="13"/>
        <v>-2.2222222222222223E-2</v>
      </c>
    </row>
    <row r="78" spans="1:8" x14ac:dyDescent="0.2">
      <c r="A78" s="8"/>
      <c r="B78" s="43" t="s">
        <v>63</v>
      </c>
      <c r="C78" s="54"/>
      <c r="D78" s="48"/>
      <c r="E78" s="49" t="str">
        <f t="shared" si="11"/>
        <v/>
      </c>
      <c r="F78" s="49" t="str">
        <f t="shared" si="12"/>
        <v/>
      </c>
      <c r="G78" s="49" t="str">
        <f t="shared" si="14"/>
        <v xml:space="preserve"> </v>
      </c>
      <c r="H78" s="55" t="str">
        <f t="shared" si="13"/>
        <v/>
      </c>
    </row>
    <row r="79" spans="1:8" x14ac:dyDescent="0.2">
      <c r="A79" s="8"/>
      <c r="B79" s="43" t="s">
        <v>64</v>
      </c>
      <c r="C79" s="54"/>
      <c r="D79" s="48"/>
      <c r="E79" s="49" t="str">
        <f t="shared" si="11"/>
        <v/>
      </c>
      <c r="F79" s="49" t="str">
        <f t="shared" si="12"/>
        <v/>
      </c>
      <c r="G79" s="49" t="str">
        <f t="shared" si="14"/>
        <v xml:space="preserve"> </v>
      </c>
      <c r="H79" s="55" t="str">
        <f t="shared" si="13"/>
        <v/>
      </c>
    </row>
    <row r="80" spans="1:8" x14ac:dyDescent="0.2">
      <c r="A80" s="8"/>
      <c r="B80" s="43" t="s">
        <v>65</v>
      </c>
      <c r="C80" s="54"/>
      <c r="D80" s="48"/>
      <c r="E80" s="49" t="str">
        <f t="shared" si="11"/>
        <v/>
      </c>
      <c r="F80" s="49" t="str">
        <f t="shared" si="12"/>
        <v/>
      </c>
      <c r="G80" s="49" t="str">
        <f t="shared" si="14"/>
        <v xml:space="preserve"> </v>
      </c>
      <c r="H80" s="55" t="str">
        <f t="shared" si="13"/>
        <v/>
      </c>
    </row>
    <row r="81" spans="1:8" ht="25.5" x14ac:dyDescent="0.2">
      <c r="A81" s="8"/>
      <c r="B81" s="43" t="s">
        <v>66</v>
      </c>
      <c r="C81" s="54"/>
      <c r="D81" s="48">
        <v>2</v>
      </c>
      <c r="E81" s="49" t="str">
        <f t="shared" si="11"/>
        <v/>
      </c>
      <c r="F81" s="49">
        <f t="shared" si="12"/>
        <v>7.407407407407407E-2</v>
      </c>
      <c r="G81" s="49">
        <f t="shared" si="14"/>
        <v>1</v>
      </c>
      <c r="H81" s="55" t="str">
        <f t="shared" si="13"/>
        <v/>
      </c>
    </row>
    <row r="82" spans="1:8" x14ac:dyDescent="0.2">
      <c r="A82" s="8"/>
      <c r="B82" s="43" t="s">
        <v>67</v>
      </c>
      <c r="C82" s="54"/>
      <c r="D82" s="48">
        <v>1</v>
      </c>
      <c r="E82" s="49" t="str">
        <f t="shared" si="11"/>
        <v/>
      </c>
      <c r="F82" s="49">
        <f t="shared" si="12"/>
        <v>3.7037037037037035E-2</v>
      </c>
      <c r="G82" s="49">
        <f t="shared" si="14"/>
        <v>1</v>
      </c>
      <c r="H82" s="55" t="str">
        <f t="shared" si="13"/>
        <v/>
      </c>
    </row>
    <row r="83" spans="1:8" x14ac:dyDescent="0.2">
      <c r="A83" s="8"/>
      <c r="B83" s="43" t="s">
        <v>68</v>
      </c>
      <c r="C83" s="54"/>
      <c r="D83" s="48">
        <v>4</v>
      </c>
      <c r="E83" s="49" t="str">
        <f t="shared" si="11"/>
        <v/>
      </c>
      <c r="F83" s="49">
        <f t="shared" si="12"/>
        <v>0.14814814814814814</v>
      </c>
      <c r="G83" s="49">
        <f t="shared" si="14"/>
        <v>1</v>
      </c>
      <c r="H83" s="55" t="str">
        <f t="shared" si="13"/>
        <v/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>
        <v>1</v>
      </c>
      <c r="D87" s="48"/>
      <c r="E87" s="49">
        <f t="shared" si="11"/>
        <v>2.2222222222222223E-2</v>
      </c>
      <c r="F87" s="49" t="str">
        <f t="shared" si="12"/>
        <v/>
      </c>
      <c r="G87" s="49">
        <f t="shared" si="14"/>
        <v>-1</v>
      </c>
      <c r="H87" s="55">
        <f t="shared" si="13"/>
        <v>-2.2222222222222223E-2</v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>
        <v>7</v>
      </c>
      <c r="D92" s="48"/>
      <c r="E92" s="49">
        <f t="shared" si="11"/>
        <v>0.15555555555555556</v>
      </c>
      <c r="F92" s="49" t="str">
        <f t="shared" si="12"/>
        <v/>
      </c>
      <c r="G92" s="49">
        <f t="shared" si="14"/>
        <v>-1</v>
      </c>
      <c r="H92" s="55">
        <f t="shared" si="13"/>
        <v>-0.15555555555555556</v>
      </c>
    </row>
    <row r="93" spans="1:8" x14ac:dyDescent="0.2">
      <c r="A93" s="8"/>
      <c r="B93" s="43" t="s">
        <v>78</v>
      </c>
      <c r="C93" s="54"/>
      <c r="D93" s="48"/>
      <c r="E93" s="49" t="str">
        <f t="shared" si="11"/>
        <v/>
      </c>
      <c r="F93" s="49" t="str">
        <f t="shared" si="12"/>
        <v/>
      </c>
      <c r="G93" s="49" t="str">
        <f t="shared" si="14"/>
        <v xml:space="preserve"> </v>
      </c>
      <c r="H93" s="55" t="str">
        <f t="shared" si="13"/>
        <v/>
      </c>
    </row>
    <row r="94" spans="1:8" x14ac:dyDescent="0.2">
      <c r="A94" s="8"/>
      <c r="B94" s="43" t="s">
        <v>79</v>
      </c>
      <c r="C94" s="54">
        <v>5</v>
      </c>
      <c r="D94" s="48"/>
      <c r="E94" s="49">
        <f t="shared" si="11"/>
        <v>0.1111111111111111</v>
      </c>
      <c r="F94" s="49" t="str">
        <f t="shared" si="12"/>
        <v/>
      </c>
      <c r="G94" s="49">
        <f t="shared" si="14"/>
        <v>-1</v>
      </c>
      <c r="H94" s="55">
        <f t="shared" si="13"/>
        <v>-0.1111111111111111</v>
      </c>
    </row>
    <row r="95" spans="1:8" x14ac:dyDescent="0.2">
      <c r="A95" s="8"/>
      <c r="B95" s="43" t="s">
        <v>80</v>
      </c>
      <c r="C95" s="54"/>
      <c r="D95" s="48"/>
      <c r="E95" s="49" t="str">
        <f t="shared" si="11"/>
        <v/>
      </c>
      <c r="F95" s="49" t="str">
        <f t="shared" si="12"/>
        <v/>
      </c>
      <c r="G95" s="49" t="str">
        <f t="shared" si="14"/>
        <v xml:space="preserve"> </v>
      </c>
      <c r="H95" s="55" t="str">
        <f t="shared" si="13"/>
        <v/>
      </c>
    </row>
    <row r="96" spans="1:8" x14ac:dyDescent="0.2">
      <c r="A96" s="8"/>
      <c r="B96" s="43" t="s">
        <v>81</v>
      </c>
      <c r="C96" s="54"/>
      <c r="D96" s="48">
        <v>1</v>
      </c>
      <c r="E96" s="49" t="str">
        <f t="shared" si="11"/>
        <v/>
      </c>
      <c r="F96" s="49">
        <f t="shared" si="12"/>
        <v>3.7037037037037035E-2</v>
      </c>
      <c r="G96" s="49">
        <f t="shared" si="14"/>
        <v>1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1</v>
      </c>
      <c r="D98" s="48"/>
      <c r="E98" s="49">
        <f t="shared" si="11"/>
        <v>2.2222222222222223E-2</v>
      </c>
      <c r="F98" s="49" t="str">
        <f t="shared" si="12"/>
        <v/>
      </c>
      <c r="G98" s="49">
        <f t="shared" si="14"/>
        <v>-1</v>
      </c>
      <c r="H98" s="55">
        <f t="shared" si="13"/>
        <v>-2.2222222222222223E-2</v>
      </c>
    </row>
    <row r="99" spans="1:8" x14ac:dyDescent="0.2">
      <c r="A99" s="8"/>
      <c r="B99" s="43" t="s">
        <v>84</v>
      </c>
      <c r="C99" s="54"/>
      <c r="D99" s="48"/>
      <c r="E99" s="49" t="str">
        <f t="shared" si="11"/>
        <v/>
      </c>
      <c r="F99" s="49" t="str">
        <f t="shared" si="12"/>
        <v/>
      </c>
      <c r="G99" s="49" t="str">
        <f t="shared" si="14"/>
        <v xml:space="preserve"> </v>
      </c>
      <c r="H99" s="55" t="str">
        <f t="shared" si="13"/>
        <v/>
      </c>
    </row>
    <row r="100" spans="1:8" x14ac:dyDescent="0.2">
      <c r="A100" s="8"/>
      <c r="B100" s="43" t="s">
        <v>85</v>
      </c>
      <c r="C100" s="54"/>
      <c r="D100" s="48"/>
      <c r="E100" s="49" t="str">
        <f t="shared" si="11"/>
        <v/>
      </c>
      <c r="F100" s="49" t="str">
        <f t="shared" si="12"/>
        <v/>
      </c>
      <c r="G100" s="49" t="str">
        <f t="shared" si="14"/>
        <v xml:space="preserve"> </v>
      </c>
      <c r="H100" s="55" t="str">
        <f t="shared" si="13"/>
        <v/>
      </c>
    </row>
    <row r="101" spans="1:8" x14ac:dyDescent="0.2">
      <c r="A101" s="8"/>
      <c r="B101" s="43" t="s">
        <v>86</v>
      </c>
      <c r="C101" s="54"/>
      <c r="D101" s="48"/>
      <c r="E101" s="49" t="str">
        <f t="shared" si="11"/>
        <v/>
      </c>
      <c r="F101" s="49" t="str">
        <f t="shared" si="12"/>
        <v/>
      </c>
      <c r="G101" s="49" t="str">
        <f t="shared" si="14"/>
        <v xml:space="preserve"> 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/>
      <c r="D102" s="48"/>
      <c r="E102" s="49" t="str">
        <f t="shared" si="11"/>
        <v/>
      </c>
      <c r="F102" s="49" t="str">
        <f t="shared" si="12"/>
        <v/>
      </c>
      <c r="G102" s="49" t="str">
        <f t="shared" si="14"/>
        <v xml:space="preserve"> 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/>
      <c r="E103" s="49" t="str">
        <f t="shared" si="11"/>
        <v/>
      </c>
      <c r="F103" s="49" t="str">
        <f t="shared" si="12"/>
        <v/>
      </c>
      <c r="G103" s="49" t="str">
        <f t="shared" si="14"/>
        <v xml:space="preserve"> 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/>
      <c r="D104" s="48"/>
      <c r="E104" s="49" t="str">
        <f t="shared" si="11"/>
        <v/>
      </c>
      <c r="F104" s="49" t="str">
        <f t="shared" si="12"/>
        <v/>
      </c>
      <c r="G104" s="49" t="str">
        <f t="shared" si="14"/>
        <v xml:space="preserve"> 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/>
      <c r="D106" s="48"/>
      <c r="E106" s="49" t="str">
        <f t="shared" si="11"/>
        <v/>
      </c>
      <c r="F106" s="49" t="str">
        <f t="shared" si="12"/>
        <v/>
      </c>
      <c r="G106" s="49" t="str">
        <f t="shared" si="14"/>
        <v xml:space="preserve"> </v>
      </c>
      <c r="H106" s="55" t="str">
        <f t="shared" si="13"/>
        <v/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/>
      <c r="D110" s="48"/>
      <c r="E110" s="49" t="str">
        <f t="shared" si="15"/>
        <v/>
      </c>
      <c r="F110" s="49" t="str">
        <f t="shared" si="16"/>
        <v/>
      </c>
      <c r="G110" s="49" t="str">
        <f t="shared" si="18"/>
        <v xml:space="preserve"> </v>
      </c>
      <c r="H110" s="55" t="str">
        <f t="shared" si="17"/>
        <v/>
      </c>
    </row>
    <row r="111" spans="1:8" x14ac:dyDescent="0.2">
      <c r="A111" s="8"/>
      <c r="B111" s="43" t="s">
        <v>96</v>
      </c>
      <c r="C111" s="54"/>
      <c r="D111" s="48"/>
      <c r="E111" s="49" t="str">
        <f t="shared" si="15"/>
        <v/>
      </c>
      <c r="F111" s="49" t="str">
        <f t="shared" si="16"/>
        <v/>
      </c>
      <c r="G111" s="49" t="str">
        <f t="shared" si="18"/>
        <v xml:space="preserve"> </v>
      </c>
      <c r="H111" s="55" t="str">
        <f t="shared" si="17"/>
        <v/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/>
      <c r="D113" s="48"/>
      <c r="E113" s="49" t="str">
        <f t="shared" si="15"/>
        <v/>
      </c>
      <c r="F113" s="49" t="str">
        <f t="shared" si="16"/>
        <v/>
      </c>
      <c r="G113" s="49" t="str">
        <f t="shared" si="18"/>
        <v xml:space="preserve"> </v>
      </c>
      <c r="H113" s="55" t="str">
        <f t="shared" si="17"/>
        <v/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/>
      <c r="D118" s="48"/>
      <c r="E118" s="49" t="str">
        <f t="shared" si="15"/>
        <v/>
      </c>
      <c r="F118" s="49" t="str">
        <f t="shared" si="16"/>
        <v/>
      </c>
      <c r="G118" s="49" t="str">
        <f t="shared" si="18"/>
        <v xml:space="preserve"> </v>
      </c>
      <c r="H118" s="55" t="str">
        <f t="shared" si="17"/>
        <v/>
      </c>
    </row>
    <row r="119" spans="1:8" ht="25.5" x14ac:dyDescent="0.2">
      <c r="A119" s="8"/>
      <c r="B119" s="43" t="s">
        <v>104</v>
      </c>
      <c r="C119" s="54">
        <v>3</v>
      </c>
      <c r="D119" s="48"/>
      <c r="E119" s="49">
        <f t="shared" si="15"/>
        <v>6.6666666666666666E-2</v>
      </c>
      <c r="F119" s="49" t="str">
        <f t="shared" si="16"/>
        <v/>
      </c>
      <c r="G119" s="49">
        <f t="shared" si="18"/>
        <v>-1</v>
      </c>
      <c r="H119" s="55">
        <f t="shared" si="17"/>
        <v>-6.6666666666666666E-2</v>
      </c>
    </row>
    <row r="120" spans="1:8" ht="25.5" x14ac:dyDescent="0.2">
      <c r="A120" s="8"/>
      <c r="B120" s="43" t="s">
        <v>105</v>
      </c>
      <c r="C120" s="54"/>
      <c r="D120" s="48"/>
      <c r="E120" s="49" t="str">
        <f t="shared" si="15"/>
        <v/>
      </c>
      <c r="F120" s="49" t="str">
        <f t="shared" si="16"/>
        <v/>
      </c>
      <c r="G120" s="49" t="str">
        <f t="shared" si="18"/>
        <v xml:space="preserve"> </v>
      </c>
      <c r="H120" s="55" t="str">
        <f t="shared" si="17"/>
        <v/>
      </c>
    </row>
    <row r="121" spans="1:8" x14ac:dyDescent="0.2">
      <c r="A121" s="8"/>
      <c r="B121" s="43" t="s">
        <v>106</v>
      </c>
      <c r="C121" s="54"/>
      <c r="D121" s="48"/>
      <c r="E121" s="49" t="str">
        <f t="shared" si="15"/>
        <v/>
      </c>
      <c r="F121" s="49" t="str">
        <f t="shared" si="16"/>
        <v/>
      </c>
      <c r="G121" s="49" t="str">
        <f t="shared" si="18"/>
        <v xml:space="preserve"> </v>
      </c>
      <c r="H121" s="55" t="str">
        <f t="shared" si="17"/>
        <v/>
      </c>
    </row>
    <row r="122" spans="1:8" x14ac:dyDescent="0.2">
      <c r="A122" s="8"/>
      <c r="B122" s="43" t="s">
        <v>107</v>
      </c>
      <c r="C122" s="54">
        <v>3</v>
      </c>
      <c r="D122" s="48"/>
      <c r="E122" s="49">
        <f t="shared" si="15"/>
        <v>6.6666666666666666E-2</v>
      </c>
      <c r="F122" s="49" t="str">
        <f t="shared" si="16"/>
        <v/>
      </c>
      <c r="G122" s="49">
        <f t="shared" si="18"/>
        <v>-1</v>
      </c>
      <c r="H122" s="55">
        <f t="shared" si="17"/>
        <v>-6.6666666666666666E-2</v>
      </c>
    </row>
    <row r="123" spans="1:8" x14ac:dyDescent="0.2">
      <c r="A123" s="8"/>
      <c r="B123" s="43" t="s">
        <v>108</v>
      </c>
      <c r="C123" s="54"/>
      <c r="D123" s="48"/>
      <c r="E123" s="49" t="str">
        <f t="shared" si="15"/>
        <v/>
      </c>
      <c r="F123" s="49" t="str">
        <f t="shared" si="16"/>
        <v/>
      </c>
      <c r="G123" s="49" t="str">
        <f t="shared" si="18"/>
        <v xml:space="preserve"> 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/>
      <c r="D124" s="48"/>
      <c r="E124" s="49" t="str">
        <f t="shared" si="15"/>
        <v/>
      </c>
      <c r="F124" s="49" t="str">
        <f t="shared" si="16"/>
        <v/>
      </c>
      <c r="G124" s="49" t="str">
        <f t="shared" si="18"/>
        <v xml:space="preserve"> </v>
      </c>
      <c r="H124" s="55" t="str">
        <f t="shared" si="17"/>
        <v/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>
        <v>1</v>
      </c>
      <c r="D127" s="48"/>
      <c r="E127" s="49">
        <f t="shared" si="15"/>
        <v>2.2222222222222223E-2</v>
      </c>
      <c r="F127" s="49" t="str">
        <f t="shared" si="16"/>
        <v/>
      </c>
      <c r="G127" s="49">
        <f t="shared" si="18"/>
        <v>-1</v>
      </c>
      <c r="H127" s="55">
        <f t="shared" si="17"/>
        <v>-2.2222222222222223E-2</v>
      </c>
    </row>
    <row r="128" spans="1:8" x14ac:dyDescent="0.2">
      <c r="A128" s="8"/>
      <c r="B128" s="43" t="s">
        <v>113</v>
      </c>
      <c r="C128" s="54"/>
      <c r="D128" s="48"/>
      <c r="E128" s="49" t="str">
        <f t="shared" si="15"/>
        <v/>
      </c>
      <c r="F128" s="49" t="str">
        <f t="shared" si="16"/>
        <v/>
      </c>
      <c r="G128" s="49" t="str">
        <f t="shared" si="18"/>
        <v xml:space="preserve"> </v>
      </c>
      <c r="H128" s="55" t="str">
        <f t="shared" si="17"/>
        <v/>
      </c>
    </row>
    <row r="129" spans="1:8" x14ac:dyDescent="0.2">
      <c r="A129" s="8"/>
      <c r="B129" s="43" t="s">
        <v>114</v>
      </c>
      <c r="C129" s="54">
        <v>1</v>
      </c>
      <c r="D129" s="48"/>
      <c r="E129" s="49">
        <f t="shared" si="15"/>
        <v>2.2222222222222223E-2</v>
      </c>
      <c r="F129" s="49" t="str">
        <f t="shared" si="16"/>
        <v/>
      </c>
      <c r="G129" s="49">
        <f t="shared" si="18"/>
        <v>-1</v>
      </c>
      <c r="H129" s="55">
        <f t="shared" si="17"/>
        <v>-2.2222222222222223E-2</v>
      </c>
    </row>
    <row r="130" spans="1:8" x14ac:dyDescent="0.2">
      <c r="A130" s="8"/>
      <c r="B130" s="43" t="s">
        <v>115</v>
      </c>
      <c r="C130" s="54">
        <v>1</v>
      </c>
      <c r="D130" s="48"/>
      <c r="E130" s="49">
        <f t="shared" si="15"/>
        <v>2.2222222222222223E-2</v>
      </c>
      <c r="F130" s="49" t="str">
        <f t="shared" si="16"/>
        <v/>
      </c>
      <c r="G130" s="49">
        <f t="shared" si="18"/>
        <v>-1</v>
      </c>
      <c r="H130" s="55">
        <f t="shared" si="17"/>
        <v>-2.2222222222222223E-2</v>
      </c>
    </row>
    <row r="131" spans="1:8" x14ac:dyDescent="0.2">
      <c r="A131" s="8"/>
      <c r="B131" s="43" t="s">
        <v>116</v>
      </c>
      <c r="C131" s="54">
        <v>1</v>
      </c>
      <c r="D131" s="48"/>
      <c r="E131" s="49">
        <f t="shared" si="15"/>
        <v>2.2222222222222223E-2</v>
      </c>
      <c r="F131" s="49" t="str">
        <f t="shared" si="16"/>
        <v/>
      </c>
      <c r="G131" s="49">
        <f t="shared" si="18"/>
        <v>-1</v>
      </c>
      <c r="H131" s="55">
        <f t="shared" si="17"/>
        <v>-2.2222222222222223E-2</v>
      </c>
    </row>
    <row r="132" spans="1:8" x14ac:dyDescent="0.2">
      <c r="A132" s="8"/>
      <c r="B132" s="43" t="s">
        <v>117</v>
      </c>
      <c r="C132" s="54">
        <v>7</v>
      </c>
      <c r="D132" s="48">
        <v>2</v>
      </c>
      <c r="E132" s="49">
        <f t="shared" si="15"/>
        <v>0.15555555555555556</v>
      </c>
      <c r="F132" s="49">
        <f t="shared" si="16"/>
        <v>7.407407407407407E-2</v>
      </c>
      <c r="G132" s="49">
        <f t="shared" si="18"/>
        <v>-0.7142857142857143</v>
      </c>
      <c r="H132" s="55">
        <f t="shared" si="17"/>
        <v>-0.11111111111111112</v>
      </c>
    </row>
    <row r="133" spans="1:8" x14ac:dyDescent="0.2">
      <c r="A133" s="8"/>
      <c r="B133" s="43" t="s">
        <v>118</v>
      </c>
      <c r="C133" s="54"/>
      <c r="D133" s="48"/>
      <c r="E133" s="49" t="str">
        <f t="shared" si="15"/>
        <v/>
      </c>
      <c r="F133" s="49" t="str">
        <f t="shared" si="16"/>
        <v/>
      </c>
      <c r="G133" s="49" t="str">
        <f t="shared" si="18"/>
        <v xml:space="preserve"> 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>
        <v>7</v>
      </c>
      <c r="D134" s="48">
        <v>1</v>
      </c>
      <c r="E134" s="49">
        <f t="shared" si="15"/>
        <v>0.15555555555555556</v>
      </c>
      <c r="F134" s="49">
        <f t="shared" si="16"/>
        <v>3.7037037037037035E-2</v>
      </c>
      <c r="G134" s="49">
        <f t="shared" si="18"/>
        <v>-0.8571428571428571</v>
      </c>
      <c r="H134" s="55">
        <f t="shared" si="17"/>
        <v>-0.13333333333333333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/>
      <c r="D136" s="48"/>
      <c r="E136" s="49" t="str">
        <f t="shared" si="15"/>
        <v/>
      </c>
      <c r="F136" s="49" t="str">
        <f t="shared" si="16"/>
        <v/>
      </c>
      <c r="G136" s="49" t="str">
        <f t="shared" si="18"/>
        <v xml:space="preserve"> </v>
      </c>
      <c r="H136" s="55" t="str">
        <f t="shared" si="17"/>
        <v/>
      </c>
    </row>
    <row r="137" spans="1:8" x14ac:dyDescent="0.2">
      <c r="A137" s="8"/>
      <c r="B137" s="43" t="s">
        <v>122</v>
      </c>
      <c r="C137" s="54"/>
      <c r="D137" s="48"/>
      <c r="E137" s="49" t="str">
        <f t="shared" si="15"/>
        <v/>
      </c>
      <c r="F137" s="49" t="str">
        <f t="shared" si="16"/>
        <v/>
      </c>
      <c r="G137" s="49" t="str">
        <f t="shared" si="18"/>
        <v xml:space="preserve"> </v>
      </c>
      <c r="H137" s="55" t="str">
        <f t="shared" si="17"/>
        <v/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2</v>
      </c>
      <c r="D139" s="48">
        <v>10</v>
      </c>
      <c r="E139" s="49">
        <f t="shared" si="15"/>
        <v>4.4444444444444446E-2</v>
      </c>
      <c r="F139" s="49">
        <f t="shared" si="16"/>
        <v>0.37037037037037035</v>
      </c>
      <c r="G139" s="49">
        <f t="shared" si="18"/>
        <v>4</v>
      </c>
      <c r="H139" s="55">
        <f t="shared" si="17"/>
        <v>0.17777777777777778</v>
      </c>
    </row>
    <row r="140" spans="1:8" x14ac:dyDescent="0.2">
      <c r="A140" s="8"/>
      <c r="B140" s="43" t="s">
        <v>125</v>
      </c>
      <c r="C140" s="54"/>
      <c r="D140" s="48"/>
      <c r="E140" s="49" t="str">
        <f t="shared" ref="E140:E175" si="19">+IF(C140=0,"",C140/C$76)</f>
        <v/>
      </c>
      <c r="F140" s="49" t="str">
        <f t="shared" ref="F140:F175" si="20">+IF(D140=0,"",D140/D$76)</f>
        <v/>
      </c>
      <c r="G140" s="49" t="str">
        <f t="shared" si="18"/>
        <v xml:space="preserve"> </v>
      </c>
      <c r="H140" s="55" t="str">
        <f t="shared" ref="H140:H171" si="21">+IF(OR(AND(E140=""),(G140="")),"",E140*G140)</f>
        <v/>
      </c>
    </row>
    <row r="141" spans="1:8" x14ac:dyDescent="0.2">
      <c r="A141" s="8"/>
      <c r="B141" s="43" t="s">
        <v>126</v>
      </c>
      <c r="C141" s="54">
        <v>2</v>
      </c>
      <c r="D141" s="48"/>
      <c r="E141" s="49">
        <f t="shared" si="19"/>
        <v>4.4444444444444446E-2</v>
      </c>
      <c r="F141" s="49" t="str">
        <f t="shared" si="20"/>
        <v/>
      </c>
      <c r="G141" s="49">
        <f t="shared" ref="G141:G175" si="22">+IF(AND(C141=0,D141=0)," ",IF(C141=0,1,IF(D141=0,-1,(D141-C141)/C141)))</f>
        <v>-1</v>
      </c>
      <c r="H141" s="55">
        <f t="shared" si="21"/>
        <v>-4.4444444444444446E-2</v>
      </c>
    </row>
    <row r="142" spans="1:8" x14ac:dyDescent="0.2">
      <c r="A142" s="8"/>
      <c r="B142" s="43" t="s">
        <v>127</v>
      </c>
      <c r="C142" s="54"/>
      <c r="D142" s="48">
        <v>1</v>
      </c>
      <c r="E142" s="49" t="str">
        <f t="shared" si="19"/>
        <v/>
      </c>
      <c r="F142" s="49">
        <f t="shared" si="20"/>
        <v>3.7037037037037035E-2</v>
      </c>
      <c r="G142" s="49">
        <f t="shared" si="22"/>
        <v>1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/>
      <c r="D144" s="48"/>
      <c r="E144" s="49" t="str">
        <f t="shared" si="19"/>
        <v/>
      </c>
      <c r="F144" s="49" t="str">
        <f t="shared" si="20"/>
        <v/>
      </c>
      <c r="G144" s="49" t="str">
        <f t="shared" si="22"/>
        <v xml:space="preserve"> 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/>
      <c r="D145" s="48"/>
      <c r="E145" s="49" t="str">
        <f t="shared" si="19"/>
        <v/>
      </c>
      <c r="F145" s="49" t="str">
        <f t="shared" si="20"/>
        <v/>
      </c>
      <c r="G145" s="49" t="str">
        <f t="shared" si="22"/>
        <v xml:space="preserve"> </v>
      </c>
      <c r="H145" s="55" t="str">
        <f t="shared" si="21"/>
        <v/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>
        <v>2</v>
      </c>
      <c r="D147" s="48"/>
      <c r="E147" s="49">
        <f t="shared" si="19"/>
        <v>4.4444444444444446E-2</v>
      </c>
      <c r="F147" s="49" t="str">
        <f t="shared" si="20"/>
        <v/>
      </c>
      <c r="G147" s="49">
        <f t="shared" si="22"/>
        <v>-1</v>
      </c>
      <c r="H147" s="55">
        <f t="shared" si="21"/>
        <v>-4.4444444444444446E-2</v>
      </c>
    </row>
    <row r="148" spans="1:8" x14ac:dyDescent="0.2">
      <c r="A148" s="8"/>
      <c r="B148" s="43" t="s">
        <v>133</v>
      </c>
      <c r="C148" s="54"/>
      <c r="D148" s="48">
        <v>2</v>
      </c>
      <c r="E148" s="49" t="str">
        <f t="shared" si="19"/>
        <v/>
      </c>
      <c r="F148" s="49">
        <f t="shared" si="20"/>
        <v>7.407407407407407E-2</v>
      </c>
      <c r="G148" s="49">
        <f t="shared" si="22"/>
        <v>1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/>
      <c r="D151" s="48"/>
      <c r="E151" s="49" t="str">
        <f t="shared" si="19"/>
        <v/>
      </c>
      <c r="F151" s="49" t="str">
        <f t="shared" si="20"/>
        <v/>
      </c>
      <c r="G151" s="49" t="str">
        <f t="shared" si="22"/>
        <v xml:space="preserve"> </v>
      </c>
      <c r="H151" s="55" t="str">
        <f t="shared" si="21"/>
        <v/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>
        <v>1</v>
      </c>
      <c r="E156" s="49" t="str">
        <f t="shared" si="19"/>
        <v/>
      </c>
      <c r="F156" s="49">
        <f t="shared" si="20"/>
        <v>3.7037037037037035E-2</v>
      </c>
      <c r="G156" s="49">
        <f t="shared" si="22"/>
        <v>1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/>
      <c r="D161" s="48"/>
      <c r="E161" s="49" t="str">
        <f t="shared" si="19"/>
        <v/>
      </c>
      <c r="F161" s="49" t="str">
        <f t="shared" si="20"/>
        <v/>
      </c>
      <c r="G161" s="49" t="str">
        <f t="shared" si="22"/>
        <v xml:space="preserve"> </v>
      </c>
      <c r="H161" s="55" t="str">
        <f t="shared" si="21"/>
        <v/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/>
      <c r="E165" s="49" t="str">
        <f t="shared" si="19"/>
        <v/>
      </c>
      <c r="F165" s="49" t="str">
        <f t="shared" si="20"/>
        <v/>
      </c>
      <c r="G165" s="49" t="str">
        <f t="shared" si="22"/>
        <v xml:space="preserve"> 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>
        <v>2</v>
      </c>
      <c r="E169" s="49" t="str">
        <f t="shared" si="19"/>
        <v/>
      </c>
      <c r="F169" s="49">
        <f t="shared" si="20"/>
        <v>7.407407407407407E-2</v>
      </c>
      <c r="G169" s="49">
        <f t="shared" si="22"/>
        <v>1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/>
      <c r="D172" s="48"/>
      <c r="E172" s="49" t="str">
        <f t="shared" si="19"/>
        <v/>
      </c>
      <c r="F172" s="49" t="str">
        <f t="shared" si="20"/>
        <v/>
      </c>
      <c r="G172" s="49" t="str">
        <f t="shared" si="22"/>
        <v xml:space="preserve"> </v>
      </c>
      <c r="H172" s="55" t="str">
        <f t="shared" ref="H172:H175" si="23">+IF(OR(AND(E172=""),(G172="")),"",E172*G172)</f>
        <v/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14</v>
      </c>
      <c r="D181" s="60">
        <f>SUM(D182:D356)</f>
        <v>3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-0.7857142857142857</v>
      </c>
      <c r="H181" s="47">
        <f t="shared" ref="H181:H212" si="26">+IF(OR(AND(E181=""),(G181="")),"",E181*G181)</f>
        <v>-0.7857142857142857</v>
      </c>
    </row>
    <row r="182" spans="1:8" x14ac:dyDescent="0.2">
      <c r="A182" s="8"/>
      <c r="B182" s="42" t="s">
        <v>161</v>
      </c>
      <c r="C182" s="50"/>
      <c r="D182" s="51">
        <v>1</v>
      </c>
      <c r="E182" s="52" t="str">
        <f t="shared" si="24"/>
        <v/>
      </c>
      <c r="F182" s="52">
        <f t="shared" si="25"/>
        <v>0.33333333333333331</v>
      </c>
      <c r="G182" s="52">
        <f t="shared" ref="G182:G213" si="27">+IF(AND(C182=0,D182=0)," ",IF(C182=0,1,IF(D182=0,-1,(D182-C182)/C182)))</f>
        <v>1</v>
      </c>
      <c r="H182" s="53" t="str">
        <f t="shared" si="26"/>
        <v/>
      </c>
    </row>
    <row r="183" spans="1:8" x14ac:dyDescent="0.2">
      <c r="A183" s="8"/>
      <c r="B183" s="43" t="s">
        <v>162</v>
      </c>
      <c r="C183" s="54"/>
      <c r="D183" s="48"/>
      <c r="E183" s="49" t="str">
        <f t="shared" si="24"/>
        <v/>
      </c>
      <c r="F183" s="49" t="str">
        <f t="shared" si="25"/>
        <v/>
      </c>
      <c r="G183" s="49" t="str">
        <f t="shared" si="27"/>
        <v xml:space="preserve"> 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/>
      <c r="D184" s="48"/>
      <c r="E184" s="49" t="str">
        <f t="shared" si="24"/>
        <v/>
      </c>
      <c r="F184" s="49" t="str">
        <f t="shared" si="25"/>
        <v/>
      </c>
      <c r="G184" s="49" t="str">
        <f t="shared" si="27"/>
        <v xml:space="preserve"> 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/>
      <c r="D186" s="48"/>
      <c r="E186" s="49" t="str">
        <f t="shared" si="24"/>
        <v/>
      </c>
      <c r="F186" s="49" t="str">
        <f t="shared" si="25"/>
        <v/>
      </c>
      <c r="G186" s="49" t="str">
        <f t="shared" si="27"/>
        <v xml:space="preserve"> </v>
      </c>
      <c r="H186" s="55" t="str">
        <f t="shared" si="26"/>
        <v/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/>
      <c r="D188" s="48"/>
      <c r="E188" s="49" t="str">
        <f t="shared" si="24"/>
        <v/>
      </c>
      <c r="F188" s="49" t="str">
        <f t="shared" si="25"/>
        <v/>
      </c>
      <c r="G188" s="49" t="str">
        <f t="shared" si="27"/>
        <v xml:space="preserve"> </v>
      </c>
      <c r="H188" s="55" t="str">
        <f t="shared" si="26"/>
        <v/>
      </c>
    </row>
    <row r="189" spans="1:8" x14ac:dyDescent="0.2">
      <c r="A189" s="8"/>
      <c r="B189" s="43" t="s">
        <v>168</v>
      </c>
      <c r="C189" s="54"/>
      <c r="D189" s="48"/>
      <c r="E189" s="49" t="str">
        <f t="shared" si="24"/>
        <v/>
      </c>
      <c r="F189" s="49" t="str">
        <f t="shared" si="25"/>
        <v/>
      </c>
      <c r="G189" s="49" t="str">
        <f t="shared" si="27"/>
        <v xml:space="preserve"> 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/>
      <c r="D190" s="48"/>
      <c r="E190" s="49" t="str">
        <f t="shared" si="24"/>
        <v/>
      </c>
      <c r="F190" s="49" t="str">
        <f t="shared" si="25"/>
        <v/>
      </c>
      <c r="G190" s="49" t="str">
        <f t="shared" si="27"/>
        <v xml:space="preserve"> </v>
      </c>
      <c r="H190" s="55" t="str">
        <f t="shared" si="26"/>
        <v/>
      </c>
    </row>
    <row r="191" spans="1:8" x14ac:dyDescent="0.2">
      <c r="A191" s="8"/>
      <c r="B191" s="43" t="s">
        <v>170</v>
      </c>
      <c r="C191" s="54"/>
      <c r="D191" s="48"/>
      <c r="E191" s="49" t="str">
        <f t="shared" si="24"/>
        <v/>
      </c>
      <c r="F191" s="49" t="str">
        <f t="shared" si="25"/>
        <v/>
      </c>
      <c r="G191" s="49" t="str">
        <f t="shared" si="27"/>
        <v xml:space="preserve"> </v>
      </c>
      <c r="H191" s="55" t="str">
        <f t="shared" si="26"/>
        <v/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/>
      <c r="D195" s="48"/>
      <c r="E195" s="49" t="str">
        <f t="shared" si="24"/>
        <v/>
      </c>
      <c r="F195" s="49" t="str">
        <f t="shared" si="25"/>
        <v/>
      </c>
      <c r="G195" s="49" t="str">
        <f t="shared" si="27"/>
        <v xml:space="preserve"> </v>
      </c>
      <c r="H195" s="55" t="str">
        <f t="shared" si="26"/>
        <v/>
      </c>
    </row>
    <row r="196" spans="1:8" x14ac:dyDescent="0.2">
      <c r="A196" s="8"/>
      <c r="B196" s="43" t="s">
        <v>175</v>
      </c>
      <c r="C196" s="54"/>
      <c r="D196" s="48"/>
      <c r="E196" s="49" t="str">
        <f t="shared" si="24"/>
        <v/>
      </c>
      <c r="F196" s="49" t="str">
        <f t="shared" si="25"/>
        <v/>
      </c>
      <c r="G196" s="49" t="str">
        <f t="shared" si="27"/>
        <v xml:space="preserve"> </v>
      </c>
      <c r="H196" s="55" t="str">
        <f t="shared" si="26"/>
        <v/>
      </c>
    </row>
    <row r="197" spans="1:8" ht="25.5" x14ac:dyDescent="0.2">
      <c r="A197" s="8"/>
      <c r="B197" s="43" t="s">
        <v>176</v>
      </c>
      <c r="C197" s="54">
        <v>5</v>
      </c>
      <c r="D197" s="48"/>
      <c r="E197" s="49">
        <f t="shared" si="24"/>
        <v>0.35714285714285715</v>
      </c>
      <c r="F197" s="49" t="str">
        <f t="shared" si="25"/>
        <v/>
      </c>
      <c r="G197" s="49">
        <f t="shared" si="27"/>
        <v>-1</v>
      </c>
      <c r="H197" s="55">
        <f t="shared" si="26"/>
        <v>-0.35714285714285715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/>
      <c r="E200" s="49" t="str">
        <f t="shared" si="24"/>
        <v/>
      </c>
      <c r="F200" s="49" t="str">
        <f t="shared" si="25"/>
        <v/>
      </c>
      <c r="G200" s="49" t="str">
        <f t="shared" si="27"/>
        <v xml:space="preserve"> 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/>
      <c r="D202" s="48"/>
      <c r="E202" s="49" t="str">
        <f t="shared" si="24"/>
        <v/>
      </c>
      <c r="F202" s="49" t="str">
        <f t="shared" si="25"/>
        <v/>
      </c>
      <c r="G202" s="49" t="str">
        <f t="shared" si="27"/>
        <v xml:space="preserve"> </v>
      </c>
      <c r="H202" s="55" t="str">
        <f t="shared" si="26"/>
        <v/>
      </c>
    </row>
    <row r="203" spans="1:8" x14ac:dyDescent="0.2">
      <c r="A203" s="8"/>
      <c r="B203" s="43" t="s">
        <v>182</v>
      </c>
      <c r="C203" s="54"/>
      <c r="D203" s="48"/>
      <c r="E203" s="49" t="str">
        <f t="shared" si="24"/>
        <v/>
      </c>
      <c r="F203" s="49" t="str">
        <f t="shared" si="25"/>
        <v/>
      </c>
      <c r="G203" s="49" t="str">
        <f t="shared" si="27"/>
        <v xml:space="preserve"> </v>
      </c>
      <c r="H203" s="55" t="str">
        <f t="shared" si="26"/>
        <v/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5</v>
      </c>
      <c r="D208" s="48"/>
      <c r="E208" s="49">
        <f t="shared" si="24"/>
        <v>0.35714285714285715</v>
      </c>
      <c r="F208" s="49" t="str">
        <f t="shared" si="25"/>
        <v/>
      </c>
      <c r="G208" s="49">
        <f t="shared" si="27"/>
        <v>-1</v>
      </c>
      <c r="H208" s="55">
        <f t="shared" si="26"/>
        <v>-0.35714285714285715</v>
      </c>
    </row>
    <row r="209" spans="1:8" x14ac:dyDescent="0.2">
      <c r="A209" s="8"/>
      <c r="B209" s="43" t="s">
        <v>188</v>
      </c>
      <c r="C209" s="54"/>
      <c r="D209" s="48"/>
      <c r="E209" s="49" t="str">
        <f t="shared" si="24"/>
        <v/>
      </c>
      <c r="F209" s="49" t="str">
        <f t="shared" si="25"/>
        <v/>
      </c>
      <c r="G209" s="49" t="str">
        <f t="shared" si="27"/>
        <v xml:space="preserve"> </v>
      </c>
      <c r="H209" s="55" t="str">
        <f t="shared" si="26"/>
        <v/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/>
      <c r="D211" s="48"/>
      <c r="E211" s="49" t="str">
        <f t="shared" si="24"/>
        <v/>
      </c>
      <c r="F211" s="49" t="str">
        <f t="shared" si="25"/>
        <v/>
      </c>
      <c r="G211" s="49" t="str">
        <f t="shared" si="27"/>
        <v xml:space="preserve"> </v>
      </c>
      <c r="H211" s="55" t="str">
        <f t="shared" si="26"/>
        <v/>
      </c>
    </row>
    <row r="212" spans="1:8" x14ac:dyDescent="0.2">
      <c r="A212" s="8"/>
      <c r="B212" s="43" t="s">
        <v>191</v>
      </c>
      <c r="C212" s="54"/>
      <c r="D212" s="48"/>
      <c r="E212" s="49" t="str">
        <f t="shared" si="24"/>
        <v/>
      </c>
      <c r="F212" s="49" t="str">
        <f t="shared" si="25"/>
        <v/>
      </c>
      <c r="G212" s="49" t="str">
        <f t="shared" si="27"/>
        <v xml:space="preserve"> </v>
      </c>
      <c r="H212" s="55" t="str">
        <f t="shared" si="26"/>
        <v/>
      </c>
    </row>
    <row r="213" spans="1:8" x14ac:dyDescent="0.2">
      <c r="A213" s="8"/>
      <c r="B213" s="43" t="s">
        <v>192</v>
      </c>
      <c r="C213" s="54"/>
      <c r="D213" s="48"/>
      <c r="E213" s="49" t="str">
        <f t="shared" ref="E213:E244" si="28">+IF(C213=0,"",C213/C$181)</f>
        <v/>
      </c>
      <c r="F213" s="49" t="str">
        <f t="shared" ref="F213:F244" si="29">+IF(D213=0,"",D213/D$181)</f>
        <v/>
      </c>
      <c r="G213" s="49" t="str">
        <f t="shared" si="27"/>
        <v xml:space="preserve"> </v>
      </c>
      <c r="H213" s="55" t="str">
        <f t="shared" ref="H213:H244" si="30">+IF(OR(AND(E213=""),(G213="")),"",E213*G213)</f>
        <v/>
      </c>
    </row>
    <row r="214" spans="1:8" x14ac:dyDescent="0.2">
      <c r="A214" s="8"/>
      <c r="B214" s="43" t="s">
        <v>193</v>
      </c>
      <c r="C214" s="54"/>
      <c r="D214" s="48"/>
      <c r="E214" s="49" t="str">
        <f t="shared" si="28"/>
        <v/>
      </c>
      <c r="F214" s="49" t="str">
        <f t="shared" si="29"/>
        <v/>
      </c>
      <c r="G214" s="49" t="str">
        <f t="shared" ref="G214:G245" si="31">+IF(AND(C214=0,D214=0)," ",IF(C214=0,1,IF(D214=0,-1,(D214-C214)/C214)))</f>
        <v xml:space="preserve"> </v>
      </c>
      <c r="H214" s="55" t="str">
        <f t="shared" si="30"/>
        <v/>
      </c>
    </row>
    <row r="215" spans="1:8" x14ac:dyDescent="0.2">
      <c r="A215" s="8"/>
      <c r="B215" s="43" t="s">
        <v>194</v>
      </c>
      <c r="C215" s="54"/>
      <c r="D215" s="48"/>
      <c r="E215" s="49" t="str">
        <f t="shared" si="28"/>
        <v/>
      </c>
      <c r="F215" s="49" t="str">
        <f t="shared" si="29"/>
        <v/>
      </c>
      <c r="G215" s="49" t="str">
        <f t="shared" si="31"/>
        <v xml:space="preserve"> </v>
      </c>
      <c r="H215" s="55" t="str">
        <f t="shared" si="30"/>
        <v/>
      </c>
    </row>
    <row r="216" spans="1:8" x14ac:dyDescent="0.2">
      <c r="A216" s="8"/>
      <c r="B216" s="43" t="s">
        <v>195</v>
      </c>
      <c r="C216" s="54"/>
      <c r="D216" s="48"/>
      <c r="E216" s="49" t="str">
        <f t="shared" si="28"/>
        <v/>
      </c>
      <c r="F216" s="49" t="str">
        <f t="shared" si="29"/>
        <v/>
      </c>
      <c r="G216" s="49" t="str">
        <f t="shared" si="31"/>
        <v xml:space="preserve"> </v>
      </c>
      <c r="H216" s="55" t="str">
        <f t="shared" si="30"/>
        <v/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/>
      <c r="D218" s="48"/>
      <c r="E218" s="49" t="str">
        <f t="shared" si="28"/>
        <v/>
      </c>
      <c r="F218" s="49" t="str">
        <f t="shared" si="29"/>
        <v/>
      </c>
      <c r="G218" s="49" t="str">
        <f t="shared" si="31"/>
        <v xml:space="preserve"> </v>
      </c>
      <c r="H218" s="55" t="str">
        <f t="shared" si="30"/>
        <v/>
      </c>
    </row>
    <row r="219" spans="1:8" x14ac:dyDescent="0.2">
      <c r="A219" s="8"/>
      <c r="B219" s="43" t="s">
        <v>198</v>
      </c>
      <c r="C219" s="54"/>
      <c r="D219" s="48"/>
      <c r="E219" s="49" t="str">
        <f t="shared" si="28"/>
        <v/>
      </c>
      <c r="F219" s="49" t="str">
        <f t="shared" si="29"/>
        <v/>
      </c>
      <c r="G219" s="49" t="str">
        <f t="shared" si="31"/>
        <v xml:space="preserve"> </v>
      </c>
      <c r="H219" s="55" t="str">
        <f t="shared" si="30"/>
        <v/>
      </c>
    </row>
    <row r="220" spans="1:8" x14ac:dyDescent="0.2">
      <c r="A220" s="8"/>
      <c r="B220" s="43" t="s">
        <v>199</v>
      </c>
      <c r="C220" s="54"/>
      <c r="D220" s="48"/>
      <c r="E220" s="49" t="str">
        <f t="shared" si="28"/>
        <v/>
      </c>
      <c r="F220" s="49" t="str">
        <f t="shared" si="29"/>
        <v/>
      </c>
      <c r="G220" s="49" t="str">
        <f t="shared" si="31"/>
        <v xml:space="preserve"> </v>
      </c>
      <c r="H220" s="55" t="str">
        <f t="shared" si="30"/>
        <v/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/>
      <c r="D223" s="48"/>
      <c r="E223" s="49" t="str">
        <f t="shared" si="28"/>
        <v/>
      </c>
      <c r="F223" s="49" t="str">
        <f t="shared" si="29"/>
        <v/>
      </c>
      <c r="G223" s="49" t="str">
        <f t="shared" si="31"/>
        <v xml:space="preserve"> </v>
      </c>
      <c r="H223" s="55" t="str">
        <f t="shared" si="30"/>
        <v/>
      </c>
    </row>
    <row r="224" spans="1:8" x14ac:dyDescent="0.2">
      <c r="A224" s="8"/>
      <c r="B224" s="43" t="s">
        <v>203</v>
      </c>
      <c r="C224" s="54"/>
      <c r="D224" s="48"/>
      <c r="E224" s="49" t="str">
        <f t="shared" si="28"/>
        <v/>
      </c>
      <c r="F224" s="49" t="str">
        <f t="shared" si="29"/>
        <v/>
      </c>
      <c r="G224" s="49" t="str">
        <f t="shared" si="31"/>
        <v xml:space="preserve"> </v>
      </c>
      <c r="H224" s="55" t="str">
        <f t="shared" si="30"/>
        <v/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/>
      <c r="D228" s="48"/>
      <c r="E228" s="49" t="str">
        <f t="shared" si="28"/>
        <v/>
      </c>
      <c r="F228" s="49" t="str">
        <f t="shared" si="29"/>
        <v/>
      </c>
      <c r="G228" s="49" t="str">
        <f t="shared" si="31"/>
        <v xml:space="preserve"> </v>
      </c>
      <c r="H228" s="55" t="str">
        <f t="shared" si="30"/>
        <v/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2</v>
      </c>
      <c r="D235" s="48"/>
      <c r="E235" s="49">
        <f t="shared" si="28"/>
        <v>0.14285714285714285</v>
      </c>
      <c r="F235" s="49" t="str">
        <f t="shared" si="29"/>
        <v/>
      </c>
      <c r="G235" s="49">
        <f t="shared" si="31"/>
        <v>-1</v>
      </c>
      <c r="H235" s="55">
        <f t="shared" si="30"/>
        <v>-0.14285714285714285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>
        <v>1</v>
      </c>
      <c r="D237" s="48"/>
      <c r="E237" s="49">
        <f t="shared" si="28"/>
        <v>7.1428571428571425E-2</v>
      </c>
      <c r="F237" s="49" t="str">
        <f t="shared" si="29"/>
        <v/>
      </c>
      <c r="G237" s="49">
        <f t="shared" si="31"/>
        <v>-1</v>
      </c>
      <c r="H237" s="55">
        <f t="shared" si="30"/>
        <v>-7.1428571428571425E-2</v>
      </c>
    </row>
    <row r="238" spans="1:8" x14ac:dyDescent="0.2">
      <c r="A238" s="8"/>
      <c r="B238" s="43" t="s">
        <v>217</v>
      </c>
      <c r="C238" s="54"/>
      <c r="D238" s="48"/>
      <c r="E238" s="49" t="str">
        <f t="shared" si="28"/>
        <v/>
      </c>
      <c r="F238" s="49" t="str">
        <f t="shared" si="29"/>
        <v/>
      </c>
      <c r="G238" s="49" t="str">
        <f t="shared" si="31"/>
        <v xml:space="preserve"> 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/>
      <c r="D241" s="48"/>
      <c r="E241" s="49" t="str">
        <f t="shared" si="28"/>
        <v/>
      </c>
      <c r="F241" s="49" t="str">
        <f t="shared" si="29"/>
        <v/>
      </c>
      <c r="G241" s="49" t="str">
        <f t="shared" si="31"/>
        <v xml:space="preserve"> </v>
      </c>
      <c r="H241" s="55" t="str">
        <f t="shared" si="30"/>
        <v/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/>
      <c r="E245" s="49" t="str">
        <f t="shared" ref="E245:E276" si="32">+IF(C245=0,"",C245/C$181)</f>
        <v/>
      </c>
      <c r="F245" s="49" t="str">
        <f t="shared" ref="F245:F276" si="33">+IF(D245=0,"",D245/D$181)</f>
        <v/>
      </c>
      <c r="G245" s="49" t="str">
        <f t="shared" si="31"/>
        <v xml:space="preserve"> 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/>
      <c r="E247" s="49" t="str">
        <f t="shared" si="32"/>
        <v/>
      </c>
      <c r="F247" s="49" t="str">
        <f t="shared" si="33"/>
        <v/>
      </c>
      <c r="G247" s="49" t="str">
        <f t="shared" si="35"/>
        <v xml:space="preserve"> 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/>
      <c r="D248" s="48"/>
      <c r="E248" s="49" t="str">
        <f t="shared" si="32"/>
        <v/>
      </c>
      <c r="F248" s="49" t="str">
        <f t="shared" si="33"/>
        <v/>
      </c>
      <c r="G248" s="49" t="str">
        <f t="shared" si="35"/>
        <v xml:space="preserve"> </v>
      </c>
      <c r="H248" s="55" t="str">
        <f t="shared" si="34"/>
        <v/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/>
      <c r="D251" s="48"/>
      <c r="E251" s="49" t="str">
        <f t="shared" si="32"/>
        <v/>
      </c>
      <c r="F251" s="49" t="str">
        <f t="shared" si="33"/>
        <v/>
      </c>
      <c r="G251" s="49" t="str">
        <f t="shared" si="35"/>
        <v xml:space="preserve"> </v>
      </c>
      <c r="H251" s="55" t="str">
        <f t="shared" si="34"/>
        <v/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/>
      <c r="E254" s="49" t="str">
        <f t="shared" si="32"/>
        <v/>
      </c>
      <c r="F254" s="49" t="str">
        <f t="shared" si="33"/>
        <v/>
      </c>
      <c r="G254" s="49" t="str">
        <f t="shared" si="35"/>
        <v xml:space="preserve"> 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/>
      <c r="D274" s="48">
        <v>1</v>
      </c>
      <c r="E274" s="49" t="str">
        <f t="shared" si="32"/>
        <v/>
      </c>
      <c r="F274" s="49">
        <f t="shared" si="33"/>
        <v>0.33333333333333331</v>
      </c>
      <c r="G274" s="49">
        <f t="shared" si="35"/>
        <v>1</v>
      </c>
      <c r="H274" s="55" t="str">
        <f t="shared" si="34"/>
        <v/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/>
      <c r="D285" s="48"/>
      <c r="E285" s="49" t="str">
        <f t="shared" si="36"/>
        <v/>
      </c>
      <c r="F285" s="49" t="str">
        <f t="shared" si="37"/>
        <v/>
      </c>
      <c r="G285" s="49" t="str">
        <f t="shared" si="39"/>
        <v xml:space="preserve"> </v>
      </c>
      <c r="H285" s="55" t="str">
        <f t="shared" si="38"/>
        <v/>
      </c>
    </row>
    <row r="286" spans="1:8" ht="25.5" x14ac:dyDescent="0.2">
      <c r="A286" s="8"/>
      <c r="B286" s="43" t="s">
        <v>265</v>
      </c>
      <c r="C286" s="54">
        <v>1</v>
      </c>
      <c r="D286" s="48"/>
      <c r="E286" s="49">
        <f t="shared" si="36"/>
        <v>7.1428571428571425E-2</v>
      </c>
      <c r="F286" s="49" t="str">
        <f t="shared" si="37"/>
        <v/>
      </c>
      <c r="G286" s="49">
        <f t="shared" si="39"/>
        <v>-1</v>
      </c>
      <c r="H286" s="55">
        <f t="shared" si="38"/>
        <v>-7.1428571428571425E-2</v>
      </c>
    </row>
    <row r="287" spans="1:8" x14ac:dyDescent="0.2">
      <c r="A287" s="8"/>
      <c r="B287" s="43" t="s">
        <v>266</v>
      </c>
      <c r="C287" s="54"/>
      <c r="D287" s="48"/>
      <c r="E287" s="49" t="str">
        <f t="shared" si="36"/>
        <v/>
      </c>
      <c r="F287" s="49" t="str">
        <f t="shared" si="37"/>
        <v/>
      </c>
      <c r="G287" s="49" t="str">
        <f t="shared" si="39"/>
        <v xml:space="preserve"> </v>
      </c>
      <c r="H287" s="55" t="str">
        <f t="shared" si="38"/>
        <v/>
      </c>
    </row>
    <row r="288" spans="1:8" x14ac:dyDescent="0.2">
      <c r="A288" s="8"/>
      <c r="B288" s="43" t="s">
        <v>267</v>
      </c>
      <c r="C288" s="54"/>
      <c r="D288" s="48"/>
      <c r="E288" s="49" t="str">
        <f t="shared" si="36"/>
        <v/>
      </c>
      <c r="F288" s="49" t="str">
        <f t="shared" si="37"/>
        <v/>
      </c>
      <c r="G288" s="49" t="str">
        <f t="shared" si="39"/>
        <v xml:space="preserve"> 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/>
      <c r="E290" s="49" t="str">
        <f t="shared" si="36"/>
        <v/>
      </c>
      <c r="F290" s="49" t="str">
        <f t="shared" si="37"/>
        <v/>
      </c>
      <c r="G290" s="49" t="str">
        <f t="shared" si="39"/>
        <v xml:space="preserve"> 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/>
      <c r="D293" s="48"/>
      <c r="E293" s="49" t="str">
        <f t="shared" si="36"/>
        <v/>
      </c>
      <c r="F293" s="49" t="str">
        <f t="shared" si="37"/>
        <v/>
      </c>
      <c r="G293" s="49" t="str">
        <f t="shared" si="39"/>
        <v xml:space="preserve"> 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/>
      <c r="D299" s="48">
        <v>1</v>
      </c>
      <c r="E299" s="49" t="str">
        <f t="shared" si="36"/>
        <v/>
      </c>
      <c r="F299" s="49">
        <f t="shared" si="37"/>
        <v>0.33333333333333331</v>
      </c>
      <c r="G299" s="49">
        <f t="shared" si="39"/>
        <v>1</v>
      </c>
      <c r="H299" s="55" t="str">
        <f t="shared" si="38"/>
        <v/>
      </c>
    </row>
    <row r="300" spans="1:8" x14ac:dyDescent="0.2">
      <c r="A300" s="8"/>
      <c r="B300" s="43" t="s">
        <v>279</v>
      </c>
      <c r="C300" s="54"/>
      <c r="D300" s="48"/>
      <c r="E300" s="49" t="str">
        <f t="shared" si="36"/>
        <v/>
      </c>
      <c r="F300" s="49" t="str">
        <f t="shared" si="37"/>
        <v/>
      </c>
      <c r="G300" s="49" t="str">
        <f t="shared" si="39"/>
        <v xml:space="preserve"> 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/>
      <c r="D302" s="48"/>
      <c r="E302" s="49" t="str">
        <f t="shared" si="36"/>
        <v/>
      </c>
      <c r="F302" s="49" t="str">
        <f t="shared" si="37"/>
        <v/>
      </c>
      <c r="G302" s="49" t="str">
        <f t="shared" si="39"/>
        <v xml:space="preserve"> </v>
      </c>
      <c r="H302" s="55" t="str">
        <f t="shared" si="38"/>
        <v/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/>
      <c r="D305" s="48"/>
      <c r="E305" s="49" t="str">
        <f t="shared" si="36"/>
        <v/>
      </c>
      <c r="F305" s="49" t="str">
        <f t="shared" si="37"/>
        <v/>
      </c>
      <c r="G305" s="49" t="str">
        <f t="shared" si="39"/>
        <v xml:space="preserve"> </v>
      </c>
      <c r="H305" s="55" t="str">
        <f t="shared" si="38"/>
        <v/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/>
      <c r="D314" s="48"/>
      <c r="E314" s="49" t="str">
        <f t="shared" si="40"/>
        <v/>
      </c>
      <c r="F314" s="49" t="str">
        <f t="shared" si="41"/>
        <v/>
      </c>
      <c r="G314" s="49" t="str">
        <f t="shared" si="43"/>
        <v xml:space="preserve"> </v>
      </c>
      <c r="H314" s="55" t="str">
        <f t="shared" si="42"/>
        <v/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/>
      <c r="D317" s="48"/>
      <c r="E317" s="49" t="str">
        <f t="shared" si="40"/>
        <v/>
      </c>
      <c r="F317" s="49" t="str">
        <f t="shared" si="41"/>
        <v/>
      </c>
      <c r="G317" s="49" t="str">
        <f t="shared" si="43"/>
        <v xml:space="preserve"> </v>
      </c>
      <c r="H317" s="55" t="str">
        <f t="shared" si="42"/>
        <v/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/>
      <c r="D320" s="48"/>
      <c r="E320" s="49" t="str">
        <f t="shared" si="40"/>
        <v/>
      </c>
      <c r="F320" s="49" t="str">
        <f t="shared" si="41"/>
        <v/>
      </c>
      <c r="G320" s="49" t="str">
        <f t="shared" si="43"/>
        <v xml:space="preserve"> </v>
      </c>
      <c r="H320" s="55" t="str">
        <f t="shared" si="42"/>
        <v/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/>
      <c r="D325" s="48"/>
      <c r="E325" s="49" t="str">
        <f t="shared" si="40"/>
        <v/>
      </c>
      <c r="F325" s="49" t="str">
        <f t="shared" si="41"/>
        <v/>
      </c>
      <c r="G325" s="49" t="str">
        <f t="shared" si="43"/>
        <v xml:space="preserve"> </v>
      </c>
      <c r="H325" s="55" t="str">
        <f t="shared" si="42"/>
        <v/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/>
      <c r="D329" s="48"/>
      <c r="E329" s="49" t="str">
        <f t="shared" si="40"/>
        <v/>
      </c>
      <c r="F329" s="49" t="str">
        <f t="shared" si="41"/>
        <v/>
      </c>
      <c r="G329" s="49" t="str">
        <f t="shared" si="43"/>
        <v xml:space="preserve"> </v>
      </c>
      <c r="H329" s="55" t="str">
        <f t="shared" si="42"/>
        <v/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/>
      <c r="D331" s="48"/>
      <c r="E331" s="49" t="str">
        <f t="shared" si="40"/>
        <v/>
      </c>
      <c r="F331" s="49" t="str">
        <f t="shared" si="41"/>
        <v/>
      </c>
      <c r="G331" s="49" t="str">
        <f t="shared" si="43"/>
        <v xml:space="preserve"> </v>
      </c>
      <c r="H331" s="55" t="str">
        <f t="shared" si="42"/>
        <v/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/>
      <c r="D333" s="48"/>
      <c r="E333" s="49" t="str">
        <f t="shared" si="40"/>
        <v/>
      </c>
      <c r="F333" s="49" t="str">
        <f t="shared" si="41"/>
        <v/>
      </c>
      <c r="G333" s="49" t="str">
        <f t="shared" si="43"/>
        <v xml:space="preserve"> </v>
      </c>
      <c r="H333" s="55" t="str">
        <f t="shared" si="42"/>
        <v/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/>
      <c r="E336" s="49" t="str">
        <f t="shared" si="40"/>
        <v/>
      </c>
      <c r="F336" s="49" t="str">
        <f t="shared" si="41"/>
        <v/>
      </c>
      <c r="G336" s="49" t="str">
        <f t="shared" si="43"/>
        <v xml:space="preserve"> 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/>
      <c r="D340" s="48"/>
      <c r="E340" s="49" t="str">
        <f t="shared" si="40"/>
        <v/>
      </c>
      <c r="F340" s="49" t="str">
        <f t="shared" si="41"/>
        <v/>
      </c>
      <c r="G340" s="49" t="str">
        <f t="shared" si="43"/>
        <v xml:space="preserve"> </v>
      </c>
      <c r="H340" s="55" t="str">
        <f t="shared" si="42"/>
        <v/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34</v>
      </c>
      <c r="D362" s="60">
        <f>SUM(D363:D595)</f>
        <v>16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-0.52941176470588236</v>
      </c>
      <c r="H362" s="47">
        <f t="shared" ref="H362:H425" si="50">+IF(OR(AND(E362=""),(G362="")),"",E362*G362)</f>
        <v>-0.52941176470588236</v>
      </c>
    </row>
    <row r="363" spans="1:8" x14ac:dyDescent="0.2">
      <c r="A363" s="8"/>
      <c r="B363" s="42" t="s">
        <v>336</v>
      </c>
      <c r="C363" s="50"/>
      <c r="D363" s="51"/>
      <c r="E363" s="52" t="str">
        <f t="shared" si="48"/>
        <v/>
      </c>
      <c r="F363" s="52" t="str">
        <f t="shared" si="49"/>
        <v/>
      </c>
      <c r="G363" s="52" t="str">
        <f t="shared" ref="G363:G426" si="51">+IF(AND(C363=0,D363=0)," ",IF(C363=0,1,IF(D363=0,-1,(D363-C363)/C363)))</f>
        <v xml:space="preserve"> </v>
      </c>
      <c r="H363" s="53" t="str">
        <f t="shared" si="50"/>
        <v/>
      </c>
    </row>
    <row r="364" spans="1:8" x14ac:dyDescent="0.2">
      <c r="A364" s="8"/>
      <c r="B364" s="43" t="s">
        <v>337</v>
      </c>
      <c r="C364" s="54"/>
      <c r="D364" s="48"/>
      <c r="E364" s="49" t="str">
        <f t="shared" si="48"/>
        <v/>
      </c>
      <c r="F364" s="49" t="str">
        <f t="shared" si="49"/>
        <v/>
      </c>
      <c r="G364" s="49" t="str">
        <f t="shared" si="51"/>
        <v xml:space="preserve"> </v>
      </c>
      <c r="H364" s="55" t="str">
        <f t="shared" si="50"/>
        <v/>
      </c>
    </row>
    <row r="365" spans="1:8" x14ac:dyDescent="0.2">
      <c r="A365" s="8"/>
      <c r="B365" s="43" t="s">
        <v>338</v>
      </c>
      <c r="C365" s="54"/>
      <c r="D365" s="48"/>
      <c r="E365" s="49" t="str">
        <f t="shared" si="48"/>
        <v/>
      </c>
      <c r="F365" s="49" t="str">
        <f t="shared" si="49"/>
        <v/>
      </c>
      <c r="G365" s="49" t="str">
        <f t="shared" si="51"/>
        <v xml:space="preserve"> </v>
      </c>
      <c r="H365" s="55" t="str">
        <f t="shared" si="50"/>
        <v/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/>
      <c r="D368" s="48"/>
      <c r="E368" s="49" t="str">
        <f t="shared" si="48"/>
        <v/>
      </c>
      <c r="F368" s="49" t="str">
        <f t="shared" si="49"/>
        <v/>
      </c>
      <c r="G368" s="49" t="str">
        <f t="shared" si="51"/>
        <v xml:space="preserve"> </v>
      </c>
      <c r="H368" s="55" t="str">
        <f t="shared" si="50"/>
        <v/>
      </c>
    </row>
    <row r="369" spans="1:8" x14ac:dyDescent="0.2">
      <c r="A369" s="8"/>
      <c r="B369" s="43" t="s">
        <v>342</v>
      </c>
      <c r="C369" s="54"/>
      <c r="D369" s="48"/>
      <c r="E369" s="49" t="str">
        <f t="shared" si="48"/>
        <v/>
      </c>
      <c r="F369" s="49" t="str">
        <f t="shared" si="49"/>
        <v/>
      </c>
      <c r="G369" s="49" t="str">
        <f t="shared" si="51"/>
        <v xml:space="preserve"> </v>
      </c>
      <c r="H369" s="55" t="str">
        <f t="shared" si="50"/>
        <v/>
      </c>
    </row>
    <row r="370" spans="1:8" x14ac:dyDescent="0.2">
      <c r="A370" s="8"/>
      <c r="B370" s="43" t="s">
        <v>343</v>
      </c>
      <c r="C370" s="54"/>
      <c r="D370" s="48"/>
      <c r="E370" s="49" t="str">
        <f t="shared" si="48"/>
        <v/>
      </c>
      <c r="F370" s="49" t="str">
        <f t="shared" si="49"/>
        <v/>
      </c>
      <c r="G370" s="49" t="str">
        <f t="shared" si="51"/>
        <v xml:space="preserve"> 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/>
      <c r="D371" s="48"/>
      <c r="E371" s="49" t="str">
        <f t="shared" si="48"/>
        <v/>
      </c>
      <c r="F371" s="49" t="str">
        <f t="shared" si="49"/>
        <v/>
      </c>
      <c r="G371" s="49" t="str">
        <f t="shared" si="51"/>
        <v xml:space="preserve"> </v>
      </c>
      <c r="H371" s="55" t="str">
        <f t="shared" si="50"/>
        <v/>
      </c>
    </row>
    <row r="372" spans="1:8" x14ac:dyDescent="0.2">
      <c r="A372" s="8"/>
      <c r="B372" s="43" t="s">
        <v>345</v>
      </c>
      <c r="C372" s="54"/>
      <c r="D372" s="48"/>
      <c r="E372" s="49" t="str">
        <f t="shared" si="48"/>
        <v/>
      </c>
      <c r="F372" s="49" t="str">
        <f t="shared" si="49"/>
        <v/>
      </c>
      <c r="G372" s="49" t="str">
        <f t="shared" si="51"/>
        <v xml:space="preserve"> </v>
      </c>
      <c r="H372" s="55" t="str">
        <f t="shared" si="50"/>
        <v/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4</v>
      </c>
      <c r="D374" s="48"/>
      <c r="E374" s="49">
        <f t="shared" si="48"/>
        <v>0.11764705882352941</v>
      </c>
      <c r="F374" s="49" t="str">
        <f t="shared" si="49"/>
        <v/>
      </c>
      <c r="G374" s="49">
        <f t="shared" si="51"/>
        <v>-1</v>
      </c>
      <c r="H374" s="55">
        <f t="shared" si="50"/>
        <v>-0.11764705882352941</v>
      </c>
    </row>
    <row r="375" spans="1:8" x14ac:dyDescent="0.2">
      <c r="A375" s="8"/>
      <c r="B375" s="43" t="s">
        <v>348</v>
      </c>
      <c r="C375" s="54"/>
      <c r="D375" s="48"/>
      <c r="E375" s="49" t="str">
        <f t="shared" si="48"/>
        <v/>
      </c>
      <c r="F375" s="49" t="str">
        <f t="shared" si="49"/>
        <v/>
      </c>
      <c r="G375" s="49" t="str">
        <f t="shared" si="51"/>
        <v xml:space="preserve"> </v>
      </c>
      <c r="H375" s="55" t="str">
        <f t="shared" si="50"/>
        <v/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3</v>
      </c>
      <c r="D377" s="48"/>
      <c r="E377" s="49">
        <f t="shared" si="48"/>
        <v>8.8235294117647065E-2</v>
      </c>
      <c r="F377" s="49" t="str">
        <f t="shared" si="49"/>
        <v/>
      </c>
      <c r="G377" s="49">
        <f t="shared" si="51"/>
        <v>-1</v>
      </c>
      <c r="H377" s="55">
        <f t="shared" si="50"/>
        <v>-8.8235294117647065E-2</v>
      </c>
    </row>
    <row r="378" spans="1:8" x14ac:dyDescent="0.2">
      <c r="A378" s="8"/>
      <c r="B378" s="43" t="s">
        <v>351</v>
      </c>
      <c r="C378" s="54"/>
      <c r="D378" s="48"/>
      <c r="E378" s="49" t="str">
        <f t="shared" si="48"/>
        <v/>
      </c>
      <c r="F378" s="49" t="str">
        <f t="shared" si="49"/>
        <v/>
      </c>
      <c r="G378" s="49" t="str">
        <f t="shared" si="51"/>
        <v xml:space="preserve"> </v>
      </c>
      <c r="H378" s="55" t="str">
        <f t="shared" si="50"/>
        <v/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>
        <v>1</v>
      </c>
      <c r="E380" s="49" t="str">
        <f t="shared" si="48"/>
        <v/>
      </c>
      <c r="F380" s="49">
        <f t="shared" si="49"/>
        <v>6.25E-2</v>
      </c>
      <c r="G380" s="49">
        <f t="shared" si="51"/>
        <v>1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2</v>
      </c>
      <c r="D382" s="48"/>
      <c r="E382" s="49">
        <f t="shared" si="48"/>
        <v>5.8823529411764705E-2</v>
      </c>
      <c r="F382" s="49" t="str">
        <f t="shared" si="49"/>
        <v/>
      </c>
      <c r="G382" s="49">
        <f t="shared" si="51"/>
        <v>-1</v>
      </c>
      <c r="H382" s="55">
        <f t="shared" si="50"/>
        <v>-5.8823529411764705E-2</v>
      </c>
    </row>
    <row r="383" spans="1:8" x14ac:dyDescent="0.2">
      <c r="A383" s="8"/>
      <c r="B383" s="43" t="s">
        <v>356</v>
      </c>
      <c r="C383" s="54">
        <v>12</v>
      </c>
      <c r="D383" s="48"/>
      <c r="E383" s="49">
        <f t="shared" si="48"/>
        <v>0.35294117647058826</v>
      </c>
      <c r="F383" s="49" t="str">
        <f t="shared" si="49"/>
        <v/>
      </c>
      <c r="G383" s="49">
        <f t="shared" si="51"/>
        <v>-1</v>
      </c>
      <c r="H383" s="55">
        <f t="shared" si="50"/>
        <v>-0.35294117647058826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/>
      <c r="D385" s="48"/>
      <c r="E385" s="49" t="str">
        <f t="shared" si="48"/>
        <v/>
      </c>
      <c r="F385" s="49" t="str">
        <f t="shared" si="49"/>
        <v/>
      </c>
      <c r="G385" s="49" t="str">
        <f t="shared" si="51"/>
        <v xml:space="preserve"> </v>
      </c>
      <c r="H385" s="55" t="str">
        <f t="shared" si="50"/>
        <v/>
      </c>
    </row>
    <row r="386" spans="1:8" x14ac:dyDescent="0.2">
      <c r="A386" s="8"/>
      <c r="B386" s="43" t="s">
        <v>359</v>
      </c>
      <c r="C386" s="54"/>
      <c r="D386" s="48"/>
      <c r="E386" s="49" t="str">
        <f t="shared" si="48"/>
        <v/>
      </c>
      <c r="F386" s="49" t="str">
        <f t="shared" si="49"/>
        <v/>
      </c>
      <c r="G386" s="49" t="str">
        <f t="shared" si="51"/>
        <v xml:space="preserve"> </v>
      </c>
      <c r="H386" s="55" t="str">
        <f t="shared" si="50"/>
        <v/>
      </c>
    </row>
    <row r="387" spans="1:8" x14ac:dyDescent="0.2">
      <c r="A387" s="8"/>
      <c r="B387" s="43" t="s">
        <v>360</v>
      </c>
      <c r="C387" s="54"/>
      <c r="D387" s="48"/>
      <c r="E387" s="49" t="str">
        <f t="shared" si="48"/>
        <v/>
      </c>
      <c r="F387" s="49" t="str">
        <f t="shared" si="49"/>
        <v/>
      </c>
      <c r="G387" s="49" t="str">
        <f t="shared" si="51"/>
        <v xml:space="preserve"> </v>
      </c>
      <c r="H387" s="55" t="str">
        <f t="shared" si="50"/>
        <v/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/>
      <c r="D392" s="48"/>
      <c r="E392" s="49" t="str">
        <f t="shared" si="48"/>
        <v/>
      </c>
      <c r="F392" s="49" t="str">
        <f t="shared" si="49"/>
        <v/>
      </c>
      <c r="G392" s="49" t="str">
        <f t="shared" si="51"/>
        <v xml:space="preserve"> </v>
      </c>
      <c r="H392" s="55" t="str">
        <f t="shared" si="50"/>
        <v/>
      </c>
    </row>
    <row r="393" spans="1:8" x14ac:dyDescent="0.2">
      <c r="A393" s="8"/>
      <c r="B393" s="43" t="s">
        <v>366</v>
      </c>
      <c r="C393" s="54"/>
      <c r="D393" s="48"/>
      <c r="E393" s="49" t="str">
        <f t="shared" si="48"/>
        <v/>
      </c>
      <c r="F393" s="49" t="str">
        <f t="shared" si="49"/>
        <v/>
      </c>
      <c r="G393" s="49" t="str">
        <f t="shared" si="51"/>
        <v xml:space="preserve"> </v>
      </c>
      <c r="H393" s="55" t="str">
        <f t="shared" si="50"/>
        <v/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/>
      <c r="E395" s="49" t="str">
        <f t="shared" si="48"/>
        <v/>
      </c>
      <c r="F395" s="49" t="str">
        <f t="shared" si="49"/>
        <v/>
      </c>
      <c r="G395" s="49" t="str">
        <f t="shared" si="51"/>
        <v xml:space="preserve"> 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/>
      <c r="D396" s="48"/>
      <c r="E396" s="49" t="str">
        <f t="shared" si="48"/>
        <v/>
      </c>
      <c r="F396" s="49" t="str">
        <f t="shared" si="49"/>
        <v/>
      </c>
      <c r="G396" s="49" t="str">
        <f t="shared" si="51"/>
        <v xml:space="preserve"> </v>
      </c>
      <c r="H396" s="55" t="str">
        <f t="shared" si="50"/>
        <v/>
      </c>
    </row>
    <row r="397" spans="1:8" x14ac:dyDescent="0.2">
      <c r="A397" s="8"/>
      <c r="B397" s="43" t="s">
        <v>370</v>
      </c>
      <c r="C397" s="54">
        <v>8</v>
      </c>
      <c r="D397" s="48">
        <v>8</v>
      </c>
      <c r="E397" s="49">
        <f t="shared" si="48"/>
        <v>0.23529411764705882</v>
      </c>
      <c r="F397" s="49">
        <f t="shared" si="49"/>
        <v>0.5</v>
      </c>
      <c r="G397" s="49">
        <f t="shared" si="51"/>
        <v>0</v>
      </c>
      <c r="H397" s="55">
        <f t="shared" si="50"/>
        <v>0</v>
      </c>
    </row>
    <row r="398" spans="1:8" x14ac:dyDescent="0.2">
      <c r="A398" s="8"/>
      <c r="B398" s="43" t="s">
        <v>371</v>
      </c>
      <c r="C398" s="54"/>
      <c r="D398" s="48"/>
      <c r="E398" s="49" t="str">
        <f t="shared" si="48"/>
        <v/>
      </c>
      <c r="F398" s="49" t="str">
        <f t="shared" si="49"/>
        <v/>
      </c>
      <c r="G398" s="49" t="str">
        <f t="shared" si="51"/>
        <v xml:space="preserve"> 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>
        <v>2</v>
      </c>
      <c r="D399" s="48">
        <v>2</v>
      </c>
      <c r="E399" s="49">
        <f t="shared" si="48"/>
        <v>5.8823529411764705E-2</v>
      </c>
      <c r="F399" s="49">
        <f t="shared" si="49"/>
        <v>0.125</v>
      </c>
      <c r="G399" s="49">
        <f t="shared" si="51"/>
        <v>0</v>
      </c>
      <c r="H399" s="55">
        <f t="shared" si="50"/>
        <v>0</v>
      </c>
    </row>
    <row r="400" spans="1:8" x14ac:dyDescent="0.2">
      <c r="A400" s="8"/>
      <c r="B400" s="43" t="s">
        <v>373</v>
      </c>
      <c r="C400" s="54"/>
      <c r="D400" s="48"/>
      <c r="E400" s="49" t="str">
        <f t="shared" si="48"/>
        <v/>
      </c>
      <c r="F400" s="49" t="str">
        <f t="shared" si="49"/>
        <v/>
      </c>
      <c r="G400" s="49" t="str">
        <f t="shared" si="51"/>
        <v xml:space="preserve"> 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/>
      <c r="D401" s="48"/>
      <c r="E401" s="49" t="str">
        <f t="shared" si="48"/>
        <v/>
      </c>
      <c r="F401" s="49" t="str">
        <f t="shared" si="49"/>
        <v/>
      </c>
      <c r="G401" s="49" t="str">
        <f t="shared" si="51"/>
        <v xml:space="preserve"> </v>
      </c>
      <c r="H401" s="55" t="str">
        <f t="shared" si="50"/>
        <v/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/>
      <c r="D404" s="48"/>
      <c r="E404" s="49" t="str">
        <f t="shared" si="48"/>
        <v/>
      </c>
      <c r="F404" s="49" t="str">
        <f t="shared" si="49"/>
        <v/>
      </c>
      <c r="G404" s="49" t="str">
        <f t="shared" si="51"/>
        <v xml:space="preserve"> </v>
      </c>
      <c r="H404" s="55" t="str">
        <f t="shared" si="50"/>
        <v/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/>
      <c r="D410" s="48"/>
      <c r="E410" s="49" t="str">
        <f t="shared" si="48"/>
        <v/>
      </c>
      <c r="F410" s="49" t="str">
        <f t="shared" si="49"/>
        <v/>
      </c>
      <c r="G410" s="49" t="str">
        <f t="shared" si="51"/>
        <v xml:space="preserve"> </v>
      </c>
      <c r="H410" s="55" t="str">
        <f t="shared" si="50"/>
        <v/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/>
      <c r="D413" s="48"/>
      <c r="E413" s="49" t="str">
        <f t="shared" si="48"/>
        <v/>
      </c>
      <c r="F413" s="49" t="str">
        <f t="shared" si="49"/>
        <v/>
      </c>
      <c r="G413" s="49" t="str">
        <f t="shared" si="51"/>
        <v xml:space="preserve"> </v>
      </c>
      <c r="H413" s="55" t="str">
        <f t="shared" si="50"/>
        <v/>
      </c>
    </row>
    <row r="414" spans="1:8" x14ac:dyDescent="0.2">
      <c r="A414" s="8"/>
      <c r="B414" s="43" t="s">
        <v>387</v>
      </c>
      <c r="C414" s="54"/>
      <c r="D414" s="48"/>
      <c r="E414" s="49" t="str">
        <f t="shared" si="48"/>
        <v/>
      </c>
      <c r="F414" s="49" t="str">
        <f t="shared" si="49"/>
        <v/>
      </c>
      <c r="G414" s="49" t="str">
        <f t="shared" si="51"/>
        <v xml:space="preserve"> </v>
      </c>
      <c r="H414" s="55" t="str">
        <f t="shared" si="50"/>
        <v/>
      </c>
    </row>
    <row r="415" spans="1:8" x14ac:dyDescent="0.2">
      <c r="A415" s="8"/>
      <c r="B415" s="43" t="s">
        <v>388</v>
      </c>
      <c r="C415" s="54"/>
      <c r="D415" s="48"/>
      <c r="E415" s="49" t="str">
        <f t="shared" si="48"/>
        <v/>
      </c>
      <c r="F415" s="49" t="str">
        <f t="shared" si="49"/>
        <v/>
      </c>
      <c r="G415" s="49" t="str">
        <f t="shared" si="51"/>
        <v xml:space="preserve"> </v>
      </c>
      <c r="H415" s="55" t="str">
        <f t="shared" si="50"/>
        <v/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/>
      <c r="E417" s="49" t="str">
        <f t="shared" si="48"/>
        <v/>
      </c>
      <c r="F417" s="49" t="str">
        <f t="shared" si="49"/>
        <v/>
      </c>
      <c r="G417" s="49" t="str">
        <f t="shared" si="51"/>
        <v xml:space="preserve"> 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/>
      <c r="D419" s="48"/>
      <c r="E419" s="49" t="str">
        <f t="shared" si="48"/>
        <v/>
      </c>
      <c r="F419" s="49" t="str">
        <f t="shared" si="49"/>
        <v/>
      </c>
      <c r="G419" s="49" t="str">
        <f t="shared" si="51"/>
        <v xml:space="preserve"> </v>
      </c>
      <c r="H419" s="55" t="str">
        <f t="shared" si="50"/>
        <v/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/>
      <c r="D424" s="48"/>
      <c r="E424" s="49" t="str">
        <f t="shared" si="48"/>
        <v/>
      </c>
      <c r="F424" s="49" t="str">
        <f t="shared" si="49"/>
        <v/>
      </c>
      <c r="G424" s="49" t="str">
        <f t="shared" si="51"/>
        <v xml:space="preserve"> </v>
      </c>
      <c r="H424" s="55" t="str">
        <f t="shared" si="50"/>
        <v/>
      </c>
    </row>
    <row r="425" spans="1:8" x14ac:dyDescent="0.2">
      <c r="A425" s="8"/>
      <c r="B425" s="43" t="s">
        <v>398</v>
      </c>
      <c r="C425" s="54"/>
      <c r="D425" s="48"/>
      <c r="E425" s="49" t="str">
        <f t="shared" si="48"/>
        <v/>
      </c>
      <c r="F425" s="49" t="str">
        <f t="shared" si="49"/>
        <v/>
      </c>
      <c r="G425" s="49" t="str">
        <f t="shared" si="51"/>
        <v xml:space="preserve"> </v>
      </c>
      <c r="H425" s="55" t="str">
        <f t="shared" si="50"/>
        <v/>
      </c>
    </row>
    <row r="426" spans="1:8" x14ac:dyDescent="0.2">
      <c r="A426" s="8"/>
      <c r="B426" s="43" t="s">
        <v>399</v>
      </c>
      <c r="C426" s="54"/>
      <c r="D426" s="48"/>
      <c r="E426" s="49" t="str">
        <f t="shared" ref="E426:E489" si="52">+IF(C426=0,"",C426/C$362)</f>
        <v/>
      </c>
      <c r="F426" s="49" t="str">
        <f t="shared" ref="F426:F489" si="53">+IF(D426=0,"",D426/D$362)</f>
        <v/>
      </c>
      <c r="G426" s="49" t="str">
        <f t="shared" si="51"/>
        <v xml:space="preserve"> </v>
      </c>
      <c r="H426" s="55" t="str">
        <f t="shared" ref="H426:H489" si="54">+IF(OR(AND(E426=""),(G426="")),"",E426*G426)</f>
        <v/>
      </c>
    </row>
    <row r="427" spans="1:8" x14ac:dyDescent="0.2">
      <c r="A427" s="8"/>
      <c r="B427" s="43" t="s">
        <v>400</v>
      </c>
      <c r="C427" s="54"/>
      <c r="D427" s="48"/>
      <c r="E427" s="49" t="str">
        <f t="shared" si="52"/>
        <v/>
      </c>
      <c r="F427" s="49" t="str">
        <f t="shared" si="53"/>
        <v/>
      </c>
      <c r="G427" s="49" t="str">
        <f t="shared" ref="G427:G490" si="55">+IF(AND(C427=0,D427=0)," ",IF(C427=0,1,IF(D427=0,-1,(D427-C427)/C427)))</f>
        <v xml:space="preserve"> </v>
      </c>
      <c r="H427" s="55" t="str">
        <f t="shared" si="54"/>
        <v/>
      </c>
    </row>
    <row r="428" spans="1:8" x14ac:dyDescent="0.2">
      <c r="A428" s="8"/>
      <c r="B428" s="43" t="s">
        <v>401</v>
      </c>
      <c r="C428" s="54">
        <v>1</v>
      </c>
      <c r="D428" s="48"/>
      <c r="E428" s="49">
        <f t="shared" si="52"/>
        <v>2.9411764705882353E-2</v>
      </c>
      <c r="F428" s="49" t="str">
        <f t="shared" si="53"/>
        <v/>
      </c>
      <c r="G428" s="49">
        <f t="shared" si="55"/>
        <v>-1</v>
      </c>
      <c r="H428" s="55">
        <f t="shared" si="54"/>
        <v>-2.9411764705882353E-2</v>
      </c>
    </row>
    <row r="429" spans="1:8" x14ac:dyDescent="0.2">
      <c r="A429" s="8"/>
      <c r="B429" s="43" t="s">
        <v>402</v>
      </c>
      <c r="C429" s="54"/>
      <c r="D429" s="48"/>
      <c r="E429" s="49" t="str">
        <f t="shared" si="52"/>
        <v/>
      </c>
      <c r="F429" s="49" t="str">
        <f t="shared" si="53"/>
        <v/>
      </c>
      <c r="G429" s="49" t="str">
        <f t="shared" si="55"/>
        <v xml:space="preserve"> 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/>
      <c r="D437" s="48"/>
      <c r="E437" s="49" t="str">
        <f t="shared" si="52"/>
        <v/>
      </c>
      <c r="F437" s="49" t="str">
        <f t="shared" si="53"/>
        <v/>
      </c>
      <c r="G437" s="49" t="str">
        <f t="shared" si="55"/>
        <v xml:space="preserve"> </v>
      </c>
      <c r="H437" s="55" t="str">
        <f t="shared" si="54"/>
        <v/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>
        <v>2</v>
      </c>
      <c r="E440" s="49" t="str">
        <f t="shared" si="52"/>
        <v/>
      </c>
      <c r="F440" s="49">
        <f t="shared" si="53"/>
        <v>0.125</v>
      </c>
      <c r="G440" s="49">
        <f t="shared" si="55"/>
        <v>1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/>
      <c r="D441" s="48"/>
      <c r="E441" s="49" t="str">
        <f t="shared" si="52"/>
        <v/>
      </c>
      <c r="F441" s="49" t="str">
        <f t="shared" si="53"/>
        <v/>
      </c>
      <c r="G441" s="49" t="str">
        <f t="shared" si="55"/>
        <v xml:space="preserve"> </v>
      </c>
      <c r="H441" s="55" t="str">
        <f t="shared" si="54"/>
        <v/>
      </c>
    </row>
    <row r="442" spans="1:8" x14ac:dyDescent="0.2">
      <c r="A442" s="8"/>
      <c r="B442" s="43" t="s">
        <v>415</v>
      </c>
      <c r="C442" s="54"/>
      <c r="D442" s="48"/>
      <c r="E442" s="49" t="str">
        <f t="shared" si="52"/>
        <v/>
      </c>
      <c r="F442" s="49" t="str">
        <f t="shared" si="53"/>
        <v/>
      </c>
      <c r="G442" s="49" t="str">
        <f t="shared" si="55"/>
        <v xml:space="preserve"> 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/>
      <c r="D445" s="48">
        <v>3</v>
      </c>
      <c r="E445" s="49" t="str">
        <f t="shared" si="52"/>
        <v/>
      </c>
      <c r="F445" s="49">
        <f t="shared" si="53"/>
        <v>0.1875</v>
      </c>
      <c r="G445" s="49">
        <f t="shared" si="55"/>
        <v>1</v>
      </c>
      <c r="H445" s="55" t="str">
        <f t="shared" si="54"/>
        <v/>
      </c>
    </row>
    <row r="446" spans="1:8" x14ac:dyDescent="0.2">
      <c r="A446" s="8"/>
      <c r="B446" s="43" t="s">
        <v>419</v>
      </c>
      <c r="C446" s="54"/>
      <c r="D446" s="48"/>
      <c r="E446" s="49" t="str">
        <f t="shared" si="52"/>
        <v/>
      </c>
      <c r="F446" s="49" t="str">
        <f t="shared" si="53"/>
        <v/>
      </c>
      <c r="G446" s="49" t="str">
        <f t="shared" si="55"/>
        <v xml:space="preserve"> </v>
      </c>
      <c r="H446" s="55" t="str">
        <f t="shared" si="54"/>
        <v/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/>
      <c r="D451" s="48"/>
      <c r="E451" s="49" t="str">
        <f t="shared" si="52"/>
        <v/>
      </c>
      <c r="F451" s="49" t="str">
        <f t="shared" si="53"/>
        <v/>
      </c>
      <c r="G451" s="49" t="str">
        <f t="shared" si="55"/>
        <v xml:space="preserve"> </v>
      </c>
      <c r="H451" s="55" t="str">
        <f t="shared" si="54"/>
        <v/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/>
      <c r="D453" s="48"/>
      <c r="E453" s="49" t="str">
        <f t="shared" si="52"/>
        <v/>
      </c>
      <c r="F453" s="49" t="str">
        <f t="shared" si="53"/>
        <v/>
      </c>
      <c r="G453" s="49" t="str">
        <f t="shared" si="55"/>
        <v xml:space="preserve"> 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/>
      <c r="E457" s="49" t="str">
        <f t="shared" si="52"/>
        <v/>
      </c>
      <c r="F457" s="49" t="str">
        <f t="shared" si="53"/>
        <v/>
      </c>
      <c r="G457" s="49" t="str">
        <f t="shared" si="55"/>
        <v xml:space="preserve"> 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/>
      <c r="D458" s="48"/>
      <c r="E458" s="49" t="str">
        <f t="shared" si="52"/>
        <v/>
      </c>
      <c r="F458" s="49" t="str">
        <f t="shared" si="53"/>
        <v/>
      </c>
      <c r="G458" s="49" t="str">
        <f t="shared" si="55"/>
        <v xml:space="preserve"> </v>
      </c>
      <c r="H458" s="55" t="str">
        <f t="shared" si="54"/>
        <v/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/>
      <c r="D460" s="48"/>
      <c r="E460" s="49" t="str">
        <f t="shared" si="52"/>
        <v/>
      </c>
      <c r="F460" s="49" t="str">
        <f t="shared" si="53"/>
        <v/>
      </c>
      <c r="G460" s="49" t="str">
        <f t="shared" si="55"/>
        <v xml:space="preserve"> </v>
      </c>
      <c r="H460" s="55" t="str">
        <f t="shared" si="54"/>
        <v/>
      </c>
    </row>
    <row r="461" spans="1:8" x14ac:dyDescent="0.2">
      <c r="A461" s="8"/>
      <c r="B461" s="43" t="s">
        <v>434</v>
      </c>
      <c r="C461" s="54"/>
      <c r="D461" s="48"/>
      <c r="E461" s="49" t="str">
        <f t="shared" si="52"/>
        <v/>
      </c>
      <c r="F461" s="49" t="str">
        <f t="shared" si="53"/>
        <v/>
      </c>
      <c r="G461" s="49" t="str">
        <f t="shared" si="55"/>
        <v xml:space="preserve"> </v>
      </c>
      <c r="H461" s="55" t="str">
        <f t="shared" si="54"/>
        <v/>
      </c>
    </row>
    <row r="462" spans="1:8" x14ac:dyDescent="0.2">
      <c r="A462" s="8"/>
      <c r="B462" s="43" t="s">
        <v>435</v>
      </c>
      <c r="C462" s="54"/>
      <c r="D462" s="48"/>
      <c r="E462" s="49" t="str">
        <f t="shared" si="52"/>
        <v/>
      </c>
      <c r="F462" s="49" t="str">
        <f t="shared" si="53"/>
        <v/>
      </c>
      <c r="G462" s="49" t="str">
        <f t="shared" si="55"/>
        <v xml:space="preserve"> </v>
      </c>
      <c r="H462" s="55" t="str">
        <f t="shared" si="54"/>
        <v/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/>
      <c r="D464" s="48"/>
      <c r="E464" s="49" t="str">
        <f t="shared" si="52"/>
        <v/>
      </c>
      <c r="F464" s="49" t="str">
        <f t="shared" si="53"/>
        <v/>
      </c>
      <c r="G464" s="49" t="str">
        <f t="shared" si="55"/>
        <v xml:space="preserve"> </v>
      </c>
      <c r="H464" s="55" t="str">
        <f t="shared" si="54"/>
        <v/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/>
      <c r="D472" s="48"/>
      <c r="E472" s="49" t="str">
        <f t="shared" si="52"/>
        <v/>
      </c>
      <c r="F472" s="49" t="str">
        <f t="shared" si="53"/>
        <v/>
      </c>
      <c r="G472" s="49" t="str">
        <f t="shared" si="55"/>
        <v xml:space="preserve"> </v>
      </c>
      <c r="H472" s="55" t="str">
        <f t="shared" si="54"/>
        <v/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/>
      <c r="D474" s="48"/>
      <c r="E474" s="49" t="str">
        <f t="shared" si="52"/>
        <v/>
      </c>
      <c r="F474" s="49" t="str">
        <f t="shared" si="53"/>
        <v/>
      </c>
      <c r="G474" s="49" t="str">
        <f t="shared" si="55"/>
        <v xml:space="preserve"> </v>
      </c>
      <c r="H474" s="55" t="str">
        <f t="shared" si="54"/>
        <v/>
      </c>
    </row>
    <row r="475" spans="1:8" x14ac:dyDescent="0.2">
      <c r="A475" s="8"/>
      <c r="B475" s="43" t="s">
        <v>448</v>
      </c>
      <c r="C475" s="54"/>
      <c r="D475" s="48"/>
      <c r="E475" s="49" t="str">
        <f t="shared" si="52"/>
        <v/>
      </c>
      <c r="F475" s="49" t="str">
        <f t="shared" si="53"/>
        <v/>
      </c>
      <c r="G475" s="49" t="str">
        <f t="shared" si="55"/>
        <v xml:space="preserve"> </v>
      </c>
      <c r="H475" s="55" t="str">
        <f t="shared" si="54"/>
        <v/>
      </c>
    </row>
    <row r="476" spans="1:8" x14ac:dyDescent="0.2">
      <c r="A476" s="8"/>
      <c r="B476" s="43" t="s">
        <v>449</v>
      </c>
      <c r="C476" s="54"/>
      <c r="D476" s="48"/>
      <c r="E476" s="49" t="str">
        <f t="shared" si="52"/>
        <v/>
      </c>
      <c r="F476" s="49" t="str">
        <f t="shared" si="53"/>
        <v/>
      </c>
      <c r="G476" s="49" t="str">
        <f t="shared" si="55"/>
        <v xml:space="preserve"> </v>
      </c>
      <c r="H476" s="55" t="str">
        <f t="shared" si="54"/>
        <v/>
      </c>
    </row>
    <row r="477" spans="1:8" ht="25.5" x14ac:dyDescent="0.2">
      <c r="A477" s="8"/>
      <c r="B477" s="43" t="s">
        <v>450</v>
      </c>
      <c r="C477" s="54"/>
      <c r="D477" s="48"/>
      <c r="E477" s="49" t="str">
        <f t="shared" si="52"/>
        <v/>
      </c>
      <c r="F477" s="49" t="str">
        <f t="shared" si="53"/>
        <v/>
      </c>
      <c r="G477" s="49" t="str">
        <f t="shared" si="55"/>
        <v xml:space="preserve"> 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/>
      <c r="D478" s="48"/>
      <c r="E478" s="49" t="str">
        <f t="shared" si="52"/>
        <v/>
      </c>
      <c r="F478" s="49" t="str">
        <f t="shared" si="53"/>
        <v/>
      </c>
      <c r="G478" s="49" t="str">
        <f t="shared" si="55"/>
        <v xml:space="preserve"> </v>
      </c>
      <c r="H478" s="55" t="str">
        <f t="shared" si="54"/>
        <v/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/>
      <c r="D480" s="48"/>
      <c r="E480" s="49" t="str">
        <f t="shared" si="52"/>
        <v/>
      </c>
      <c r="F480" s="49" t="str">
        <f t="shared" si="53"/>
        <v/>
      </c>
      <c r="G480" s="49" t="str">
        <f t="shared" si="55"/>
        <v xml:space="preserve"> </v>
      </c>
      <c r="H480" s="55" t="str">
        <f t="shared" si="54"/>
        <v/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/>
      <c r="D483" s="48"/>
      <c r="E483" s="49" t="str">
        <f t="shared" si="52"/>
        <v/>
      </c>
      <c r="F483" s="49" t="str">
        <f t="shared" si="53"/>
        <v/>
      </c>
      <c r="G483" s="49" t="str">
        <f t="shared" si="55"/>
        <v xml:space="preserve"> 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/>
      <c r="D484" s="48"/>
      <c r="E484" s="49" t="str">
        <f t="shared" si="52"/>
        <v/>
      </c>
      <c r="F484" s="49" t="str">
        <f t="shared" si="53"/>
        <v/>
      </c>
      <c r="G484" s="49" t="str">
        <f t="shared" si="55"/>
        <v xml:space="preserve"> </v>
      </c>
      <c r="H484" s="55" t="str">
        <f t="shared" si="54"/>
        <v/>
      </c>
    </row>
    <row r="485" spans="1:8" x14ac:dyDescent="0.2">
      <c r="A485" s="8"/>
      <c r="B485" s="43" t="s">
        <v>458</v>
      </c>
      <c r="C485" s="54"/>
      <c r="D485" s="48"/>
      <c r="E485" s="49" t="str">
        <f t="shared" si="52"/>
        <v/>
      </c>
      <c r="F485" s="49" t="str">
        <f t="shared" si="53"/>
        <v/>
      </c>
      <c r="G485" s="49" t="str">
        <f t="shared" si="55"/>
        <v xml:space="preserve"> </v>
      </c>
      <c r="H485" s="55" t="str">
        <f t="shared" si="54"/>
        <v/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/>
      <c r="D487" s="48"/>
      <c r="E487" s="49" t="str">
        <f t="shared" si="52"/>
        <v/>
      </c>
      <c r="F487" s="49" t="str">
        <f t="shared" si="53"/>
        <v/>
      </c>
      <c r="G487" s="49" t="str">
        <f t="shared" si="55"/>
        <v xml:space="preserve"> </v>
      </c>
      <c r="H487" s="55" t="str">
        <f t="shared" si="54"/>
        <v/>
      </c>
    </row>
    <row r="488" spans="1:8" x14ac:dyDescent="0.2">
      <c r="A488" s="8"/>
      <c r="B488" s="43" t="s">
        <v>461</v>
      </c>
      <c r="C488" s="54"/>
      <c r="D488" s="48"/>
      <c r="E488" s="49" t="str">
        <f t="shared" si="52"/>
        <v/>
      </c>
      <c r="F488" s="49" t="str">
        <f t="shared" si="53"/>
        <v/>
      </c>
      <c r="G488" s="49" t="str">
        <f t="shared" si="55"/>
        <v xml:space="preserve"> </v>
      </c>
      <c r="H488" s="55" t="str">
        <f t="shared" si="54"/>
        <v/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/>
      <c r="D490" s="48"/>
      <c r="E490" s="49" t="str">
        <f t="shared" ref="E490:E553" si="56">+IF(C490=0,"",C490/C$362)</f>
        <v/>
      </c>
      <c r="F490" s="49" t="str">
        <f t="shared" ref="F490:F553" si="57">+IF(D490=0,"",D490/D$362)</f>
        <v/>
      </c>
      <c r="G490" s="49" t="str">
        <f t="shared" si="55"/>
        <v xml:space="preserve"> </v>
      </c>
      <c r="H490" s="55" t="str">
        <f t="shared" ref="H490:H553" si="58">+IF(OR(AND(E490=""),(G490="")),"",E490*G490)</f>
        <v/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/>
      <c r="E495" s="49" t="str">
        <f t="shared" si="56"/>
        <v/>
      </c>
      <c r="F495" s="49" t="str">
        <f t="shared" si="57"/>
        <v/>
      </c>
      <c r="G495" s="49" t="str">
        <f t="shared" si="59"/>
        <v xml:space="preserve"> 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/>
      <c r="D498" s="48"/>
      <c r="E498" s="49" t="str">
        <f t="shared" si="56"/>
        <v/>
      </c>
      <c r="F498" s="49" t="str">
        <f t="shared" si="57"/>
        <v/>
      </c>
      <c r="G498" s="49" t="str">
        <f t="shared" si="59"/>
        <v xml:space="preserve"> </v>
      </c>
      <c r="H498" s="55" t="str">
        <f t="shared" si="58"/>
        <v/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/>
      <c r="D500" s="48"/>
      <c r="E500" s="49" t="str">
        <f t="shared" si="56"/>
        <v/>
      </c>
      <c r="F500" s="49" t="str">
        <f t="shared" si="57"/>
        <v/>
      </c>
      <c r="G500" s="49" t="str">
        <f t="shared" si="59"/>
        <v xml:space="preserve"> </v>
      </c>
      <c r="H500" s="55" t="str">
        <f t="shared" si="58"/>
        <v/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/>
      <c r="D502" s="48"/>
      <c r="E502" s="49" t="str">
        <f t="shared" si="56"/>
        <v/>
      </c>
      <c r="F502" s="49" t="str">
        <f t="shared" si="57"/>
        <v/>
      </c>
      <c r="G502" s="49" t="str">
        <f t="shared" si="59"/>
        <v xml:space="preserve"> </v>
      </c>
      <c r="H502" s="55" t="str">
        <f t="shared" si="58"/>
        <v/>
      </c>
    </row>
    <row r="503" spans="1:8" x14ac:dyDescent="0.2">
      <c r="A503" s="8"/>
      <c r="B503" s="43" t="s">
        <v>476</v>
      </c>
      <c r="C503" s="54"/>
      <c r="D503" s="48"/>
      <c r="E503" s="49" t="str">
        <f t="shared" si="56"/>
        <v/>
      </c>
      <c r="F503" s="49" t="str">
        <f t="shared" si="57"/>
        <v/>
      </c>
      <c r="G503" s="49" t="str">
        <f t="shared" si="59"/>
        <v xml:space="preserve"> </v>
      </c>
      <c r="H503" s="55" t="str">
        <f t="shared" si="58"/>
        <v/>
      </c>
    </row>
    <row r="504" spans="1:8" x14ac:dyDescent="0.2">
      <c r="A504" s="8"/>
      <c r="B504" s="43" t="s">
        <v>477</v>
      </c>
      <c r="C504" s="54"/>
      <c r="D504" s="48"/>
      <c r="E504" s="49" t="str">
        <f t="shared" si="56"/>
        <v/>
      </c>
      <c r="F504" s="49" t="str">
        <f t="shared" si="57"/>
        <v/>
      </c>
      <c r="G504" s="49" t="str">
        <f t="shared" si="59"/>
        <v xml:space="preserve"> 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/>
      <c r="D505" s="48"/>
      <c r="E505" s="49" t="str">
        <f t="shared" si="56"/>
        <v/>
      </c>
      <c r="F505" s="49" t="str">
        <f t="shared" si="57"/>
        <v/>
      </c>
      <c r="G505" s="49" t="str">
        <f t="shared" si="59"/>
        <v xml:space="preserve"> </v>
      </c>
      <c r="H505" s="55" t="str">
        <f t="shared" si="58"/>
        <v/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/>
      <c r="D508" s="48"/>
      <c r="E508" s="49" t="str">
        <f t="shared" si="56"/>
        <v/>
      </c>
      <c r="F508" s="49" t="str">
        <f t="shared" si="57"/>
        <v/>
      </c>
      <c r="G508" s="49" t="str">
        <f t="shared" si="59"/>
        <v xml:space="preserve"> </v>
      </c>
      <c r="H508" s="55" t="str">
        <f t="shared" si="58"/>
        <v/>
      </c>
    </row>
    <row r="509" spans="1:8" x14ac:dyDescent="0.2">
      <c r="A509" s="8"/>
      <c r="B509" s="43" t="s">
        <v>482</v>
      </c>
      <c r="C509" s="54"/>
      <c r="D509" s="48"/>
      <c r="E509" s="49" t="str">
        <f t="shared" si="56"/>
        <v/>
      </c>
      <c r="F509" s="49" t="str">
        <f t="shared" si="57"/>
        <v/>
      </c>
      <c r="G509" s="49" t="str">
        <f t="shared" si="59"/>
        <v xml:space="preserve"> </v>
      </c>
      <c r="H509" s="55" t="str">
        <f t="shared" si="58"/>
        <v/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/>
      <c r="E511" s="49" t="str">
        <f t="shared" si="56"/>
        <v/>
      </c>
      <c r="F511" s="49" t="str">
        <f t="shared" si="57"/>
        <v/>
      </c>
      <c r="G511" s="49" t="str">
        <f t="shared" si="59"/>
        <v xml:space="preserve"> 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/>
      <c r="E516" s="49" t="str">
        <f t="shared" si="56"/>
        <v/>
      </c>
      <c r="F516" s="49" t="str">
        <f t="shared" si="57"/>
        <v/>
      </c>
      <c r="G516" s="49" t="str">
        <f t="shared" si="59"/>
        <v xml:space="preserve"> 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/>
      <c r="D517" s="48"/>
      <c r="E517" s="49" t="str">
        <f t="shared" si="56"/>
        <v/>
      </c>
      <c r="F517" s="49" t="str">
        <f t="shared" si="57"/>
        <v/>
      </c>
      <c r="G517" s="49" t="str">
        <f t="shared" si="59"/>
        <v xml:space="preserve"> 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/>
      <c r="D519" s="48"/>
      <c r="E519" s="49" t="str">
        <f t="shared" si="56"/>
        <v/>
      </c>
      <c r="F519" s="49" t="str">
        <f t="shared" si="57"/>
        <v/>
      </c>
      <c r="G519" s="49" t="str">
        <f t="shared" si="59"/>
        <v xml:space="preserve"> </v>
      </c>
      <c r="H519" s="55" t="str">
        <f t="shared" si="58"/>
        <v/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/>
      <c r="D530" s="48"/>
      <c r="E530" s="49" t="str">
        <f t="shared" si="56"/>
        <v/>
      </c>
      <c r="F530" s="49" t="str">
        <f t="shared" si="57"/>
        <v/>
      </c>
      <c r="G530" s="49" t="str">
        <f t="shared" si="59"/>
        <v xml:space="preserve"> </v>
      </c>
      <c r="H530" s="55" t="str">
        <f t="shared" si="58"/>
        <v/>
      </c>
    </row>
    <row r="531" spans="1:8" x14ac:dyDescent="0.2">
      <c r="A531" s="8"/>
      <c r="B531" s="43" t="s">
        <v>504</v>
      </c>
      <c r="C531" s="54"/>
      <c r="D531" s="48"/>
      <c r="E531" s="49" t="str">
        <f t="shared" si="56"/>
        <v/>
      </c>
      <c r="F531" s="49" t="str">
        <f t="shared" si="57"/>
        <v/>
      </c>
      <c r="G531" s="49" t="str">
        <f t="shared" si="59"/>
        <v xml:space="preserve"> 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/>
      <c r="D535" s="48"/>
      <c r="E535" s="49" t="str">
        <f t="shared" si="56"/>
        <v/>
      </c>
      <c r="F535" s="49" t="str">
        <f t="shared" si="57"/>
        <v/>
      </c>
      <c r="G535" s="49" t="str">
        <f t="shared" si="59"/>
        <v xml:space="preserve"> </v>
      </c>
      <c r="H535" s="55" t="str">
        <f t="shared" si="58"/>
        <v/>
      </c>
    </row>
    <row r="536" spans="1:8" x14ac:dyDescent="0.2">
      <c r="A536" s="8"/>
      <c r="B536" s="43" t="s">
        <v>509</v>
      </c>
      <c r="C536" s="54"/>
      <c r="D536" s="48"/>
      <c r="E536" s="49" t="str">
        <f t="shared" si="56"/>
        <v/>
      </c>
      <c r="F536" s="49" t="str">
        <f t="shared" si="57"/>
        <v/>
      </c>
      <c r="G536" s="49" t="str">
        <f t="shared" si="59"/>
        <v xml:space="preserve"> 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/>
      <c r="D552" s="48"/>
      <c r="E552" s="49" t="str">
        <f t="shared" si="56"/>
        <v/>
      </c>
      <c r="F552" s="49" t="str">
        <f t="shared" si="57"/>
        <v/>
      </c>
      <c r="G552" s="49" t="str">
        <f t="shared" si="59"/>
        <v xml:space="preserve"> </v>
      </c>
      <c r="H552" s="55" t="str">
        <f t="shared" si="58"/>
        <v/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/>
      <c r="E554" s="49" t="str">
        <f t="shared" ref="E554:E595" si="60">+IF(C554=0,"",C554/C$362)</f>
        <v/>
      </c>
      <c r="F554" s="49" t="str">
        <f t="shared" ref="F554:F595" si="61">+IF(D554=0,"",D554/D$362)</f>
        <v/>
      </c>
      <c r="G554" s="49" t="str">
        <f t="shared" si="59"/>
        <v xml:space="preserve"> 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/>
      <c r="D555" s="48"/>
      <c r="E555" s="49" t="str">
        <f t="shared" si="60"/>
        <v/>
      </c>
      <c r="F555" s="49" t="str">
        <f t="shared" si="61"/>
        <v/>
      </c>
      <c r="G555" s="49" t="str">
        <f t="shared" ref="G555:G595" si="63">+IF(AND(C555=0,D555=0)," ",IF(C555=0,1,IF(D555=0,-1,(D555-C555)/C555)))</f>
        <v xml:space="preserve"> </v>
      </c>
      <c r="H555" s="55" t="str">
        <f t="shared" si="62"/>
        <v/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/>
      <c r="D558" s="48"/>
      <c r="E558" s="49" t="str">
        <f t="shared" si="60"/>
        <v/>
      </c>
      <c r="F558" s="49" t="str">
        <f t="shared" si="61"/>
        <v/>
      </c>
      <c r="G558" s="49" t="str">
        <f t="shared" si="63"/>
        <v xml:space="preserve"> </v>
      </c>
      <c r="H558" s="55" t="str">
        <f t="shared" si="62"/>
        <v/>
      </c>
    </row>
    <row r="559" spans="1:8" x14ac:dyDescent="0.2">
      <c r="A559" s="8"/>
      <c r="B559" s="43" t="s">
        <v>532</v>
      </c>
      <c r="C559" s="54"/>
      <c r="D559" s="48"/>
      <c r="E559" s="49" t="str">
        <f t="shared" si="60"/>
        <v/>
      </c>
      <c r="F559" s="49" t="str">
        <f t="shared" si="61"/>
        <v/>
      </c>
      <c r="G559" s="49" t="str">
        <f t="shared" si="63"/>
        <v xml:space="preserve"> </v>
      </c>
      <c r="H559" s="55" t="str">
        <f t="shared" si="62"/>
        <v/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/>
      <c r="D562" s="48"/>
      <c r="E562" s="49" t="str">
        <f t="shared" si="60"/>
        <v/>
      </c>
      <c r="F562" s="49" t="str">
        <f t="shared" si="61"/>
        <v/>
      </c>
      <c r="G562" s="49" t="str">
        <f t="shared" si="63"/>
        <v xml:space="preserve"> 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/>
      <c r="D568" s="48"/>
      <c r="E568" s="49" t="str">
        <f t="shared" si="60"/>
        <v/>
      </c>
      <c r="F568" s="49" t="str">
        <f t="shared" si="61"/>
        <v/>
      </c>
      <c r="G568" s="49" t="str">
        <f t="shared" si="63"/>
        <v xml:space="preserve"> </v>
      </c>
      <c r="H568" s="55" t="str">
        <f t="shared" si="62"/>
        <v/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/>
      <c r="D571" s="48"/>
      <c r="E571" s="49" t="str">
        <f t="shared" si="60"/>
        <v/>
      </c>
      <c r="F571" s="49" t="str">
        <f t="shared" si="61"/>
        <v/>
      </c>
      <c r="G571" s="49" t="str">
        <f t="shared" si="63"/>
        <v xml:space="preserve"> </v>
      </c>
      <c r="H571" s="55" t="str">
        <f t="shared" si="62"/>
        <v/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/>
      <c r="D574" s="48"/>
      <c r="E574" s="49" t="str">
        <f t="shared" si="60"/>
        <v/>
      </c>
      <c r="F574" s="49" t="str">
        <f t="shared" si="61"/>
        <v/>
      </c>
      <c r="G574" s="49" t="str">
        <f t="shared" si="63"/>
        <v xml:space="preserve"> </v>
      </c>
      <c r="H574" s="55" t="str">
        <f t="shared" si="62"/>
        <v/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/>
      <c r="D576" s="48"/>
      <c r="E576" s="49" t="str">
        <f t="shared" si="60"/>
        <v/>
      </c>
      <c r="F576" s="49" t="str">
        <f t="shared" si="61"/>
        <v/>
      </c>
      <c r="G576" s="49" t="str">
        <f t="shared" si="63"/>
        <v xml:space="preserve"> </v>
      </c>
      <c r="H576" s="55" t="str">
        <f t="shared" si="62"/>
        <v/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/>
      <c r="D579" s="48"/>
      <c r="E579" s="49" t="str">
        <f t="shared" si="60"/>
        <v/>
      </c>
      <c r="F579" s="49" t="str">
        <f t="shared" si="61"/>
        <v/>
      </c>
      <c r="G579" s="49" t="str">
        <f t="shared" si="63"/>
        <v xml:space="preserve"> </v>
      </c>
      <c r="H579" s="55" t="str">
        <f t="shared" si="62"/>
        <v/>
      </c>
    </row>
    <row r="580" spans="1:8" ht="25.5" x14ac:dyDescent="0.2">
      <c r="A580" s="8"/>
      <c r="B580" s="43" t="s">
        <v>553</v>
      </c>
      <c r="C580" s="54"/>
      <c r="D580" s="48"/>
      <c r="E580" s="49" t="str">
        <f t="shared" si="60"/>
        <v/>
      </c>
      <c r="F580" s="49" t="str">
        <f t="shared" si="61"/>
        <v/>
      </c>
      <c r="G580" s="49" t="str">
        <f t="shared" si="63"/>
        <v xml:space="preserve"> </v>
      </c>
      <c r="H580" s="55" t="str">
        <f t="shared" si="62"/>
        <v/>
      </c>
    </row>
    <row r="581" spans="1:8" x14ac:dyDescent="0.2">
      <c r="A581" s="8"/>
      <c r="B581" s="43" t="s">
        <v>554</v>
      </c>
      <c r="C581" s="54">
        <v>1</v>
      </c>
      <c r="D581" s="48"/>
      <c r="E581" s="49">
        <f t="shared" si="60"/>
        <v>2.9411764705882353E-2</v>
      </c>
      <c r="F581" s="49" t="str">
        <f t="shared" si="61"/>
        <v/>
      </c>
      <c r="G581" s="49">
        <f t="shared" si="63"/>
        <v>-1</v>
      </c>
      <c r="H581" s="55">
        <f t="shared" si="62"/>
        <v>-2.9411764705882353E-2</v>
      </c>
    </row>
    <row r="582" spans="1:8" x14ac:dyDescent="0.2">
      <c r="A582" s="8"/>
      <c r="B582" s="43" t="s">
        <v>555</v>
      </c>
      <c r="C582" s="54"/>
      <c r="D582" s="48"/>
      <c r="E582" s="49" t="str">
        <f t="shared" si="60"/>
        <v/>
      </c>
      <c r="F582" s="49" t="str">
        <f t="shared" si="61"/>
        <v/>
      </c>
      <c r="G582" s="49" t="str">
        <f t="shared" si="63"/>
        <v xml:space="preserve"> </v>
      </c>
      <c r="H582" s="55" t="str">
        <f t="shared" si="62"/>
        <v/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1</v>
      </c>
      <c r="D588" s="48"/>
      <c r="E588" s="49">
        <f t="shared" si="60"/>
        <v>2.9411764705882353E-2</v>
      </c>
      <c r="F588" s="49" t="str">
        <f t="shared" si="61"/>
        <v/>
      </c>
      <c r="G588" s="49">
        <f t="shared" si="63"/>
        <v>-1</v>
      </c>
      <c r="H588" s="55">
        <f t="shared" si="62"/>
        <v>-2.9411764705882353E-2</v>
      </c>
    </row>
    <row r="589" spans="1:8" x14ac:dyDescent="0.2">
      <c r="A589" s="8"/>
      <c r="B589" s="43" t="s">
        <v>562</v>
      </c>
      <c r="C589" s="54"/>
      <c r="D589" s="48"/>
      <c r="E589" s="49" t="str">
        <f t="shared" si="60"/>
        <v/>
      </c>
      <c r="F589" s="49" t="str">
        <f t="shared" si="61"/>
        <v/>
      </c>
      <c r="G589" s="49" t="str">
        <f t="shared" si="63"/>
        <v xml:space="preserve"> </v>
      </c>
      <c r="H589" s="55" t="str">
        <f t="shared" si="62"/>
        <v/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/>
      <c r="E591" s="49" t="str">
        <f t="shared" si="60"/>
        <v/>
      </c>
      <c r="F591" s="49" t="str">
        <f t="shared" si="61"/>
        <v/>
      </c>
      <c r="G591" s="49" t="str">
        <f t="shared" si="63"/>
        <v xml:space="preserve"> 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0</v>
      </c>
      <c r="D601" s="60">
        <f>SUM(D602:D629)</f>
        <v>2</v>
      </c>
      <c r="E601" s="46" t="str">
        <f t="shared" ref="E601:E629" si="64">+IF(C601=0,"",C601/C$601)</f>
        <v/>
      </c>
      <c r="F601" s="46">
        <f t="shared" ref="F601:F629" si="65">+IF(D601=0,"",D601/D$601)</f>
        <v>1</v>
      </c>
      <c r="G601" s="46">
        <f>+IF(AND(C601=0,D601=0),"",IF(C601=0,1,IF(D601=0,-1,(D601-C601)/C601)))</f>
        <v>1</v>
      </c>
      <c r="H601" s="47" t="str">
        <f t="shared" ref="H601:H629" si="66">+IF(OR(AND(E601=""),(G601="")),"",E601*G601)</f>
        <v/>
      </c>
    </row>
    <row r="602" spans="1:8" x14ac:dyDescent="0.2">
      <c r="A602" s="8"/>
      <c r="B602" s="42" t="s">
        <v>569</v>
      </c>
      <c r="C602" s="50"/>
      <c r="D602" s="51"/>
      <c r="E602" s="52" t="str">
        <f t="shared" si="64"/>
        <v/>
      </c>
      <c r="F602" s="52" t="str">
        <f t="shared" si="65"/>
        <v/>
      </c>
      <c r="G602" s="52" t="str">
        <f t="shared" ref="G602:G629" si="67">+IF(AND(C602=0,D602=0)," ",IF(C602=0,1,IF(D602=0,-1,(D602-C602)/C602)))</f>
        <v xml:space="preserve"> </v>
      </c>
      <c r="H602" s="53" t="str">
        <f t="shared" si="66"/>
        <v/>
      </c>
    </row>
    <row r="603" spans="1:8" x14ac:dyDescent="0.2">
      <c r="A603" s="8"/>
      <c r="B603" s="43" t="s">
        <v>570</v>
      </c>
      <c r="C603" s="54"/>
      <c r="D603" s="48">
        <v>1</v>
      </c>
      <c r="E603" s="49" t="str">
        <f t="shared" si="64"/>
        <v/>
      </c>
      <c r="F603" s="49">
        <f t="shared" si="65"/>
        <v>0.5</v>
      </c>
      <c r="G603" s="49">
        <f t="shared" si="67"/>
        <v>1</v>
      </c>
      <c r="H603" s="55" t="str">
        <f t="shared" si="66"/>
        <v/>
      </c>
    </row>
    <row r="604" spans="1:8" ht="25.5" x14ac:dyDescent="0.2">
      <c r="A604" s="8"/>
      <c r="B604" s="43" t="s">
        <v>571</v>
      </c>
      <c r="C604" s="54"/>
      <c r="D604" s="48"/>
      <c r="E604" s="49" t="str">
        <f t="shared" si="64"/>
        <v/>
      </c>
      <c r="F604" s="49" t="str">
        <f t="shared" si="65"/>
        <v/>
      </c>
      <c r="G604" s="49" t="str">
        <f t="shared" si="67"/>
        <v xml:space="preserve"> </v>
      </c>
      <c r="H604" s="55" t="str">
        <f t="shared" si="66"/>
        <v/>
      </c>
    </row>
    <row r="605" spans="1:8" x14ac:dyDescent="0.2">
      <c r="A605" s="8"/>
      <c r="B605" s="43" t="s">
        <v>572</v>
      </c>
      <c r="C605" s="54"/>
      <c r="D605" s="48"/>
      <c r="E605" s="49" t="str">
        <f t="shared" si="64"/>
        <v/>
      </c>
      <c r="F605" s="49" t="str">
        <f t="shared" si="65"/>
        <v/>
      </c>
      <c r="G605" s="49" t="str">
        <f t="shared" si="67"/>
        <v xml:space="preserve"> </v>
      </c>
      <c r="H605" s="55" t="str">
        <f t="shared" si="66"/>
        <v/>
      </c>
    </row>
    <row r="606" spans="1:8" x14ac:dyDescent="0.2">
      <c r="A606" s="8"/>
      <c r="B606" s="43" t="s">
        <v>573</v>
      </c>
      <c r="C606" s="54"/>
      <c r="D606" s="48"/>
      <c r="E606" s="49" t="str">
        <f t="shared" si="64"/>
        <v/>
      </c>
      <c r="F606" s="49" t="str">
        <f t="shared" si="65"/>
        <v/>
      </c>
      <c r="G606" s="49" t="str">
        <f t="shared" si="67"/>
        <v xml:space="preserve"> </v>
      </c>
      <c r="H606" s="55" t="str">
        <f t="shared" si="66"/>
        <v/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/>
      <c r="D608" s="48"/>
      <c r="E608" s="49" t="str">
        <f t="shared" si="64"/>
        <v/>
      </c>
      <c r="F608" s="49" t="str">
        <f t="shared" si="65"/>
        <v/>
      </c>
      <c r="G608" s="49" t="str">
        <f t="shared" si="67"/>
        <v xml:space="preserve"> </v>
      </c>
      <c r="H608" s="55" t="str">
        <f t="shared" si="66"/>
        <v/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/>
      <c r="D610" s="48"/>
      <c r="E610" s="49" t="str">
        <f t="shared" si="64"/>
        <v/>
      </c>
      <c r="F610" s="49" t="str">
        <f t="shared" si="65"/>
        <v/>
      </c>
      <c r="G610" s="49" t="str">
        <f t="shared" si="67"/>
        <v xml:space="preserve"> 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/>
      <c r="D611" s="48"/>
      <c r="E611" s="49" t="str">
        <f t="shared" si="64"/>
        <v/>
      </c>
      <c r="F611" s="49" t="str">
        <f t="shared" si="65"/>
        <v/>
      </c>
      <c r="G611" s="49" t="str">
        <f t="shared" si="67"/>
        <v xml:space="preserve"> 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/>
      <c r="D612" s="48"/>
      <c r="E612" s="49" t="str">
        <f t="shared" si="64"/>
        <v/>
      </c>
      <c r="F612" s="49" t="str">
        <f t="shared" si="65"/>
        <v/>
      </c>
      <c r="G612" s="49" t="str">
        <f t="shared" si="67"/>
        <v xml:space="preserve"> </v>
      </c>
      <c r="H612" s="55" t="str">
        <f t="shared" si="66"/>
        <v/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/>
      <c r="E614" s="49" t="str">
        <f t="shared" si="64"/>
        <v/>
      </c>
      <c r="F614" s="49" t="str">
        <f t="shared" si="65"/>
        <v/>
      </c>
      <c r="G614" s="49" t="str">
        <f t="shared" si="67"/>
        <v xml:space="preserve"> 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/>
      <c r="D616" s="48"/>
      <c r="E616" s="49" t="str">
        <f t="shared" si="64"/>
        <v/>
      </c>
      <c r="F616" s="49" t="str">
        <f t="shared" si="65"/>
        <v/>
      </c>
      <c r="G616" s="49" t="str">
        <f t="shared" si="67"/>
        <v xml:space="preserve"> </v>
      </c>
      <c r="H616" s="55" t="str">
        <f t="shared" si="66"/>
        <v/>
      </c>
    </row>
    <row r="617" spans="1:8" x14ac:dyDescent="0.2">
      <c r="A617" s="8"/>
      <c r="B617" s="43" t="s">
        <v>584</v>
      </c>
      <c r="C617" s="54"/>
      <c r="D617" s="48"/>
      <c r="E617" s="49" t="str">
        <f t="shared" si="64"/>
        <v/>
      </c>
      <c r="F617" s="49" t="str">
        <f t="shared" si="65"/>
        <v/>
      </c>
      <c r="G617" s="49" t="str">
        <f t="shared" si="67"/>
        <v xml:space="preserve"> </v>
      </c>
      <c r="H617" s="55" t="str">
        <f t="shared" si="66"/>
        <v/>
      </c>
    </row>
    <row r="618" spans="1:8" x14ac:dyDescent="0.2">
      <c r="A618" s="8"/>
      <c r="B618" s="43" t="s">
        <v>585</v>
      </c>
      <c r="C618" s="54"/>
      <c r="D618" s="48"/>
      <c r="E618" s="49" t="str">
        <f t="shared" si="64"/>
        <v/>
      </c>
      <c r="F618" s="49" t="str">
        <f t="shared" si="65"/>
        <v/>
      </c>
      <c r="G618" s="49" t="str">
        <f t="shared" si="67"/>
        <v xml:space="preserve"> </v>
      </c>
      <c r="H618" s="55" t="str">
        <f t="shared" si="66"/>
        <v/>
      </c>
    </row>
    <row r="619" spans="1:8" x14ac:dyDescent="0.2">
      <c r="A619" s="8"/>
      <c r="B619" s="43" t="s">
        <v>586</v>
      </c>
      <c r="C619" s="54"/>
      <c r="D619" s="48"/>
      <c r="E619" s="49" t="str">
        <f t="shared" si="64"/>
        <v/>
      </c>
      <c r="F619" s="49" t="str">
        <f t="shared" si="65"/>
        <v/>
      </c>
      <c r="G619" s="49" t="str">
        <f t="shared" si="67"/>
        <v xml:space="preserve"> </v>
      </c>
      <c r="H619" s="55" t="str">
        <f t="shared" si="66"/>
        <v/>
      </c>
    </row>
    <row r="620" spans="1:8" x14ac:dyDescent="0.2">
      <c r="A620" s="8"/>
      <c r="B620" s="43" t="s">
        <v>587</v>
      </c>
      <c r="C620" s="54"/>
      <c r="D620" s="48"/>
      <c r="E620" s="49" t="str">
        <f t="shared" si="64"/>
        <v/>
      </c>
      <c r="F620" s="49" t="str">
        <f t="shared" si="65"/>
        <v/>
      </c>
      <c r="G620" s="49" t="str">
        <f t="shared" si="67"/>
        <v xml:space="preserve"> </v>
      </c>
      <c r="H620" s="55" t="str">
        <f t="shared" si="66"/>
        <v/>
      </c>
    </row>
    <row r="621" spans="1:8" x14ac:dyDescent="0.2">
      <c r="A621" s="8"/>
      <c r="B621" s="43" t="s">
        <v>588</v>
      </c>
      <c r="C621" s="54"/>
      <c r="D621" s="48"/>
      <c r="E621" s="49" t="str">
        <f t="shared" si="64"/>
        <v/>
      </c>
      <c r="F621" s="49" t="str">
        <f t="shared" si="65"/>
        <v/>
      </c>
      <c r="G621" s="49" t="str">
        <f t="shared" si="67"/>
        <v xml:space="preserve"> 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/>
      <c r="D622" s="48"/>
      <c r="E622" s="49" t="str">
        <f t="shared" si="64"/>
        <v/>
      </c>
      <c r="F622" s="49" t="str">
        <f t="shared" si="65"/>
        <v/>
      </c>
      <c r="G622" s="49" t="str">
        <f t="shared" si="67"/>
        <v xml:space="preserve"> </v>
      </c>
      <c r="H622" s="55" t="str">
        <f t="shared" si="66"/>
        <v/>
      </c>
    </row>
    <row r="623" spans="1:8" ht="25.5" x14ac:dyDescent="0.2">
      <c r="A623" s="8"/>
      <c r="B623" s="43" t="s">
        <v>590</v>
      </c>
      <c r="C623" s="54"/>
      <c r="D623" s="48"/>
      <c r="E623" s="49" t="str">
        <f t="shared" si="64"/>
        <v/>
      </c>
      <c r="F623" s="49" t="str">
        <f t="shared" si="65"/>
        <v/>
      </c>
      <c r="G623" s="49" t="str">
        <f t="shared" si="67"/>
        <v xml:space="preserve"> </v>
      </c>
      <c r="H623" s="55" t="str">
        <f t="shared" si="66"/>
        <v/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/>
      <c r="D625" s="48"/>
      <c r="E625" s="49" t="str">
        <f t="shared" si="64"/>
        <v/>
      </c>
      <c r="F625" s="49" t="str">
        <f t="shared" si="65"/>
        <v/>
      </c>
      <c r="G625" s="49" t="str">
        <f t="shared" si="67"/>
        <v xml:space="preserve"> </v>
      </c>
      <c r="H625" s="55" t="str">
        <f t="shared" si="66"/>
        <v/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/>
      <c r="D628" s="48">
        <v>1</v>
      </c>
      <c r="E628" s="49" t="str">
        <f t="shared" si="64"/>
        <v/>
      </c>
      <c r="F628" s="49">
        <f t="shared" si="65"/>
        <v>0.5</v>
      </c>
      <c r="G628" s="49">
        <f t="shared" si="67"/>
        <v>1</v>
      </c>
      <c r="H628" s="55" t="str">
        <f t="shared" si="66"/>
        <v/>
      </c>
    </row>
    <row r="629" spans="1:8" ht="26.25" thickBot="1" x14ac:dyDescent="0.25">
      <c r="A629" s="8"/>
      <c r="B629" s="44" t="s">
        <v>596</v>
      </c>
      <c r="C629" s="56"/>
      <c r="D629" s="57"/>
      <c r="E629" s="58" t="str">
        <f t="shared" si="64"/>
        <v/>
      </c>
      <c r="F629" s="58" t="str">
        <f t="shared" si="65"/>
        <v/>
      </c>
      <c r="G629" s="58" t="str">
        <f t="shared" si="67"/>
        <v xml:space="preserve"> </v>
      </c>
      <c r="H629" s="59" t="str">
        <f t="shared" si="66"/>
        <v/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661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662</v>
      </c>
      <c r="C8" s="18">
        <f>+C19+C76+C181+C362+C601</f>
        <v>246</v>
      </c>
      <c r="D8" s="19">
        <f>+D19+D76+D181+D362+D601</f>
        <v>140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-0.43089430894308944</v>
      </c>
      <c r="H8" s="27">
        <f t="shared" ref="H8:H13" si="1">+IF(OR(AND(E8=""),(G8="")),"",E8*G8)</f>
        <v>-0.43089430894308944</v>
      </c>
    </row>
    <row r="9" spans="1:8" x14ac:dyDescent="0.2">
      <c r="A9" s="8"/>
      <c r="B9" s="22" t="s">
        <v>5</v>
      </c>
      <c r="C9" s="20">
        <f>+C19</f>
        <v>1</v>
      </c>
      <c r="D9" s="9">
        <f>+D19</f>
        <v>0</v>
      </c>
      <c r="E9" s="10">
        <f t="shared" ref="E9:F13" si="2">+C9/C$8</f>
        <v>4.0650406504065045E-3</v>
      </c>
      <c r="F9" s="10">
        <f t="shared" si="2"/>
        <v>0</v>
      </c>
      <c r="G9" s="10">
        <f t="shared" si="0"/>
        <v>-1</v>
      </c>
      <c r="H9" s="11">
        <f t="shared" si="1"/>
        <v>-4.0650406504065045E-3</v>
      </c>
    </row>
    <row r="10" spans="1:8" x14ac:dyDescent="0.2">
      <c r="A10" s="8"/>
      <c r="B10" s="23" t="s">
        <v>6</v>
      </c>
      <c r="C10" s="20">
        <f>+C76</f>
        <v>78</v>
      </c>
      <c r="D10" s="9">
        <f>+D76</f>
        <v>36</v>
      </c>
      <c r="E10" s="10">
        <f t="shared" si="2"/>
        <v>0.31707317073170732</v>
      </c>
      <c r="F10" s="10">
        <f t="shared" si="2"/>
        <v>0.25714285714285712</v>
      </c>
      <c r="G10" s="10">
        <f t="shared" si="0"/>
        <v>-0.53846153846153844</v>
      </c>
      <c r="H10" s="11">
        <f t="shared" si="1"/>
        <v>-0.17073170731707316</v>
      </c>
    </row>
    <row r="11" spans="1:8" ht="25.5" x14ac:dyDescent="0.2">
      <c r="A11" s="8"/>
      <c r="B11" s="23" t="s">
        <v>7</v>
      </c>
      <c r="C11" s="20">
        <f>+C181</f>
        <v>27</v>
      </c>
      <c r="D11" s="9">
        <f>+D181</f>
        <v>28</v>
      </c>
      <c r="E11" s="10">
        <f t="shared" si="2"/>
        <v>0.10975609756097561</v>
      </c>
      <c r="F11" s="10">
        <f t="shared" si="2"/>
        <v>0.2</v>
      </c>
      <c r="G11" s="10">
        <f t="shared" si="0"/>
        <v>3.7037037037037035E-2</v>
      </c>
      <c r="H11" s="11">
        <f t="shared" si="1"/>
        <v>4.0650406504065036E-3</v>
      </c>
    </row>
    <row r="12" spans="1:8" x14ac:dyDescent="0.2">
      <c r="A12" s="8"/>
      <c r="B12" s="23" t="s">
        <v>8</v>
      </c>
      <c r="C12" s="20">
        <f>+C362</f>
        <v>114</v>
      </c>
      <c r="D12" s="9">
        <f>+D362</f>
        <v>18</v>
      </c>
      <c r="E12" s="10">
        <f t="shared" si="2"/>
        <v>0.46341463414634149</v>
      </c>
      <c r="F12" s="10">
        <f t="shared" si="2"/>
        <v>0.12857142857142856</v>
      </c>
      <c r="G12" s="10">
        <f t="shared" si="0"/>
        <v>-0.84210526315789469</v>
      </c>
      <c r="H12" s="11">
        <f t="shared" si="1"/>
        <v>-0.3902439024390244</v>
      </c>
    </row>
    <row r="13" spans="1:8" ht="15.75" thickBot="1" x14ac:dyDescent="0.25">
      <c r="A13" s="8"/>
      <c r="B13" s="24" t="s">
        <v>9</v>
      </c>
      <c r="C13" s="21">
        <f>+C601</f>
        <v>26</v>
      </c>
      <c r="D13" s="12">
        <f>+D601</f>
        <v>58</v>
      </c>
      <c r="E13" s="13">
        <f t="shared" si="2"/>
        <v>0.10569105691056911</v>
      </c>
      <c r="F13" s="13">
        <f t="shared" si="2"/>
        <v>0.41428571428571431</v>
      </c>
      <c r="G13" s="13">
        <f t="shared" si="0"/>
        <v>1.2307692307692308</v>
      </c>
      <c r="H13" s="14">
        <f t="shared" si="1"/>
        <v>0.13008130081300814</v>
      </c>
    </row>
    <row r="14" spans="1:8" x14ac:dyDescent="0.2">
      <c r="A14" s="7"/>
      <c r="B14" t="s">
        <v>10</v>
      </c>
      <c r="C14"/>
      <c r="D14"/>
      <c r="E14"/>
      <c r="F14"/>
      <c r="G14"/>
      <c r="H14"/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1</v>
      </c>
      <c r="D19" s="45">
        <f>SUM(D20:D70)</f>
        <v>0</v>
      </c>
      <c r="E19" s="46">
        <f t="shared" ref="E19:E50" si="3">+IF(C19=0,"",C19/C$19)</f>
        <v>1</v>
      </c>
      <c r="F19" s="46" t="str">
        <f t="shared" ref="F19:F50" si="4">+IF(D19=0,"",D19/D$19)</f>
        <v/>
      </c>
      <c r="G19" s="46">
        <f>+IF(AND(C19=0,D19=0),"",IF(C19=0,1,IF(D19=0,-1,(D19-C19)/C19)))</f>
        <v>-1</v>
      </c>
      <c r="H19" s="47">
        <f t="shared" ref="H19:H50" si="5">+IF(OR(AND(E19=""),(G19="")),"",E19*G19)</f>
        <v>-1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/>
      <c r="E25" s="49" t="str">
        <f t="shared" si="3"/>
        <v/>
      </c>
      <c r="F25" s="49" t="str">
        <f t="shared" si="4"/>
        <v/>
      </c>
      <c r="G25" s="49" t="str">
        <f t="shared" si="6"/>
        <v xml:space="preserve"> 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/>
      <c r="D27" s="48"/>
      <c r="E27" s="49" t="str">
        <f t="shared" si="3"/>
        <v/>
      </c>
      <c r="F27" s="49" t="str">
        <f t="shared" si="4"/>
        <v/>
      </c>
      <c r="G27" s="49" t="str">
        <f t="shared" si="6"/>
        <v xml:space="preserve"> </v>
      </c>
      <c r="H27" s="55" t="str">
        <f t="shared" si="5"/>
        <v/>
      </c>
    </row>
    <row r="28" spans="1:8" x14ac:dyDescent="0.2">
      <c r="A28" s="8"/>
      <c r="B28" s="43" t="s">
        <v>19</v>
      </c>
      <c r="C28" s="54"/>
      <c r="D28" s="48"/>
      <c r="E28" s="49" t="str">
        <f t="shared" si="3"/>
        <v/>
      </c>
      <c r="F28" s="49" t="str">
        <f t="shared" si="4"/>
        <v/>
      </c>
      <c r="G28" s="49" t="str">
        <f t="shared" si="6"/>
        <v xml:space="preserve"> </v>
      </c>
      <c r="H28" s="55" t="str">
        <f t="shared" si="5"/>
        <v/>
      </c>
    </row>
    <row r="29" spans="1:8" x14ac:dyDescent="0.2">
      <c r="A29" s="8"/>
      <c r="B29" s="43" t="s">
        <v>20</v>
      </c>
      <c r="C29" s="54"/>
      <c r="D29" s="48"/>
      <c r="E29" s="49" t="str">
        <f t="shared" si="3"/>
        <v/>
      </c>
      <c r="F29" s="49" t="str">
        <f t="shared" si="4"/>
        <v/>
      </c>
      <c r="G29" s="49" t="str">
        <f t="shared" si="6"/>
        <v xml:space="preserve"> </v>
      </c>
      <c r="H29" s="55" t="str">
        <f t="shared" si="5"/>
        <v/>
      </c>
    </row>
    <row r="30" spans="1:8" x14ac:dyDescent="0.2">
      <c r="A30" s="8"/>
      <c r="B30" s="43" t="s">
        <v>21</v>
      </c>
      <c r="C30" s="54">
        <v>1</v>
      </c>
      <c r="D30" s="48"/>
      <c r="E30" s="49">
        <f t="shared" si="3"/>
        <v>1</v>
      </c>
      <c r="F30" s="49" t="str">
        <f t="shared" si="4"/>
        <v/>
      </c>
      <c r="G30" s="49">
        <f t="shared" si="6"/>
        <v>-1</v>
      </c>
      <c r="H30" s="55">
        <f t="shared" si="5"/>
        <v>-1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/>
      <c r="D36" s="48"/>
      <c r="E36" s="49" t="str">
        <f t="shared" si="3"/>
        <v/>
      </c>
      <c r="F36" s="49" t="str">
        <f t="shared" si="4"/>
        <v/>
      </c>
      <c r="G36" s="49" t="str">
        <f t="shared" si="6"/>
        <v xml:space="preserve"> </v>
      </c>
      <c r="H36" s="55" t="str">
        <f t="shared" si="5"/>
        <v/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/>
      <c r="E39" s="49" t="str">
        <f t="shared" si="3"/>
        <v/>
      </c>
      <c r="F39" s="49" t="str">
        <f t="shared" si="4"/>
        <v/>
      </c>
      <c r="G39" s="49" t="str">
        <f t="shared" si="6"/>
        <v xml:space="preserve"> 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/>
      <c r="D50" s="48"/>
      <c r="E50" s="49" t="str">
        <f t="shared" si="3"/>
        <v/>
      </c>
      <c r="F50" s="49" t="str">
        <f t="shared" si="4"/>
        <v/>
      </c>
      <c r="G50" s="49" t="str">
        <f t="shared" si="6"/>
        <v xml:space="preserve"> </v>
      </c>
      <c r="H50" s="55" t="str">
        <f t="shared" si="5"/>
        <v/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/>
      <c r="D54" s="48"/>
      <c r="E54" s="49" t="str">
        <f t="shared" si="7"/>
        <v/>
      </c>
      <c r="F54" s="49" t="str">
        <f t="shared" si="8"/>
        <v/>
      </c>
      <c r="G54" s="49" t="str">
        <f t="shared" si="10"/>
        <v xml:space="preserve"> </v>
      </c>
      <c r="H54" s="55" t="str">
        <f t="shared" si="9"/>
        <v/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/>
      <c r="D64" s="48"/>
      <c r="E64" s="49" t="str">
        <f t="shared" si="7"/>
        <v/>
      </c>
      <c r="F64" s="49" t="str">
        <f t="shared" si="8"/>
        <v/>
      </c>
      <c r="G64" s="49" t="str">
        <f t="shared" si="10"/>
        <v xml:space="preserve"> </v>
      </c>
      <c r="H64" s="55" t="str">
        <f t="shared" si="9"/>
        <v/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/>
      <c r="E68" s="49" t="str">
        <f t="shared" si="7"/>
        <v/>
      </c>
      <c r="F68" s="49" t="str">
        <f t="shared" si="8"/>
        <v/>
      </c>
      <c r="G68" s="49" t="str">
        <f t="shared" si="10"/>
        <v xml:space="preserve"> </v>
      </c>
      <c r="H68" s="55" t="str">
        <f t="shared" si="9"/>
        <v/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  <c r="B71"/>
      <c r="C71"/>
      <c r="D71"/>
      <c r="E71"/>
      <c r="F71"/>
      <c r="G71"/>
      <c r="H71"/>
    </row>
    <row r="72" spans="1:8" x14ac:dyDescent="0.2">
      <c r="A72" s="7"/>
      <c r="B72"/>
      <c r="C72"/>
      <c r="D72"/>
      <c r="E72"/>
      <c r="F72"/>
      <c r="G72"/>
      <c r="H72"/>
    </row>
    <row r="73" spans="1:8" ht="15.75" thickBot="1" x14ac:dyDescent="0.25">
      <c r="A73" s="7"/>
      <c r="B73"/>
      <c r="C73"/>
      <c r="D73"/>
      <c r="E73"/>
      <c r="F73"/>
      <c r="G73"/>
      <c r="H73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78</v>
      </c>
      <c r="D76" s="60">
        <f>SUM(D77:D175)</f>
        <v>36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-0.53846153846153844</v>
      </c>
      <c r="H76" s="47">
        <f t="shared" ref="H76:H107" si="13">+IF(OR(AND(E76=""),(G76="")),"",E76*G76)</f>
        <v>-0.53846153846153844</v>
      </c>
    </row>
    <row r="77" spans="1:8" x14ac:dyDescent="0.2">
      <c r="A77" s="8"/>
      <c r="B77" s="42" t="s">
        <v>62</v>
      </c>
      <c r="C77" s="50">
        <v>1</v>
      </c>
      <c r="D77" s="51"/>
      <c r="E77" s="52">
        <f t="shared" si="11"/>
        <v>1.282051282051282E-2</v>
      </c>
      <c r="F77" s="52" t="str">
        <f t="shared" si="12"/>
        <v/>
      </c>
      <c r="G77" s="52">
        <f t="shared" ref="G77:G108" si="14">+IF(AND(C77=0,D77=0)," ",IF(C77=0,1,IF(D77=0,-1,(D77-C77)/C77)))</f>
        <v>-1</v>
      </c>
      <c r="H77" s="53">
        <f t="shared" si="13"/>
        <v>-1.282051282051282E-2</v>
      </c>
    </row>
    <row r="78" spans="1:8" x14ac:dyDescent="0.2">
      <c r="A78" s="8"/>
      <c r="B78" s="43" t="s">
        <v>63</v>
      </c>
      <c r="C78" s="54"/>
      <c r="D78" s="48"/>
      <c r="E78" s="49" t="str">
        <f t="shared" si="11"/>
        <v/>
      </c>
      <c r="F78" s="49" t="str">
        <f t="shared" si="12"/>
        <v/>
      </c>
      <c r="G78" s="49" t="str">
        <f t="shared" si="14"/>
        <v xml:space="preserve"> </v>
      </c>
      <c r="H78" s="55" t="str">
        <f t="shared" si="13"/>
        <v/>
      </c>
    </row>
    <row r="79" spans="1:8" x14ac:dyDescent="0.2">
      <c r="A79" s="8"/>
      <c r="B79" s="43" t="s">
        <v>64</v>
      </c>
      <c r="C79" s="54"/>
      <c r="D79" s="48"/>
      <c r="E79" s="49" t="str">
        <f t="shared" si="11"/>
        <v/>
      </c>
      <c r="F79" s="49" t="str">
        <f t="shared" si="12"/>
        <v/>
      </c>
      <c r="G79" s="49" t="str">
        <f t="shared" si="14"/>
        <v xml:space="preserve"> 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1</v>
      </c>
      <c r="D80" s="48"/>
      <c r="E80" s="49">
        <f t="shared" si="11"/>
        <v>1.282051282051282E-2</v>
      </c>
      <c r="F80" s="49" t="str">
        <f t="shared" si="12"/>
        <v/>
      </c>
      <c r="G80" s="49">
        <f t="shared" si="14"/>
        <v>-1</v>
      </c>
      <c r="H80" s="55">
        <f t="shared" si="13"/>
        <v>-1.282051282051282E-2</v>
      </c>
    </row>
    <row r="81" spans="1:8" ht="25.5" x14ac:dyDescent="0.2">
      <c r="A81" s="8"/>
      <c r="B81" s="43" t="s">
        <v>66</v>
      </c>
      <c r="C81" s="54">
        <v>1</v>
      </c>
      <c r="D81" s="48"/>
      <c r="E81" s="49">
        <f t="shared" si="11"/>
        <v>1.282051282051282E-2</v>
      </c>
      <c r="F81" s="49" t="str">
        <f t="shared" si="12"/>
        <v/>
      </c>
      <c r="G81" s="49">
        <f t="shared" si="14"/>
        <v>-1</v>
      </c>
      <c r="H81" s="55">
        <f t="shared" si="13"/>
        <v>-1.282051282051282E-2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/>
      <c r="D83" s="48"/>
      <c r="E83" s="49" t="str">
        <f t="shared" si="11"/>
        <v/>
      </c>
      <c r="F83" s="49" t="str">
        <f t="shared" si="12"/>
        <v/>
      </c>
      <c r="G83" s="49" t="str">
        <f t="shared" si="14"/>
        <v xml:space="preserve"> </v>
      </c>
      <c r="H83" s="55" t="str">
        <f t="shared" si="13"/>
        <v/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/>
      <c r="D92" s="48"/>
      <c r="E92" s="49" t="str">
        <f t="shared" si="11"/>
        <v/>
      </c>
      <c r="F92" s="49" t="str">
        <f t="shared" si="12"/>
        <v/>
      </c>
      <c r="G92" s="49" t="str">
        <f t="shared" si="14"/>
        <v xml:space="preserve"> </v>
      </c>
      <c r="H92" s="55" t="str">
        <f t="shared" si="13"/>
        <v/>
      </c>
    </row>
    <row r="93" spans="1:8" x14ac:dyDescent="0.2">
      <c r="A93" s="8"/>
      <c r="B93" s="43" t="s">
        <v>78</v>
      </c>
      <c r="C93" s="54"/>
      <c r="D93" s="48">
        <v>1</v>
      </c>
      <c r="E93" s="49" t="str">
        <f t="shared" si="11"/>
        <v/>
      </c>
      <c r="F93" s="49">
        <f t="shared" si="12"/>
        <v>2.7777777777777776E-2</v>
      </c>
      <c r="G93" s="49">
        <f t="shared" si="14"/>
        <v>1</v>
      </c>
      <c r="H93" s="55" t="str">
        <f t="shared" si="13"/>
        <v/>
      </c>
    </row>
    <row r="94" spans="1:8" x14ac:dyDescent="0.2">
      <c r="A94" s="8"/>
      <c r="B94" s="43" t="s">
        <v>79</v>
      </c>
      <c r="C94" s="54">
        <v>6</v>
      </c>
      <c r="D94" s="48"/>
      <c r="E94" s="49">
        <f t="shared" si="11"/>
        <v>7.6923076923076927E-2</v>
      </c>
      <c r="F94" s="49" t="str">
        <f t="shared" si="12"/>
        <v/>
      </c>
      <c r="G94" s="49">
        <f t="shared" si="14"/>
        <v>-1</v>
      </c>
      <c r="H94" s="55">
        <f t="shared" si="13"/>
        <v>-7.6923076923076927E-2</v>
      </c>
    </row>
    <row r="95" spans="1:8" x14ac:dyDescent="0.2">
      <c r="A95" s="8"/>
      <c r="B95" s="43" t="s">
        <v>80</v>
      </c>
      <c r="C95" s="54"/>
      <c r="D95" s="48"/>
      <c r="E95" s="49" t="str">
        <f t="shared" si="11"/>
        <v/>
      </c>
      <c r="F95" s="49" t="str">
        <f t="shared" si="12"/>
        <v/>
      </c>
      <c r="G95" s="49" t="str">
        <f t="shared" si="14"/>
        <v xml:space="preserve"> </v>
      </c>
      <c r="H95" s="55" t="str">
        <f t="shared" si="13"/>
        <v/>
      </c>
    </row>
    <row r="96" spans="1:8" x14ac:dyDescent="0.2">
      <c r="A96" s="8"/>
      <c r="B96" s="43" t="s">
        <v>81</v>
      </c>
      <c r="C96" s="54"/>
      <c r="D96" s="48"/>
      <c r="E96" s="49" t="str">
        <f t="shared" si="11"/>
        <v/>
      </c>
      <c r="F96" s="49" t="str">
        <f t="shared" si="12"/>
        <v/>
      </c>
      <c r="G96" s="49" t="str">
        <f t="shared" si="14"/>
        <v xml:space="preserve"> 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1</v>
      </c>
      <c r="D98" s="48">
        <v>2</v>
      </c>
      <c r="E98" s="49">
        <f t="shared" si="11"/>
        <v>1.282051282051282E-2</v>
      </c>
      <c r="F98" s="49">
        <f t="shared" si="12"/>
        <v>5.5555555555555552E-2</v>
      </c>
      <c r="G98" s="49">
        <f t="shared" si="14"/>
        <v>1</v>
      </c>
      <c r="H98" s="55">
        <f t="shared" si="13"/>
        <v>1.282051282051282E-2</v>
      </c>
    </row>
    <row r="99" spans="1:8" x14ac:dyDescent="0.2">
      <c r="A99" s="8"/>
      <c r="B99" s="43" t="s">
        <v>84</v>
      </c>
      <c r="C99" s="54"/>
      <c r="D99" s="48"/>
      <c r="E99" s="49" t="str">
        <f t="shared" si="11"/>
        <v/>
      </c>
      <c r="F99" s="49" t="str">
        <f t="shared" si="12"/>
        <v/>
      </c>
      <c r="G99" s="49" t="str">
        <f t="shared" si="14"/>
        <v xml:space="preserve"> </v>
      </c>
      <c r="H99" s="55" t="str">
        <f t="shared" si="13"/>
        <v/>
      </c>
    </row>
    <row r="100" spans="1:8" x14ac:dyDescent="0.2">
      <c r="A100" s="8"/>
      <c r="B100" s="43" t="s">
        <v>85</v>
      </c>
      <c r="C100" s="54"/>
      <c r="D100" s="48">
        <v>1</v>
      </c>
      <c r="E100" s="49" t="str">
        <f t="shared" si="11"/>
        <v/>
      </c>
      <c r="F100" s="49">
        <f t="shared" si="12"/>
        <v>2.7777777777777776E-2</v>
      </c>
      <c r="G100" s="49">
        <f t="shared" si="14"/>
        <v>1</v>
      </c>
      <c r="H100" s="55" t="str">
        <f t="shared" si="13"/>
        <v/>
      </c>
    </row>
    <row r="101" spans="1:8" x14ac:dyDescent="0.2">
      <c r="A101" s="8"/>
      <c r="B101" s="43" t="s">
        <v>86</v>
      </c>
      <c r="C101" s="54"/>
      <c r="D101" s="48"/>
      <c r="E101" s="49" t="str">
        <f t="shared" si="11"/>
        <v/>
      </c>
      <c r="F101" s="49" t="str">
        <f t="shared" si="12"/>
        <v/>
      </c>
      <c r="G101" s="49" t="str">
        <f t="shared" si="14"/>
        <v xml:space="preserve"> 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/>
      <c r="D102" s="48"/>
      <c r="E102" s="49" t="str">
        <f t="shared" si="11"/>
        <v/>
      </c>
      <c r="F102" s="49" t="str">
        <f t="shared" si="12"/>
        <v/>
      </c>
      <c r="G102" s="49" t="str">
        <f t="shared" si="14"/>
        <v xml:space="preserve"> 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/>
      <c r="E103" s="49" t="str">
        <f t="shared" si="11"/>
        <v/>
      </c>
      <c r="F103" s="49" t="str">
        <f t="shared" si="12"/>
        <v/>
      </c>
      <c r="G103" s="49" t="str">
        <f t="shared" si="14"/>
        <v xml:space="preserve"> 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/>
      <c r="D104" s="48"/>
      <c r="E104" s="49" t="str">
        <f t="shared" si="11"/>
        <v/>
      </c>
      <c r="F104" s="49" t="str">
        <f t="shared" si="12"/>
        <v/>
      </c>
      <c r="G104" s="49" t="str">
        <f t="shared" si="14"/>
        <v xml:space="preserve"> 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/>
      <c r="D106" s="48"/>
      <c r="E106" s="49" t="str">
        <f t="shared" si="11"/>
        <v/>
      </c>
      <c r="F106" s="49" t="str">
        <f t="shared" si="12"/>
        <v/>
      </c>
      <c r="G106" s="49" t="str">
        <f t="shared" si="14"/>
        <v xml:space="preserve"> </v>
      </c>
      <c r="H106" s="55" t="str">
        <f t="shared" si="13"/>
        <v/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/>
      <c r="D110" s="48"/>
      <c r="E110" s="49" t="str">
        <f t="shared" si="15"/>
        <v/>
      </c>
      <c r="F110" s="49" t="str">
        <f t="shared" si="16"/>
        <v/>
      </c>
      <c r="G110" s="49" t="str">
        <f t="shared" si="18"/>
        <v xml:space="preserve"> </v>
      </c>
      <c r="H110" s="55" t="str">
        <f t="shared" si="17"/>
        <v/>
      </c>
    </row>
    <row r="111" spans="1:8" x14ac:dyDescent="0.2">
      <c r="A111" s="8"/>
      <c r="B111" s="43" t="s">
        <v>96</v>
      </c>
      <c r="C111" s="54">
        <v>2</v>
      </c>
      <c r="D111" s="48"/>
      <c r="E111" s="49">
        <f t="shared" si="15"/>
        <v>2.564102564102564E-2</v>
      </c>
      <c r="F111" s="49" t="str">
        <f t="shared" si="16"/>
        <v/>
      </c>
      <c r="G111" s="49">
        <f t="shared" si="18"/>
        <v>-1</v>
      </c>
      <c r="H111" s="55">
        <f t="shared" si="17"/>
        <v>-2.564102564102564E-2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/>
      <c r="D113" s="48"/>
      <c r="E113" s="49" t="str">
        <f t="shared" si="15"/>
        <v/>
      </c>
      <c r="F113" s="49" t="str">
        <f t="shared" si="16"/>
        <v/>
      </c>
      <c r="G113" s="49" t="str">
        <f t="shared" si="18"/>
        <v xml:space="preserve"> </v>
      </c>
      <c r="H113" s="55" t="str">
        <f t="shared" si="17"/>
        <v/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/>
      <c r="D118" s="48"/>
      <c r="E118" s="49" t="str">
        <f t="shared" si="15"/>
        <v/>
      </c>
      <c r="F118" s="49" t="str">
        <f t="shared" si="16"/>
        <v/>
      </c>
      <c r="G118" s="49" t="str">
        <f t="shared" si="18"/>
        <v xml:space="preserve"> </v>
      </c>
      <c r="H118" s="55" t="str">
        <f t="shared" si="17"/>
        <v/>
      </c>
    </row>
    <row r="119" spans="1:8" ht="25.5" x14ac:dyDescent="0.2">
      <c r="A119" s="8"/>
      <c r="B119" s="43" t="s">
        <v>104</v>
      </c>
      <c r="C119" s="54"/>
      <c r="D119" s="48"/>
      <c r="E119" s="49" t="str">
        <f t="shared" si="15"/>
        <v/>
      </c>
      <c r="F119" s="49" t="str">
        <f t="shared" si="16"/>
        <v/>
      </c>
      <c r="G119" s="49" t="str">
        <f t="shared" si="18"/>
        <v xml:space="preserve"> 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/>
      <c r="D120" s="48"/>
      <c r="E120" s="49" t="str">
        <f t="shared" si="15"/>
        <v/>
      </c>
      <c r="F120" s="49" t="str">
        <f t="shared" si="16"/>
        <v/>
      </c>
      <c r="G120" s="49" t="str">
        <f t="shared" si="18"/>
        <v xml:space="preserve"> </v>
      </c>
      <c r="H120" s="55" t="str">
        <f t="shared" si="17"/>
        <v/>
      </c>
    </row>
    <row r="121" spans="1:8" x14ac:dyDescent="0.2">
      <c r="A121" s="8"/>
      <c r="B121" s="43" t="s">
        <v>106</v>
      </c>
      <c r="C121" s="54"/>
      <c r="D121" s="48"/>
      <c r="E121" s="49" t="str">
        <f t="shared" si="15"/>
        <v/>
      </c>
      <c r="F121" s="49" t="str">
        <f t="shared" si="16"/>
        <v/>
      </c>
      <c r="G121" s="49" t="str">
        <f t="shared" si="18"/>
        <v xml:space="preserve"> </v>
      </c>
      <c r="H121" s="55" t="str">
        <f t="shared" si="17"/>
        <v/>
      </c>
    </row>
    <row r="122" spans="1:8" x14ac:dyDescent="0.2">
      <c r="A122" s="8"/>
      <c r="B122" s="43" t="s">
        <v>107</v>
      </c>
      <c r="C122" s="54">
        <v>2</v>
      </c>
      <c r="D122" s="48"/>
      <c r="E122" s="49">
        <f t="shared" si="15"/>
        <v>2.564102564102564E-2</v>
      </c>
      <c r="F122" s="49" t="str">
        <f t="shared" si="16"/>
        <v/>
      </c>
      <c r="G122" s="49">
        <f t="shared" si="18"/>
        <v>-1</v>
      </c>
      <c r="H122" s="55">
        <f t="shared" si="17"/>
        <v>-2.564102564102564E-2</v>
      </c>
    </row>
    <row r="123" spans="1:8" x14ac:dyDescent="0.2">
      <c r="A123" s="8"/>
      <c r="B123" s="43" t="s">
        <v>108</v>
      </c>
      <c r="C123" s="54"/>
      <c r="D123" s="48"/>
      <c r="E123" s="49" t="str">
        <f t="shared" si="15"/>
        <v/>
      </c>
      <c r="F123" s="49" t="str">
        <f t="shared" si="16"/>
        <v/>
      </c>
      <c r="G123" s="49" t="str">
        <f t="shared" si="18"/>
        <v xml:space="preserve"> 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/>
      <c r="D124" s="48"/>
      <c r="E124" s="49" t="str">
        <f t="shared" si="15"/>
        <v/>
      </c>
      <c r="F124" s="49" t="str">
        <f t="shared" si="16"/>
        <v/>
      </c>
      <c r="G124" s="49" t="str">
        <f t="shared" si="18"/>
        <v xml:space="preserve"> </v>
      </c>
      <c r="H124" s="55" t="str">
        <f t="shared" si="17"/>
        <v/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/>
      <c r="D127" s="48"/>
      <c r="E127" s="49" t="str">
        <f t="shared" si="15"/>
        <v/>
      </c>
      <c r="F127" s="49" t="str">
        <f t="shared" si="16"/>
        <v/>
      </c>
      <c r="G127" s="49" t="str">
        <f t="shared" si="18"/>
        <v xml:space="preserve"> 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/>
      <c r="D128" s="48"/>
      <c r="E128" s="49" t="str">
        <f t="shared" si="15"/>
        <v/>
      </c>
      <c r="F128" s="49" t="str">
        <f t="shared" si="16"/>
        <v/>
      </c>
      <c r="G128" s="49" t="str">
        <f t="shared" si="18"/>
        <v xml:space="preserve"> </v>
      </c>
      <c r="H128" s="55" t="str">
        <f t="shared" si="17"/>
        <v/>
      </c>
    </row>
    <row r="129" spans="1:8" x14ac:dyDescent="0.2">
      <c r="A129" s="8"/>
      <c r="B129" s="43" t="s">
        <v>114</v>
      </c>
      <c r="C129" s="54"/>
      <c r="D129" s="48"/>
      <c r="E129" s="49" t="str">
        <f t="shared" si="15"/>
        <v/>
      </c>
      <c r="F129" s="49" t="str">
        <f t="shared" si="16"/>
        <v/>
      </c>
      <c r="G129" s="49" t="str">
        <f t="shared" si="18"/>
        <v xml:space="preserve"> 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>
        <v>1</v>
      </c>
      <c r="D130" s="48"/>
      <c r="E130" s="49">
        <f t="shared" si="15"/>
        <v>1.282051282051282E-2</v>
      </c>
      <c r="F130" s="49" t="str">
        <f t="shared" si="16"/>
        <v/>
      </c>
      <c r="G130" s="49">
        <f t="shared" si="18"/>
        <v>-1</v>
      </c>
      <c r="H130" s="55">
        <f t="shared" si="17"/>
        <v>-1.282051282051282E-2</v>
      </c>
    </row>
    <row r="131" spans="1:8" x14ac:dyDescent="0.2">
      <c r="A131" s="8"/>
      <c r="B131" s="43" t="s">
        <v>116</v>
      </c>
      <c r="C131" s="54"/>
      <c r="D131" s="48"/>
      <c r="E131" s="49" t="str">
        <f t="shared" si="15"/>
        <v/>
      </c>
      <c r="F131" s="49" t="str">
        <f t="shared" si="16"/>
        <v/>
      </c>
      <c r="G131" s="49" t="str">
        <f t="shared" si="18"/>
        <v xml:space="preserve"> </v>
      </c>
      <c r="H131" s="55" t="str">
        <f t="shared" si="17"/>
        <v/>
      </c>
    </row>
    <row r="132" spans="1:8" x14ac:dyDescent="0.2">
      <c r="A132" s="8"/>
      <c r="B132" s="43" t="s">
        <v>117</v>
      </c>
      <c r="C132" s="54">
        <v>5</v>
      </c>
      <c r="D132" s="48"/>
      <c r="E132" s="49">
        <f t="shared" si="15"/>
        <v>6.4102564102564097E-2</v>
      </c>
      <c r="F132" s="49" t="str">
        <f t="shared" si="16"/>
        <v/>
      </c>
      <c r="G132" s="49">
        <f t="shared" si="18"/>
        <v>-1</v>
      </c>
      <c r="H132" s="55">
        <f t="shared" si="17"/>
        <v>-6.4102564102564097E-2</v>
      </c>
    </row>
    <row r="133" spans="1:8" x14ac:dyDescent="0.2">
      <c r="A133" s="8"/>
      <c r="B133" s="43" t="s">
        <v>118</v>
      </c>
      <c r="C133" s="54"/>
      <c r="D133" s="48"/>
      <c r="E133" s="49" t="str">
        <f t="shared" si="15"/>
        <v/>
      </c>
      <c r="F133" s="49" t="str">
        <f t="shared" si="16"/>
        <v/>
      </c>
      <c r="G133" s="49" t="str">
        <f t="shared" si="18"/>
        <v xml:space="preserve"> 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>
        <v>2</v>
      </c>
      <c r="D134" s="48">
        <v>1</v>
      </c>
      <c r="E134" s="49">
        <f t="shared" si="15"/>
        <v>2.564102564102564E-2</v>
      </c>
      <c r="F134" s="49">
        <f t="shared" si="16"/>
        <v>2.7777777777777776E-2</v>
      </c>
      <c r="G134" s="49">
        <f t="shared" si="18"/>
        <v>-0.5</v>
      </c>
      <c r="H134" s="55">
        <f t="shared" si="17"/>
        <v>-1.282051282051282E-2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1</v>
      </c>
      <c r="D136" s="48"/>
      <c r="E136" s="49">
        <f t="shared" si="15"/>
        <v>1.282051282051282E-2</v>
      </c>
      <c r="F136" s="49" t="str">
        <f t="shared" si="16"/>
        <v/>
      </c>
      <c r="G136" s="49">
        <f t="shared" si="18"/>
        <v>-1</v>
      </c>
      <c r="H136" s="55">
        <f t="shared" si="17"/>
        <v>-1.282051282051282E-2</v>
      </c>
    </row>
    <row r="137" spans="1:8" x14ac:dyDescent="0.2">
      <c r="A137" s="8"/>
      <c r="B137" s="43" t="s">
        <v>122</v>
      </c>
      <c r="C137" s="54"/>
      <c r="D137" s="48">
        <v>1</v>
      </c>
      <c r="E137" s="49" t="str">
        <f t="shared" si="15"/>
        <v/>
      </c>
      <c r="F137" s="49">
        <f t="shared" si="16"/>
        <v>2.7777777777777776E-2</v>
      </c>
      <c r="G137" s="49">
        <f t="shared" si="18"/>
        <v>1</v>
      </c>
      <c r="H137" s="55" t="str">
        <f t="shared" si="17"/>
        <v/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47</v>
      </c>
      <c r="D139" s="48">
        <v>29</v>
      </c>
      <c r="E139" s="49">
        <f t="shared" si="15"/>
        <v>0.60256410256410253</v>
      </c>
      <c r="F139" s="49">
        <f t="shared" si="16"/>
        <v>0.80555555555555558</v>
      </c>
      <c r="G139" s="49">
        <f t="shared" si="18"/>
        <v>-0.38297872340425532</v>
      </c>
      <c r="H139" s="55">
        <f t="shared" si="17"/>
        <v>-0.23076923076923075</v>
      </c>
    </row>
    <row r="140" spans="1:8" x14ac:dyDescent="0.2">
      <c r="A140" s="8"/>
      <c r="B140" s="43" t="s">
        <v>125</v>
      </c>
      <c r="C140" s="54"/>
      <c r="D140" s="48"/>
      <c r="E140" s="49" t="str">
        <f t="shared" ref="E140:E175" si="19">+IF(C140=0,"",C140/C$76)</f>
        <v/>
      </c>
      <c r="F140" s="49" t="str">
        <f t="shared" ref="F140:F175" si="20">+IF(D140=0,"",D140/D$76)</f>
        <v/>
      </c>
      <c r="G140" s="49" t="str">
        <f t="shared" si="18"/>
        <v xml:space="preserve"> </v>
      </c>
      <c r="H140" s="55" t="str">
        <f t="shared" ref="H140:H171" si="21">+IF(OR(AND(E140=""),(G140="")),"",E140*G140)</f>
        <v/>
      </c>
    </row>
    <row r="141" spans="1:8" x14ac:dyDescent="0.2">
      <c r="A141" s="8"/>
      <c r="B141" s="43" t="s">
        <v>126</v>
      </c>
      <c r="C141" s="54">
        <v>6</v>
      </c>
      <c r="D141" s="48">
        <v>1</v>
      </c>
      <c r="E141" s="49">
        <f t="shared" si="19"/>
        <v>7.6923076923076927E-2</v>
      </c>
      <c r="F141" s="49">
        <f t="shared" si="20"/>
        <v>2.7777777777777776E-2</v>
      </c>
      <c r="G141" s="49">
        <f t="shared" ref="G141:G175" si="22">+IF(AND(C141=0,D141=0)," ",IF(C141=0,1,IF(D141=0,-1,(D141-C141)/C141)))</f>
        <v>-0.83333333333333337</v>
      </c>
      <c r="H141" s="55">
        <f t="shared" si="21"/>
        <v>-6.4102564102564111E-2</v>
      </c>
    </row>
    <row r="142" spans="1:8" x14ac:dyDescent="0.2">
      <c r="A142" s="8"/>
      <c r="B142" s="43" t="s">
        <v>127</v>
      </c>
      <c r="C142" s="54"/>
      <c r="D142" s="48"/>
      <c r="E142" s="49" t="str">
        <f t="shared" si="19"/>
        <v/>
      </c>
      <c r="F142" s="49" t="str">
        <f t="shared" si="20"/>
        <v/>
      </c>
      <c r="G142" s="49" t="str">
        <f t="shared" si="22"/>
        <v xml:space="preserve"> 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/>
      <c r="D144" s="48"/>
      <c r="E144" s="49" t="str">
        <f t="shared" si="19"/>
        <v/>
      </c>
      <c r="F144" s="49" t="str">
        <f t="shared" si="20"/>
        <v/>
      </c>
      <c r="G144" s="49" t="str">
        <f t="shared" si="22"/>
        <v xml:space="preserve"> 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/>
      <c r="D145" s="48"/>
      <c r="E145" s="49" t="str">
        <f t="shared" si="19"/>
        <v/>
      </c>
      <c r="F145" s="49" t="str">
        <f t="shared" si="20"/>
        <v/>
      </c>
      <c r="G145" s="49" t="str">
        <f t="shared" si="22"/>
        <v xml:space="preserve"> </v>
      </c>
      <c r="H145" s="55" t="str">
        <f t="shared" si="21"/>
        <v/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/>
      <c r="E147" s="49" t="str">
        <f t="shared" si="19"/>
        <v/>
      </c>
      <c r="F147" s="49" t="str">
        <f t="shared" si="20"/>
        <v/>
      </c>
      <c r="G147" s="49" t="str">
        <f t="shared" si="22"/>
        <v xml:space="preserve"> 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>
        <v>1</v>
      </c>
      <c r="D151" s="48"/>
      <c r="E151" s="49">
        <f t="shared" si="19"/>
        <v>1.282051282051282E-2</v>
      </c>
      <c r="F151" s="49" t="str">
        <f t="shared" si="20"/>
        <v/>
      </c>
      <c r="G151" s="49">
        <f t="shared" si="22"/>
        <v>-1</v>
      </c>
      <c r="H151" s="55">
        <f t="shared" si="21"/>
        <v>-1.282051282051282E-2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/>
      <c r="D161" s="48"/>
      <c r="E161" s="49" t="str">
        <f t="shared" si="19"/>
        <v/>
      </c>
      <c r="F161" s="49" t="str">
        <f t="shared" si="20"/>
        <v/>
      </c>
      <c r="G161" s="49" t="str">
        <f t="shared" si="22"/>
        <v xml:space="preserve"> </v>
      </c>
      <c r="H161" s="55" t="str">
        <f t="shared" si="21"/>
        <v/>
      </c>
    </row>
    <row r="162" spans="1:8" x14ac:dyDescent="0.2">
      <c r="A162" s="8"/>
      <c r="B162" s="43" t="s">
        <v>147</v>
      </c>
      <c r="C162" s="54">
        <v>1</v>
      </c>
      <c r="D162" s="48"/>
      <c r="E162" s="49">
        <f t="shared" si="19"/>
        <v>1.282051282051282E-2</v>
      </c>
      <c r="F162" s="49" t="str">
        <f t="shared" si="20"/>
        <v/>
      </c>
      <c r="G162" s="49">
        <f t="shared" si="22"/>
        <v>-1</v>
      </c>
      <c r="H162" s="55">
        <f t="shared" si="21"/>
        <v>-1.282051282051282E-2</v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/>
      <c r="E165" s="49" t="str">
        <f t="shared" si="19"/>
        <v/>
      </c>
      <c r="F165" s="49" t="str">
        <f t="shared" si="20"/>
        <v/>
      </c>
      <c r="G165" s="49" t="str">
        <f t="shared" si="22"/>
        <v xml:space="preserve"> 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/>
      <c r="D172" s="48"/>
      <c r="E172" s="49" t="str">
        <f t="shared" si="19"/>
        <v/>
      </c>
      <c r="F172" s="49" t="str">
        <f t="shared" si="20"/>
        <v/>
      </c>
      <c r="G172" s="49" t="str">
        <f t="shared" si="22"/>
        <v xml:space="preserve"> </v>
      </c>
      <c r="H172" s="55" t="str">
        <f t="shared" ref="H172:H175" si="23">+IF(OR(AND(E172=""),(G172="")),"",E172*G172)</f>
        <v/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  <c r="B176"/>
      <c r="C176"/>
      <c r="D176"/>
      <c r="E176"/>
      <c r="F176"/>
      <c r="G176"/>
      <c r="H176"/>
    </row>
    <row r="177" spans="1:8" x14ac:dyDescent="0.2">
      <c r="A177" s="7"/>
      <c r="B177"/>
      <c r="C177"/>
      <c r="D177"/>
      <c r="E177"/>
      <c r="F177"/>
      <c r="G177"/>
      <c r="H177"/>
    </row>
    <row r="178" spans="1:8" ht="15.75" thickBot="1" x14ac:dyDescent="0.25">
      <c r="A178" s="7"/>
      <c r="B178"/>
      <c r="C178"/>
      <c r="D178"/>
      <c r="E178"/>
      <c r="F178"/>
      <c r="G178"/>
      <c r="H178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27</v>
      </c>
      <c r="D181" s="60">
        <f>SUM(D182:D356)</f>
        <v>28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3.7037037037037035E-2</v>
      </c>
      <c r="H181" s="47">
        <f t="shared" ref="H181:H212" si="26">+IF(OR(AND(E181=""),(G181="")),"",E181*G181)</f>
        <v>3.7037037037037035E-2</v>
      </c>
    </row>
    <row r="182" spans="1:8" x14ac:dyDescent="0.2">
      <c r="A182" s="8"/>
      <c r="B182" s="42" t="s">
        <v>161</v>
      </c>
      <c r="C182" s="50">
        <v>4</v>
      </c>
      <c r="D182" s="51"/>
      <c r="E182" s="52">
        <f t="shared" si="24"/>
        <v>0.14814814814814814</v>
      </c>
      <c r="F182" s="52" t="str">
        <f t="shared" si="25"/>
        <v/>
      </c>
      <c r="G182" s="52">
        <f t="shared" ref="G182:G213" si="27">+IF(AND(C182=0,D182=0)," ",IF(C182=0,1,IF(D182=0,-1,(D182-C182)/C182)))</f>
        <v>-1</v>
      </c>
      <c r="H182" s="53">
        <f t="shared" si="26"/>
        <v>-0.14814814814814814</v>
      </c>
    </row>
    <row r="183" spans="1:8" x14ac:dyDescent="0.2">
      <c r="A183" s="8"/>
      <c r="B183" s="43" t="s">
        <v>162</v>
      </c>
      <c r="C183" s="54"/>
      <c r="D183" s="48"/>
      <c r="E183" s="49" t="str">
        <f t="shared" si="24"/>
        <v/>
      </c>
      <c r="F183" s="49" t="str">
        <f t="shared" si="25"/>
        <v/>
      </c>
      <c r="G183" s="49" t="str">
        <f t="shared" si="27"/>
        <v xml:space="preserve"> 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/>
      <c r="D184" s="48"/>
      <c r="E184" s="49" t="str">
        <f t="shared" si="24"/>
        <v/>
      </c>
      <c r="F184" s="49" t="str">
        <f t="shared" si="25"/>
        <v/>
      </c>
      <c r="G184" s="49" t="str">
        <f t="shared" si="27"/>
        <v xml:space="preserve"> 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/>
      <c r="D186" s="48"/>
      <c r="E186" s="49" t="str">
        <f t="shared" si="24"/>
        <v/>
      </c>
      <c r="F186" s="49" t="str">
        <f t="shared" si="25"/>
        <v/>
      </c>
      <c r="G186" s="49" t="str">
        <f t="shared" si="27"/>
        <v xml:space="preserve"> </v>
      </c>
      <c r="H186" s="55" t="str">
        <f t="shared" si="26"/>
        <v/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/>
      <c r="D188" s="48">
        <v>5</v>
      </c>
      <c r="E188" s="49" t="str">
        <f t="shared" si="24"/>
        <v/>
      </c>
      <c r="F188" s="49">
        <f t="shared" si="25"/>
        <v>0.17857142857142858</v>
      </c>
      <c r="G188" s="49">
        <f t="shared" si="27"/>
        <v>1</v>
      </c>
      <c r="H188" s="55" t="str">
        <f t="shared" si="26"/>
        <v/>
      </c>
    </row>
    <row r="189" spans="1:8" x14ac:dyDescent="0.2">
      <c r="A189" s="8"/>
      <c r="B189" s="43" t="s">
        <v>168</v>
      </c>
      <c r="C189" s="54"/>
      <c r="D189" s="48"/>
      <c r="E189" s="49" t="str">
        <f t="shared" si="24"/>
        <v/>
      </c>
      <c r="F189" s="49" t="str">
        <f t="shared" si="25"/>
        <v/>
      </c>
      <c r="G189" s="49" t="str">
        <f t="shared" si="27"/>
        <v xml:space="preserve"> 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/>
      <c r="D190" s="48"/>
      <c r="E190" s="49" t="str">
        <f t="shared" si="24"/>
        <v/>
      </c>
      <c r="F190" s="49" t="str">
        <f t="shared" si="25"/>
        <v/>
      </c>
      <c r="G190" s="49" t="str">
        <f t="shared" si="27"/>
        <v xml:space="preserve"> </v>
      </c>
      <c r="H190" s="55" t="str">
        <f t="shared" si="26"/>
        <v/>
      </c>
    </row>
    <row r="191" spans="1:8" x14ac:dyDescent="0.2">
      <c r="A191" s="8"/>
      <c r="B191" s="43" t="s">
        <v>170</v>
      </c>
      <c r="C191" s="54"/>
      <c r="D191" s="48"/>
      <c r="E191" s="49" t="str">
        <f t="shared" si="24"/>
        <v/>
      </c>
      <c r="F191" s="49" t="str">
        <f t="shared" si="25"/>
        <v/>
      </c>
      <c r="G191" s="49" t="str">
        <f t="shared" si="27"/>
        <v xml:space="preserve"> </v>
      </c>
      <c r="H191" s="55" t="str">
        <f t="shared" si="26"/>
        <v/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/>
      <c r="D195" s="48"/>
      <c r="E195" s="49" t="str">
        <f t="shared" si="24"/>
        <v/>
      </c>
      <c r="F195" s="49" t="str">
        <f t="shared" si="25"/>
        <v/>
      </c>
      <c r="G195" s="49" t="str">
        <f t="shared" si="27"/>
        <v xml:space="preserve"> </v>
      </c>
      <c r="H195" s="55" t="str">
        <f t="shared" si="26"/>
        <v/>
      </c>
    </row>
    <row r="196" spans="1:8" x14ac:dyDescent="0.2">
      <c r="A196" s="8"/>
      <c r="B196" s="43" t="s">
        <v>175</v>
      </c>
      <c r="C196" s="54"/>
      <c r="D196" s="48"/>
      <c r="E196" s="49" t="str">
        <f t="shared" si="24"/>
        <v/>
      </c>
      <c r="F196" s="49" t="str">
        <f t="shared" si="25"/>
        <v/>
      </c>
      <c r="G196" s="49" t="str">
        <f t="shared" si="27"/>
        <v xml:space="preserve"> </v>
      </c>
      <c r="H196" s="55" t="str">
        <f t="shared" si="26"/>
        <v/>
      </c>
    </row>
    <row r="197" spans="1:8" ht="25.5" x14ac:dyDescent="0.2">
      <c r="A197" s="8"/>
      <c r="B197" s="43" t="s">
        <v>176</v>
      </c>
      <c r="C197" s="54">
        <v>5</v>
      </c>
      <c r="D197" s="48"/>
      <c r="E197" s="49">
        <f t="shared" si="24"/>
        <v>0.18518518518518517</v>
      </c>
      <c r="F197" s="49" t="str">
        <f t="shared" si="25"/>
        <v/>
      </c>
      <c r="G197" s="49">
        <f t="shared" si="27"/>
        <v>-1</v>
      </c>
      <c r="H197" s="55">
        <f t="shared" si="26"/>
        <v>-0.18518518518518517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/>
      <c r="E200" s="49" t="str">
        <f t="shared" si="24"/>
        <v/>
      </c>
      <c r="F200" s="49" t="str">
        <f t="shared" si="25"/>
        <v/>
      </c>
      <c r="G200" s="49" t="str">
        <f t="shared" si="27"/>
        <v xml:space="preserve"> 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/>
      <c r="D202" s="48"/>
      <c r="E202" s="49" t="str">
        <f t="shared" si="24"/>
        <v/>
      </c>
      <c r="F202" s="49" t="str">
        <f t="shared" si="25"/>
        <v/>
      </c>
      <c r="G202" s="49" t="str">
        <f t="shared" si="27"/>
        <v xml:space="preserve"> </v>
      </c>
      <c r="H202" s="55" t="str">
        <f t="shared" si="26"/>
        <v/>
      </c>
    </row>
    <row r="203" spans="1:8" x14ac:dyDescent="0.2">
      <c r="A203" s="8"/>
      <c r="B203" s="43" t="s">
        <v>182</v>
      </c>
      <c r="C203" s="54">
        <v>1</v>
      </c>
      <c r="D203" s="48"/>
      <c r="E203" s="49">
        <f t="shared" si="24"/>
        <v>3.7037037037037035E-2</v>
      </c>
      <c r="F203" s="49" t="str">
        <f t="shared" si="25"/>
        <v/>
      </c>
      <c r="G203" s="49">
        <f t="shared" si="27"/>
        <v>-1</v>
      </c>
      <c r="H203" s="55">
        <f t="shared" si="26"/>
        <v>-3.7037037037037035E-2</v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2</v>
      </c>
      <c r="D208" s="48"/>
      <c r="E208" s="49">
        <f t="shared" si="24"/>
        <v>7.407407407407407E-2</v>
      </c>
      <c r="F208" s="49" t="str">
        <f t="shared" si="25"/>
        <v/>
      </c>
      <c r="G208" s="49">
        <f t="shared" si="27"/>
        <v>-1</v>
      </c>
      <c r="H208" s="55">
        <f t="shared" si="26"/>
        <v>-7.407407407407407E-2</v>
      </c>
    </row>
    <row r="209" spans="1:8" x14ac:dyDescent="0.2">
      <c r="A209" s="8"/>
      <c r="B209" s="43" t="s">
        <v>188</v>
      </c>
      <c r="C209" s="54"/>
      <c r="D209" s="48"/>
      <c r="E209" s="49" t="str">
        <f t="shared" si="24"/>
        <v/>
      </c>
      <c r="F209" s="49" t="str">
        <f t="shared" si="25"/>
        <v/>
      </c>
      <c r="G209" s="49" t="str">
        <f t="shared" si="27"/>
        <v xml:space="preserve"> </v>
      </c>
      <c r="H209" s="55" t="str">
        <f t="shared" si="26"/>
        <v/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/>
      <c r="D211" s="48">
        <v>1</v>
      </c>
      <c r="E211" s="49" t="str">
        <f t="shared" si="24"/>
        <v/>
      </c>
      <c r="F211" s="49">
        <f t="shared" si="25"/>
        <v>3.5714285714285712E-2</v>
      </c>
      <c r="G211" s="49">
        <f t="shared" si="27"/>
        <v>1</v>
      </c>
      <c r="H211" s="55" t="str">
        <f t="shared" si="26"/>
        <v/>
      </c>
    </row>
    <row r="212" spans="1:8" x14ac:dyDescent="0.2">
      <c r="A212" s="8"/>
      <c r="B212" s="43" t="s">
        <v>191</v>
      </c>
      <c r="C212" s="54">
        <v>2</v>
      </c>
      <c r="D212" s="48">
        <v>1</v>
      </c>
      <c r="E212" s="49">
        <f t="shared" si="24"/>
        <v>7.407407407407407E-2</v>
      </c>
      <c r="F212" s="49">
        <f t="shared" si="25"/>
        <v>3.5714285714285712E-2</v>
      </c>
      <c r="G212" s="49">
        <f t="shared" si="27"/>
        <v>-0.5</v>
      </c>
      <c r="H212" s="55">
        <f t="shared" si="26"/>
        <v>-3.7037037037037035E-2</v>
      </c>
    </row>
    <row r="213" spans="1:8" x14ac:dyDescent="0.2">
      <c r="A213" s="8"/>
      <c r="B213" s="43" t="s">
        <v>192</v>
      </c>
      <c r="C213" s="54"/>
      <c r="D213" s="48"/>
      <c r="E213" s="49" t="str">
        <f t="shared" ref="E213:E244" si="28">+IF(C213=0,"",C213/C$181)</f>
        <v/>
      </c>
      <c r="F213" s="49" t="str">
        <f t="shared" ref="F213:F244" si="29">+IF(D213=0,"",D213/D$181)</f>
        <v/>
      </c>
      <c r="G213" s="49" t="str">
        <f t="shared" si="27"/>
        <v xml:space="preserve"> </v>
      </c>
      <c r="H213" s="55" t="str">
        <f t="shared" ref="H213:H244" si="30">+IF(OR(AND(E213=""),(G213="")),"",E213*G213)</f>
        <v/>
      </c>
    </row>
    <row r="214" spans="1:8" x14ac:dyDescent="0.2">
      <c r="A214" s="8"/>
      <c r="B214" s="43" t="s">
        <v>193</v>
      </c>
      <c r="C214" s="54">
        <v>1</v>
      </c>
      <c r="D214" s="48">
        <v>1</v>
      </c>
      <c r="E214" s="49">
        <f t="shared" si="28"/>
        <v>3.7037037037037035E-2</v>
      </c>
      <c r="F214" s="49">
        <f t="shared" si="29"/>
        <v>3.5714285714285712E-2</v>
      </c>
      <c r="G214" s="49">
        <f t="shared" ref="G214:G245" si="31">+IF(AND(C214=0,D214=0)," ",IF(C214=0,1,IF(D214=0,-1,(D214-C214)/C214)))</f>
        <v>0</v>
      </c>
      <c r="H214" s="55">
        <f t="shared" si="30"/>
        <v>0</v>
      </c>
    </row>
    <row r="215" spans="1:8" x14ac:dyDescent="0.2">
      <c r="A215" s="8"/>
      <c r="B215" s="43" t="s">
        <v>194</v>
      </c>
      <c r="C215" s="54"/>
      <c r="D215" s="48"/>
      <c r="E215" s="49" t="str">
        <f t="shared" si="28"/>
        <v/>
      </c>
      <c r="F215" s="49" t="str">
        <f t="shared" si="29"/>
        <v/>
      </c>
      <c r="G215" s="49" t="str">
        <f t="shared" si="31"/>
        <v xml:space="preserve"> </v>
      </c>
      <c r="H215" s="55" t="str">
        <f t="shared" si="30"/>
        <v/>
      </c>
    </row>
    <row r="216" spans="1:8" x14ac:dyDescent="0.2">
      <c r="A216" s="8"/>
      <c r="B216" s="43" t="s">
        <v>195</v>
      </c>
      <c r="C216" s="54"/>
      <c r="D216" s="48"/>
      <c r="E216" s="49" t="str">
        <f t="shared" si="28"/>
        <v/>
      </c>
      <c r="F216" s="49" t="str">
        <f t="shared" si="29"/>
        <v/>
      </c>
      <c r="G216" s="49" t="str">
        <f t="shared" si="31"/>
        <v xml:space="preserve"> </v>
      </c>
      <c r="H216" s="55" t="str">
        <f t="shared" si="30"/>
        <v/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2</v>
      </c>
      <c r="D218" s="48"/>
      <c r="E218" s="49">
        <f t="shared" si="28"/>
        <v>7.407407407407407E-2</v>
      </c>
      <c r="F218" s="49" t="str">
        <f t="shared" si="29"/>
        <v/>
      </c>
      <c r="G218" s="49">
        <f t="shared" si="31"/>
        <v>-1</v>
      </c>
      <c r="H218" s="55">
        <f t="shared" si="30"/>
        <v>-7.407407407407407E-2</v>
      </c>
    </row>
    <row r="219" spans="1:8" x14ac:dyDescent="0.2">
      <c r="A219" s="8"/>
      <c r="B219" s="43" t="s">
        <v>198</v>
      </c>
      <c r="C219" s="54"/>
      <c r="D219" s="48"/>
      <c r="E219" s="49" t="str">
        <f t="shared" si="28"/>
        <v/>
      </c>
      <c r="F219" s="49" t="str">
        <f t="shared" si="29"/>
        <v/>
      </c>
      <c r="G219" s="49" t="str">
        <f t="shared" si="31"/>
        <v xml:space="preserve"> </v>
      </c>
      <c r="H219" s="55" t="str">
        <f t="shared" si="30"/>
        <v/>
      </c>
    </row>
    <row r="220" spans="1:8" x14ac:dyDescent="0.2">
      <c r="A220" s="8"/>
      <c r="B220" s="43" t="s">
        <v>199</v>
      </c>
      <c r="C220" s="54"/>
      <c r="D220" s="48"/>
      <c r="E220" s="49" t="str">
        <f t="shared" si="28"/>
        <v/>
      </c>
      <c r="F220" s="49" t="str">
        <f t="shared" si="29"/>
        <v/>
      </c>
      <c r="G220" s="49" t="str">
        <f t="shared" si="31"/>
        <v xml:space="preserve"> </v>
      </c>
      <c r="H220" s="55" t="str">
        <f t="shared" si="30"/>
        <v/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/>
      <c r="D223" s="48">
        <v>1</v>
      </c>
      <c r="E223" s="49" t="str">
        <f t="shared" si="28"/>
        <v/>
      </c>
      <c r="F223" s="49">
        <f t="shared" si="29"/>
        <v>3.5714285714285712E-2</v>
      </c>
      <c r="G223" s="49">
        <f t="shared" si="31"/>
        <v>1</v>
      </c>
      <c r="H223" s="55" t="str">
        <f t="shared" si="30"/>
        <v/>
      </c>
    </row>
    <row r="224" spans="1:8" x14ac:dyDescent="0.2">
      <c r="A224" s="8"/>
      <c r="B224" s="43" t="s">
        <v>203</v>
      </c>
      <c r="C224" s="54"/>
      <c r="D224" s="48"/>
      <c r="E224" s="49" t="str">
        <f t="shared" si="28"/>
        <v/>
      </c>
      <c r="F224" s="49" t="str">
        <f t="shared" si="29"/>
        <v/>
      </c>
      <c r="G224" s="49" t="str">
        <f t="shared" si="31"/>
        <v xml:space="preserve"> </v>
      </c>
      <c r="H224" s="55" t="str">
        <f t="shared" si="30"/>
        <v/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2</v>
      </c>
      <c r="D228" s="48">
        <v>1</v>
      </c>
      <c r="E228" s="49">
        <f t="shared" si="28"/>
        <v>7.407407407407407E-2</v>
      </c>
      <c r="F228" s="49">
        <f t="shared" si="29"/>
        <v>3.5714285714285712E-2</v>
      </c>
      <c r="G228" s="49">
        <f t="shared" si="31"/>
        <v>-0.5</v>
      </c>
      <c r="H228" s="55">
        <f t="shared" si="30"/>
        <v>-3.7037037037037035E-2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1</v>
      </c>
      <c r="D235" s="48">
        <v>1</v>
      </c>
      <c r="E235" s="49">
        <f t="shared" si="28"/>
        <v>3.7037037037037035E-2</v>
      </c>
      <c r="F235" s="49">
        <f t="shared" si="29"/>
        <v>3.5714285714285712E-2</v>
      </c>
      <c r="G235" s="49">
        <f t="shared" si="31"/>
        <v>0</v>
      </c>
      <c r="H235" s="55">
        <f t="shared" si="30"/>
        <v>0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/>
      <c r="D238" s="48"/>
      <c r="E238" s="49" t="str">
        <f t="shared" si="28"/>
        <v/>
      </c>
      <c r="F238" s="49" t="str">
        <f t="shared" si="29"/>
        <v/>
      </c>
      <c r="G238" s="49" t="str">
        <f t="shared" si="31"/>
        <v xml:space="preserve"> 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2</v>
      </c>
      <c r="D241" s="48">
        <v>1</v>
      </c>
      <c r="E241" s="49">
        <f t="shared" si="28"/>
        <v>7.407407407407407E-2</v>
      </c>
      <c r="F241" s="49">
        <f t="shared" si="29"/>
        <v>3.5714285714285712E-2</v>
      </c>
      <c r="G241" s="49">
        <f t="shared" si="31"/>
        <v>-0.5</v>
      </c>
      <c r="H241" s="55">
        <f t="shared" si="30"/>
        <v>-3.7037037037037035E-2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/>
      <c r="D245" s="48"/>
      <c r="E245" s="49" t="str">
        <f t="shared" ref="E245:E276" si="32">+IF(C245=0,"",C245/C$181)</f>
        <v/>
      </c>
      <c r="F245" s="49" t="str">
        <f t="shared" ref="F245:F276" si="33">+IF(D245=0,"",D245/D$181)</f>
        <v/>
      </c>
      <c r="G245" s="49" t="str">
        <f t="shared" si="31"/>
        <v xml:space="preserve"> 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/>
      <c r="E247" s="49" t="str">
        <f t="shared" si="32"/>
        <v/>
      </c>
      <c r="F247" s="49" t="str">
        <f t="shared" si="33"/>
        <v/>
      </c>
      <c r="G247" s="49" t="str">
        <f t="shared" si="35"/>
        <v xml:space="preserve"> 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/>
      <c r="D248" s="48">
        <v>2</v>
      </c>
      <c r="E248" s="49" t="str">
        <f t="shared" si="32"/>
        <v/>
      </c>
      <c r="F248" s="49">
        <f t="shared" si="33"/>
        <v>7.1428571428571425E-2</v>
      </c>
      <c r="G248" s="49">
        <f t="shared" si="35"/>
        <v>1</v>
      </c>
      <c r="H248" s="55" t="str">
        <f t="shared" si="34"/>
        <v/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4</v>
      </c>
      <c r="D251" s="48">
        <v>4</v>
      </c>
      <c r="E251" s="49">
        <f t="shared" si="32"/>
        <v>0.14814814814814814</v>
      </c>
      <c r="F251" s="49">
        <f t="shared" si="33"/>
        <v>0.14285714285714285</v>
      </c>
      <c r="G251" s="49">
        <f t="shared" si="35"/>
        <v>0</v>
      </c>
      <c r="H251" s="55">
        <f t="shared" si="34"/>
        <v>0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/>
      <c r="E254" s="49" t="str">
        <f t="shared" si="32"/>
        <v/>
      </c>
      <c r="F254" s="49" t="str">
        <f t="shared" si="33"/>
        <v/>
      </c>
      <c r="G254" s="49" t="str">
        <f t="shared" si="35"/>
        <v xml:space="preserve"> 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/>
      <c r="D274" s="48"/>
      <c r="E274" s="49" t="str">
        <f t="shared" si="32"/>
        <v/>
      </c>
      <c r="F274" s="49" t="str">
        <f t="shared" si="33"/>
        <v/>
      </c>
      <c r="G274" s="49" t="str">
        <f t="shared" si="35"/>
        <v xml:space="preserve"> </v>
      </c>
      <c r="H274" s="55" t="str">
        <f t="shared" si="34"/>
        <v/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/>
      <c r="D285" s="48"/>
      <c r="E285" s="49" t="str">
        <f t="shared" si="36"/>
        <v/>
      </c>
      <c r="F285" s="49" t="str">
        <f t="shared" si="37"/>
        <v/>
      </c>
      <c r="G285" s="49" t="str">
        <f t="shared" si="39"/>
        <v xml:space="preserve"> </v>
      </c>
      <c r="H285" s="55" t="str">
        <f t="shared" si="38"/>
        <v/>
      </c>
    </row>
    <row r="286" spans="1:8" ht="25.5" x14ac:dyDescent="0.2">
      <c r="A286" s="8"/>
      <c r="B286" s="43" t="s">
        <v>265</v>
      </c>
      <c r="C286" s="54"/>
      <c r="D286" s="48"/>
      <c r="E286" s="49" t="str">
        <f t="shared" si="36"/>
        <v/>
      </c>
      <c r="F286" s="49" t="str">
        <f t="shared" si="37"/>
        <v/>
      </c>
      <c r="G286" s="49" t="str">
        <f t="shared" si="39"/>
        <v xml:space="preserve"> </v>
      </c>
      <c r="H286" s="55" t="str">
        <f t="shared" si="38"/>
        <v/>
      </c>
    </row>
    <row r="287" spans="1:8" x14ac:dyDescent="0.2">
      <c r="A287" s="8"/>
      <c r="B287" s="43" t="s">
        <v>266</v>
      </c>
      <c r="C287" s="54"/>
      <c r="D287" s="48"/>
      <c r="E287" s="49" t="str">
        <f t="shared" si="36"/>
        <v/>
      </c>
      <c r="F287" s="49" t="str">
        <f t="shared" si="37"/>
        <v/>
      </c>
      <c r="G287" s="49" t="str">
        <f t="shared" si="39"/>
        <v xml:space="preserve"> </v>
      </c>
      <c r="H287" s="55" t="str">
        <f t="shared" si="38"/>
        <v/>
      </c>
    </row>
    <row r="288" spans="1:8" x14ac:dyDescent="0.2">
      <c r="A288" s="8"/>
      <c r="B288" s="43" t="s">
        <v>267</v>
      </c>
      <c r="C288" s="54"/>
      <c r="D288" s="48"/>
      <c r="E288" s="49" t="str">
        <f t="shared" si="36"/>
        <v/>
      </c>
      <c r="F288" s="49" t="str">
        <f t="shared" si="37"/>
        <v/>
      </c>
      <c r="G288" s="49" t="str">
        <f t="shared" si="39"/>
        <v xml:space="preserve"> 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/>
      <c r="E290" s="49" t="str">
        <f t="shared" si="36"/>
        <v/>
      </c>
      <c r="F290" s="49" t="str">
        <f t="shared" si="37"/>
        <v/>
      </c>
      <c r="G290" s="49" t="str">
        <f t="shared" si="39"/>
        <v xml:space="preserve"> 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/>
      <c r="D293" s="48"/>
      <c r="E293" s="49" t="str">
        <f t="shared" si="36"/>
        <v/>
      </c>
      <c r="F293" s="49" t="str">
        <f t="shared" si="37"/>
        <v/>
      </c>
      <c r="G293" s="49" t="str">
        <f t="shared" si="39"/>
        <v xml:space="preserve"> 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/>
      <c r="D299" s="48"/>
      <c r="E299" s="49" t="str">
        <f t="shared" si="36"/>
        <v/>
      </c>
      <c r="F299" s="49" t="str">
        <f t="shared" si="37"/>
        <v/>
      </c>
      <c r="G299" s="49" t="str">
        <f t="shared" si="39"/>
        <v xml:space="preserve"> </v>
      </c>
      <c r="H299" s="55" t="str">
        <f t="shared" si="38"/>
        <v/>
      </c>
    </row>
    <row r="300" spans="1:8" x14ac:dyDescent="0.2">
      <c r="A300" s="8"/>
      <c r="B300" s="43" t="s">
        <v>279</v>
      </c>
      <c r="C300" s="54"/>
      <c r="D300" s="48"/>
      <c r="E300" s="49" t="str">
        <f t="shared" si="36"/>
        <v/>
      </c>
      <c r="F300" s="49" t="str">
        <f t="shared" si="37"/>
        <v/>
      </c>
      <c r="G300" s="49" t="str">
        <f t="shared" si="39"/>
        <v xml:space="preserve"> 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/>
      <c r="D302" s="48"/>
      <c r="E302" s="49" t="str">
        <f t="shared" si="36"/>
        <v/>
      </c>
      <c r="F302" s="49" t="str">
        <f t="shared" si="37"/>
        <v/>
      </c>
      <c r="G302" s="49" t="str">
        <f t="shared" si="39"/>
        <v xml:space="preserve"> </v>
      </c>
      <c r="H302" s="55" t="str">
        <f t="shared" si="38"/>
        <v/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/>
      <c r="D305" s="48"/>
      <c r="E305" s="49" t="str">
        <f t="shared" si="36"/>
        <v/>
      </c>
      <c r="F305" s="49" t="str">
        <f t="shared" si="37"/>
        <v/>
      </c>
      <c r="G305" s="49" t="str">
        <f t="shared" si="39"/>
        <v xml:space="preserve"> </v>
      </c>
      <c r="H305" s="55" t="str">
        <f t="shared" si="38"/>
        <v/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/>
      <c r="E313" s="49" t="str">
        <f t="shared" si="40"/>
        <v/>
      </c>
      <c r="F313" s="49" t="str">
        <f t="shared" si="41"/>
        <v/>
      </c>
      <c r="G313" s="49" t="str">
        <f t="shared" si="43"/>
        <v xml:space="preserve"> 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/>
      <c r="D314" s="48"/>
      <c r="E314" s="49" t="str">
        <f t="shared" si="40"/>
        <v/>
      </c>
      <c r="F314" s="49" t="str">
        <f t="shared" si="41"/>
        <v/>
      </c>
      <c r="G314" s="49" t="str">
        <f t="shared" si="43"/>
        <v xml:space="preserve"> </v>
      </c>
      <c r="H314" s="55" t="str">
        <f t="shared" si="42"/>
        <v/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>
        <v>1</v>
      </c>
      <c r="D317" s="48"/>
      <c r="E317" s="49">
        <f t="shared" si="40"/>
        <v>3.7037037037037035E-2</v>
      </c>
      <c r="F317" s="49" t="str">
        <f t="shared" si="41"/>
        <v/>
      </c>
      <c r="G317" s="49">
        <f t="shared" si="43"/>
        <v>-1</v>
      </c>
      <c r="H317" s="55">
        <f t="shared" si="42"/>
        <v>-3.7037037037037035E-2</v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/>
      <c r="D320" s="48"/>
      <c r="E320" s="49" t="str">
        <f t="shared" si="40"/>
        <v/>
      </c>
      <c r="F320" s="49" t="str">
        <f t="shared" si="41"/>
        <v/>
      </c>
      <c r="G320" s="49" t="str">
        <f t="shared" si="43"/>
        <v xml:space="preserve"> </v>
      </c>
      <c r="H320" s="55" t="str">
        <f t="shared" si="42"/>
        <v/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>
        <v>10</v>
      </c>
      <c r="E322" s="49" t="str">
        <f t="shared" si="40"/>
        <v/>
      </c>
      <c r="F322" s="49">
        <f t="shared" si="41"/>
        <v>0.35714285714285715</v>
      </c>
      <c r="G322" s="49">
        <f t="shared" si="43"/>
        <v>1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/>
      <c r="D325" s="48"/>
      <c r="E325" s="49" t="str">
        <f t="shared" si="40"/>
        <v/>
      </c>
      <c r="F325" s="49" t="str">
        <f t="shared" si="41"/>
        <v/>
      </c>
      <c r="G325" s="49" t="str">
        <f t="shared" si="43"/>
        <v xml:space="preserve"> </v>
      </c>
      <c r="H325" s="55" t="str">
        <f t="shared" si="42"/>
        <v/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/>
      <c r="D329" s="48"/>
      <c r="E329" s="49" t="str">
        <f t="shared" si="40"/>
        <v/>
      </c>
      <c r="F329" s="49" t="str">
        <f t="shared" si="41"/>
        <v/>
      </c>
      <c r="G329" s="49" t="str">
        <f t="shared" si="43"/>
        <v xml:space="preserve"> </v>
      </c>
      <c r="H329" s="55" t="str">
        <f t="shared" si="42"/>
        <v/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/>
      <c r="D331" s="48"/>
      <c r="E331" s="49" t="str">
        <f t="shared" si="40"/>
        <v/>
      </c>
      <c r="F331" s="49" t="str">
        <f t="shared" si="41"/>
        <v/>
      </c>
      <c r="G331" s="49" t="str">
        <f t="shared" si="43"/>
        <v xml:space="preserve"> </v>
      </c>
      <c r="H331" s="55" t="str">
        <f t="shared" si="42"/>
        <v/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/>
      <c r="D333" s="48"/>
      <c r="E333" s="49" t="str">
        <f t="shared" si="40"/>
        <v/>
      </c>
      <c r="F333" s="49" t="str">
        <f t="shared" si="41"/>
        <v/>
      </c>
      <c r="G333" s="49" t="str">
        <f t="shared" si="43"/>
        <v xml:space="preserve"> </v>
      </c>
      <c r="H333" s="55" t="str">
        <f t="shared" si="42"/>
        <v/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/>
      <c r="E336" s="49" t="str">
        <f t="shared" si="40"/>
        <v/>
      </c>
      <c r="F336" s="49" t="str">
        <f t="shared" si="41"/>
        <v/>
      </c>
      <c r="G336" s="49" t="str">
        <f t="shared" si="43"/>
        <v xml:space="preserve"> 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/>
      <c r="D340" s="48"/>
      <c r="E340" s="49" t="str">
        <f t="shared" si="40"/>
        <v/>
      </c>
      <c r="F340" s="49" t="str">
        <f t="shared" si="41"/>
        <v/>
      </c>
      <c r="G340" s="49" t="str">
        <f t="shared" si="43"/>
        <v xml:space="preserve"> </v>
      </c>
      <c r="H340" s="55" t="str">
        <f t="shared" si="42"/>
        <v/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  <c r="B357"/>
      <c r="C357"/>
      <c r="D357"/>
      <c r="E357"/>
      <c r="F357"/>
      <c r="G357"/>
      <c r="H357"/>
    </row>
    <row r="358" spans="1:8" x14ac:dyDescent="0.2">
      <c r="A358" s="7"/>
      <c r="B358"/>
      <c r="C358"/>
      <c r="D358"/>
      <c r="E358"/>
      <c r="F358"/>
      <c r="G358"/>
      <c r="H358"/>
    </row>
    <row r="359" spans="1:8" ht="15.75" thickBot="1" x14ac:dyDescent="0.25">
      <c r="A359" s="7"/>
      <c r="B359"/>
      <c r="C359"/>
      <c r="D359"/>
      <c r="E359"/>
      <c r="F359"/>
      <c r="G359"/>
      <c r="H359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114</v>
      </c>
      <c r="D362" s="60">
        <f>SUM(D363:D595)</f>
        <v>18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-0.84210526315789469</v>
      </c>
      <c r="H362" s="47">
        <f t="shared" ref="H362:H425" si="50">+IF(OR(AND(E362=""),(G362="")),"",E362*G362)</f>
        <v>-0.84210526315789469</v>
      </c>
    </row>
    <row r="363" spans="1:8" x14ac:dyDescent="0.2">
      <c r="A363" s="8"/>
      <c r="B363" s="42" t="s">
        <v>336</v>
      </c>
      <c r="C363" s="50"/>
      <c r="D363" s="51"/>
      <c r="E363" s="52" t="str">
        <f t="shared" si="48"/>
        <v/>
      </c>
      <c r="F363" s="52" t="str">
        <f t="shared" si="49"/>
        <v/>
      </c>
      <c r="G363" s="52" t="str">
        <f t="shared" ref="G363:G426" si="51">+IF(AND(C363=0,D363=0)," ",IF(C363=0,1,IF(D363=0,-1,(D363-C363)/C363)))</f>
        <v xml:space="preserve"> </v>
      </c>
      <c r="H363" s="53" t="str">
        <f t="shared" si="50"/>
        <v/>
      </c>
    </row>
    <row r="364" spans="1:8" x14ac:dyDescent="0.2">
      <c r="A364" s="8"/>
      <c r="B364" s="43" t="s">
        <v>337</v>
      </c>
      <c r="C364" s="54"/>
      <c r="D364" s="48"/>
      <c r="E364" s="49" t="str">
        <f t="shared" si="48"/>
        <v/>
      </c>
      <c r="F364" s="49" t="str">
        <f t="shared" si="49"/>
        <v/>
      </c>
      <c r="G364" s="49" t="str">
        <f t="shared" si="51"/>
        <v xml:space="preserve"> </v>
      </c>
      <c r="H364" s="55" t="str">
        <f t="shared" si="50"/>
        <v/>
      </c>
    </row>
    <row r="365" spans="1:8" x14ac:dyDescent="0.2">
      <c r="A365" s="8"/>
      <c r="B365" s="43" t="s">
        <v>338</v>
      </c>
      <c r="C365" s="54"/>
      <c r="D365" s="48"/>
      <c r="E365" s="49" t="str">
        <f t="shared" si="48"/>
        <v/>
      </c>
      <c r="F365" s="49" t="str">
        <f t="shared" si="49"/>
        <v/>
      </c>
      <c r="G365" s="49" t="str">
        <f t="shared" si="51"/>
        <v xml:space="preserve"> </v>
      </c>
      <c r="H365" s="55" t="str">
        <f t="shared" si="50"/>
        <v/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6</v>
      </c>
      <c r="D368" s="48"/>
      <c r="E368" s="49">
        <f t="shared" si="48"/>
        <v>5.2631578947368418E-2</v>
      </c>
      <c r="F368" s="49" t="str">
        <f t="shared" si="49"/>
        <v/>
      </c>
      <c r="G368" s="49">
        <f t="shared" si="51"/>
        <v>-1</v>
      </c>
      <c r="H368" s="55">
        <f t="shared" si="50"/>
        <v>-5.2631578947368418E-2</v>
      </c>
    </row>
    <row r="369" spans="1:8" x14ac:dyDescent="0.2">
      <c r="A369" s="8"/>
      <c r="B369" s="43" t="s">
        <v>342</v>
      </c>
      <c r="C369" s="54"/>
      <c r="D369" s="48"/>
      <c r="E369" s="49" t="str">
        <f t="shared" si="48"/>
        <v/>
      </c>
      <c r="F369" s="49" t="str">
        <f t="shared" si="49"/>
        <v/>
      </c>
      <c r="G369" s="49" t="str">
        <f t="shared" si="51"/>
        <v xml:space="preserve"> </v>
      </c>
      <c r="H369" s="55" t="str">
        <f t="shared" si="50"/>
        <v/>
      </c>
    </row>
    <row r="370" spans="1:8" x14ac:dyDescent="0.2">
      <c r="A370" s="8"/>
      <c r="B370" s="43" t="s">
        <v>343</v>
      </c>
      <c r="C370" s="54"/>
      <c r="D370" s="48"/>
      <c r="E370" s="49" t="str">
        <f t="shared" si="48"/>
        <v/>
      </c>
      <c r="F370" s="49" t="str">
        <f t="shared" si="49"/>
        <v/>
      </c>
      <c r="G370" s="49" t="str">
        <f t="shared" si="51"/>
        <v xml:space="preserve"> 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/>
      <c r="D371" s="48"/>
      <c r="E371" s="49" t="str">
        <f t="shared" si="48"/>
        <v/>
      </c>
      <c r="F371" s="49" t="str">
        <f t="shared" si="49"/>
        <v/>
      </c>
      <c r="G371" s="49" t="str">
        <f t="shared" si="51"/>
        <v xml:space="preserve"> </v>
      </c>
      <c r="H371" s="55" t="str">
        <f t="shared" si="50"/>
        <v/>
      </c>
    </row>
    <row r="372" spans="1:8" x14ac:dyDescent="0.2">
      <c r="A372" s="8"/>
      <c r="B372" s="43" t="s">
        <v>345</v>
      </c>
      <c r="C372" s="54"/>
      <c r="D372" s="48"/>
      <c r="E372" s="49" t="str">
        <f t="shared" si="48"/>
        <v/>
      </c>
      <c r="F372" s="49" t="str">
        <f t="shared" si="49"/>
        <v/>
      </c>
      <c r="G372" s="49" t="str">
        <f t="shared" si="51"/>
        <v xml:space="preserve"> </v>
      </c>
      <c r="H372" s="55" t="str">
        <f t="shared" si="50"/>
        <v/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5</v>
      </c>
      <c r="D374" s="48"/>
      <c r="E374" s="49">
        <f t="shared" si="48"/>
        <v>4.3859649122807015E-2</v>
      </c>
      <c r="F374" s="49" t="str">
        <f t="shared" si="49"/>
        <v/>
      </c>
      <c r="G374" s="49">
        <f t="shared" si="51"/>
        <v>-1</v>
      </c>
      <c r="H374" s="55">
        <f t="shared" si="50"/>
        <v>-4.3859649122807015E-2</v>
      </c>
    </row>
    <row r="375" spans="1:8" x14ac:dyDescent="0.2">
      <c r="A375" s="8"/>
      <c r="B375" s="43" t="s">
        <v>348</v>
      </c>
      <c r="C375" s="54"/>
      <c r="D375" s="48"/>
      <c r="E375" s="49" t="str">
        <f t="shared" si="48"/>
        <v/>
      </c>
      <c r="F375" s="49" t="str">
        <f t="shared" si="49"/>
        <v/>
      </c>
      <c r="G375" s="49" t="str">
        <f t="shared" si="51"/>
        <v xml:space="preserve"> </v>
      </c>
      <c r="H375" s="55" t="str">
        <f t="shared" si="50"/>
        <v/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/>
      <c r="D377" s="48"/>
      <c r="E377" s="49" t="str">
        <f t="shared" si="48"/>
        <v/>
      </c>
      <c r="F377" s="49" t="str">
        <f t="shared" si="49"/>
        <v/>
      </c>
      <c r="G377" s="49" t="str">
        <f t="shared" si="51"/>
        <v xml:space="preserve"> </v>
      </c>
      <c r="H377" s="55" t="str">
        <f t="shared" si="50"/>
        <v/>
      </c>
    </row>
    <row r="378" spans="1:8" x14ac:dyDescent="0.2">
      <c r="A378" s="8"/>
      <c r="B378" s="43" t="s">
        <v>351</v>
      </c>
      <c r="C378" s="54"/>
      <c r="D378" s="48"/>
      <c r="E378" s="49" t="str">
        <f t="shared" si="48"/>
        <v/>
      </c>
      <c r="F378" s="49" t="str">
        <f t="shared" si="49"/>
        <v/>
      </c>
      <c r="G378" s="49" t="str">
        <f t="shared" si="51"/>
        <v xml:space="preserve"> </v>
      </c>
      <c r="H378" s="55" t="str">
        <f t="shared" si="50"/>
        <v/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1</v>
      </c>
      <c r="D382" s="48">
        <v>1</v>
      </c>
      <c r="E382" s="49">
        <f t="shared" si="48"/>
        <v>8.771929824561403E-3</v>
      </c>
      <c r="F382" s="49">
        <f t="shared" si="49"/>
        <v>5.5555555555555552E-2</v>
      </c>
      <c r="G382" s="49">
        <f t="shared" si="51"/>
        <v>0</v>
      </c>
      <c r="H382" s="55">
        <f t="shared" si="50"/>
        <v>0</v>
      </c>
    </row>
    <row r="383" spans="1:8" x14ac:dyDescent="0.2">
      <c r="A383" s="8"/>
      <c r="B383" s="43" t="s">
        <v>356</v>
      </c>
      <c r="C383" s="54">
        <v>12</v>
      </c>
      <c r="D383" s="48"/>
      <c r="E383" s="49">
        <f t="shared" si="48"/>
        <v>0.10526315789473684</v>
      </c>
      <c r="F383" s="49" t="str">
        <f t="shared" si="49"/>
        <v/>
      </c>
      <c r="G383" s="49">
        <f t="shared" si="51"/>
        <v>-1</v>
      </c>
      <c r="H383" s="55">
        <f t="shared" si="50"/>
        <v>-0.10526315789473684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/>
      <c r="D385" s="48"/>
      <c r="E385" s="49" t="str">
        <f t="shared" si="48"/>
        <v/>
      </c>
      <c r="F385" s="49" t="str">
        <f t="shared" si="49"/>
        <v/>
      </c>
      <c r="G385" s="49" t="str">
        <f t="shared" si="51"/>
        <v xml:space="preserve"> </v>
      </c>
      <c r="H385" s="55" t="str">
        <f t="shared" si="50"/>
        <v/>
      </c>
    </row>
    <row r="386" spans="1:8" x14ac:dyDescent="0.2">
      <c r="A386" s="8"/>
      <c r="B386" s="43" t="s">
        <v>359</v>
      </c>
      <c r="C386" s="54"/>
      <c r="D386" s="48"/>
      <c r="E386" s="49" t="str">
        <f t="shared" si="48"/>
        <v/>
      </c>
      <c r="F386" s="49" t="str">
        <f t="shared" si="49"/>
        <v/>
      </c>
      <c r="G386" s="49" t="str">
        <f t="shared" si="51"/>
        <v xml:space="preserve"> </v>
      </c>
      <c r="H386" s="55" t="str">
        <f t="shared" si="50"/>
        <v/>
      </c>
    </row>
    <row r="387" spans="1:8" x14ac:dyDescent="0.2">
      <c r="A387" s="8"/>
      <c r="B387" s="43" t="s">
        <v>360</v>
      </c>
      <c r="C387" s="54"/>
      <c r="D387" s="48"/>
      <c r="E387" s="49" t="str">
        <f t="shared" si="48"/>
        <v/>
      </c>
      <c r="F387" s="49" t="str">
        <f t="shared" si="49"/>
        <v/>
      </c>
      <c r="G387" s="49" t="str">
        <f t="shared" si="51"/>
        <v xml:space="preserve"> </v>
      </c>
      <c r="H387" s="55" t="str">
        <f t="shared" si="50"/>
        <v/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>
        <v>1</v>
      </c>
      <c r="D392" s="48"/>
      <c r="E392" s="49">
        <f t="shared" si="48"/>
        <v>8.771929824561403E-3</v>
      </c>
      <c r="F392" s="49" t="str">
        <f t="shared" si="49"/>
        <v/>
      </c>
      <c r="G392" s="49">
        <f t="shared" si="51"/>
        <v>-1</v>
      </c>
      <c r="H392" s="55">
        <f t="shared" si="50"/>
        <v>-8.771929824561403E-3</v>
      </c>
    </row>
    <row r="393" spans="1:8" x14ac:dyDescent="0.2">
      <c r="A393" s="8"/>
      <c r="B393" s="43" t="s">
        <v>366</v>
      </c>
      <c r="C393" s="54">
        <v>1</v>
      </c>
      <c r="D393" s="48">
        <v>2</v>
      </c>
      <c r="E393" s="49">
        <f t="shared" si="48"/>
        <v>8.771929824561403E-3</v>
      </c>
      <c r="F393" s="49">
        <f t="shared" si="49"/>
        <v>0.1111111111111111</v>
      </c>
      <c r="G393" s="49">
        <f t="shared" si="51"/>
        <v>1</v>
      </c>
      <c r="H393" s="55">
        <f t="shared" si="50"/>
        <v>8.771929824561403E-3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/>
      <c r="E395" s="49" t="str">
        <f t="shared" si="48"/>
        <v/>
      </c>
      <c r="F395" s="49" t="str">
        <f t="shared" si="49"/>
        <v/>
      </c>
      <c r="G395" s="49" t="str">
        <f t="shared" si="51"/>
        <v xml:space="preserve"> 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/>
      <c r="D396" s="48"/>
      <c r="E396" s="49" t="str">
        <f t="shared" si="48"/>
        <v/>
      </c>
      <c r="F396" s="49" t="str">
        <f t="shared" si="49"/>
        <v/>
      </c>
      <c r="G396" s="49" t="str">
        <f t="shared" si="51"/>
        <v xml:space="preserve"> </v>
      </c>
      <c r="H396" s="55" t="str">
        <f t="shared" si="50"/>
        <v/>
      </c>
    </row>
    <row r="397" spans="1:8" x14ac:dyDescent="0.2">
      <c r="A397" s="8"/>
      <c r="B397" s="43" t="s">
        <v>370</v>
      </c>
      <c r="C397" s="54">
        <v>4</v>
      </c>
      <c r="D397" s="48"/>
      <c r="E397" s="49">
        <f t="shared" si="48"/>
        <v>3.5087719298245612E-2</v>
      </c>
      <c r="F397" s="49" t="str">
        <f t="shared" si="49"/>
        <v/>
      </c>
      <c r="G397" s="49">
        <f t="shared" si="51"/>
        <v>-1</v>
      </c>
      <c r="H397" s="55">
        <f t="shared" si="50"/>
        <v>-3.5087719298245612E-2</v>
      </c>
    </row>
    <row r="398" spans="1:8" x14ac:dyDescent="0.2">
      <c r="A398" s="8"/>
      <c r="B398" s="43" t="s">
        <v>371</v>
      </c>
      <c r="C398" s="54"/>
      <c r="D398" s="48"/>
      <c r="E398" s="49" t="str">
        <f t="shared" si="48"/>
        <v/>
      </c>
      <c r="F398" s="49" t="str">
        <f t="shared" si="49"/>
        <v/>
      </c>
      <c r="G398" s="49" t="str">
        <f t="shared" si="51"/>
        <v xml:space="preserve"> 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/>
      <c r="D399" s="48"/>
      <c r="E399" s="49" t="str">
        <f t="shared" si="48"/>
        <v/>
      </c>
      <c r="F399" s="49" t="str">
        <f t="shared" si="49"/>
        <v/>
      </c>
      <c r="G399" s="49" t="str">
        <f t="shared" si="51"/>
        <v xml:space="preserve"> 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/>
      <c r="D400" s="48"/>
      <c r="E400" s="49" t="str">
        <f t="shared" si="48"/>
        <v/>
      </c>
      <c r="F400" s="49" t="str">
        <f t="shared" si="49"/>
        <v/>
      </c>
      <c r="G400" s="49" t="str">
        <f t="shared" si="51"/>
        <v xml:space="preserve"> 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>
        <v>1</v>
      </c>
      <c r="D401" s="48"/>
      <c r="E401" s="49">
        <f t="shared" si="48"/>
        <v>8.771929824561403E-3</v>
      </c>
      <c r="F401" s="49" t="str">
        <f t="shared" si="49"/>
        <v/>
      </c>
      <c r="G401" s="49">
        <f t="shared" si="51"/>
        <v>-1</v>
      </c>
      <c r="H401" s="55">
        <f t="shared" si="50"/>
        <v>-8.771929824561403E-3</v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2</v>
      </c>
      <c r="D404" s="48"/>
      <c r="E404" s="49">
        <f t="shared" si="48"/>
        <v>1.7543859649122806E-2</v>
      </c>
      <c r="F404" s="49" t="str">
        <f t="shared" si="49"/>
        <v/>
      </c>
      <c r="G404" s="49">
        <f t="shared" si="51"/>
        <v>-1</v>
      </c>
      <c r="H404" s="55">
        <f t="shared" si="50"/>
        <v>-1.7543859649122806E-2</v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1</v>
      </c>
      <c r="D410" s="48"/>
      <c r="E410" s="49">
        <f t="shared" si="48"/>
        <v>8.771929824561403E-3</v>
      </c>
      <c r="F410" s="49" t="str">
        <f t="shared" si="49"/>
        <v/>
      </c>
      <c r="G410" s="49">
        <f t="shared" si="51"/>
        <v>-1</v>
      </c>
      <c r="H410" s="55">
        <f t="shared" si="50"/>
        <v>-8.771929824561403E-3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/>
      <c r="D413" s="48"/>
      <c r="E413" s="49" t="str">
        <f t="shared" si="48"/>
        <v/>
      </c>
      <c r="F413" s="49" t="str">
        <f t="shared" si="49"/>
        <v/>
      </c>
      <c r="G413" s="49" t="str">
        <f t="shared" si="51"/>
        <v xml:space="preserve"> </v>
      </c>
      <c r="H413" s="55" t="str">
        <f t="shared" si="50"/>
        <v/>
      </c>
    </row>
    <row r="414" spans="1:8" x14ac:dyDescent="0.2">
      <c r="A414" s="8"/>
      <c r="B414" s="43" t="s">
        <v>387</v>
      </c>
      <c r="C414" s="54"/>
      <c r="D414" s="48"/>
      <c r="E414" s="49" t="str">
        <f t="shared" si="48"/>
        <v/>
      </c>
      <c r="F414" s="49" t="str">
        <f t="shared" si="49"/>
        <v/>
      </c>
      <c r="G414" s="49" t="str">
        <f t="shared" si="51"/>
        <v xml:space="preserve"> </v>
      </c>
      <c r="H414" s="55" t="str">
        <f t="shared" si="50"/>
        <v/>
      </c>
    </row>
    <row r="415" spans="1:8" x14ac:dyDescent="0.2">
      <c r="A415" s="8"/>
      <c r="B415" s="43" t="s">
        <v>388</v>
      </c>
      <c r="C415" s="54">
        <v>1</v>
      </c>
      <c r="D415" s="48"/>
      <c r="E415" s="49">
        <f t="shared" si="48"/>
        <v>8.771929824561403E-3</v>
      </c>
      <c r="F415" s="49" t="str">
        <f t="shared" si="49"/>
        <v/>
      </c>
      <c r="G415" s="49">
        <f t="shared" si="51"/>
        <v>-1</v>
      </c>
      <c r="H415" s="55">
        <f t="shared" si="50"/>
        <v>-8.771929824561403E-3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/>
      <c r="E417" s="49" t="str">
        <f t="shared" si="48"/>
        <v/>
      </c>
      <c r="F417" s="49" t="str">
        <f t="shared" si="49"/>
        <v/>
      </c>
      <c r="G417" s="49" t="str">
        <f t="shared" si="51"/>
        <v xml:space="preserve"> 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/>
      <c r="D419" s="48"/>
      <c r="E419" s="49" t="str">
        <f t="shared" si="48"/>
        <v/>
      </c>
      <c r="F419" s="49" t="str">
        <f t="shared" si="49"/>
        <v/>
      </c>
      <c r="G419" s="49" t="str">
        <f t="shared" si="51"/>
        <v xml:space="preserve"> </v>
      </c>
      <c r="H419" s="55" t="str">
        <f t="shared" si="50"/>
        <v/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/>
      <c r="D424" s="48"/>
      <c r="E424" s="49" t="str">
        <f t="shared" si="48"/>
        <v/>
      </c>
      <c r="F424" s="49" t="str">
        <f t="shared" si="49"/>
        <v/>
      </c>
      <c r="G424" s="49" t="str">
        <f t="shared" si="51"/>
        <v xml:space="preserve"> </v>
      </c>
      <c r="H424" s="55" t="str">
        <f t="shared" si="50"/>
        <v/>
      </c>
    </row>
    <row r="425" spans="1:8" x14ac:dyDescent="0.2">
      <c r="A425" s="8"/>
      <c r="B425" s="43" t="s">
        <v>398</v>
      </c>
      <c r="C425" s="54"/>
      <c r="D425" s="48"/>
      <c r="E425" s="49" t="str">
        <f t="shared" si="48"/>
        <v/>
      </c>
      <c r="F425" s="49" t="str">
        <f t="shared" si="49"/>
        <v/>
      </c>
      <c r="G425" s="49" t="str">
        <f t="shared" si="51"/>
        <v xml:space="preserve"> </v>
      </c>
      <c r="H425" s="55" t="str">
        <f t="shared" si="50"/>
        <v/>
      </c>
    </row>
    <row r="426" spans="1:8" x14ac:dyDescent="0.2">
      <c r="A426" s="8"/>
      <c r="B426" s="43" t="s">
        <v>399</v>
      </c>
      <c r="C426" s="54"/>
      <c r="D426" s="48"/>
      <c r="E426" s="49" t="str">
        <f t="shared" ref="E426:E489" si="52">+IF(C426=0,"",C426/C$362)</f>
        <v/>
      </c>
      <c r="F426" s="49" t="str">
        <f t="shared" ref="F426:F489" si="53">+IF(D426=0,"",D426/D$362)</f>
        <v/>
      </c>
      <c r="G426" s="49" t="str">
        <f t="shared" si="51"/>
        <v xml:space="preserve"> </v>
      </c>
      <c r="H426" s="55" t="str">
        <f t="shared" ref="H426:H489" si="54">+IF(OR(AND(E426=""),(G426="")),"",E426*G426)</f>
        <v/>
      </c>
    </row>
    <row r="427" spans="1:8" x14ac:dyDescent="0.2">
      <c r="A427" s="8"/>
      <c r="B427" s="43" t="s">
        <v>400</v>
      </c>
      <c r="C427" s="54"/>
      <c r="D427" s="48"/>
      <c r="E427" s="49" t="str">
        <f t="shared" si="52"/>
        <v/>
      </c>
      <c r="F427" s="49" t="str">
        <f t="shared" si="53"/>
        <v/>
      </c>
      <c r="G427" s="49" t="str">
        <f t="shared" ref="G427:G490" si="55">+IF(AND(C427=0,D427=0)," ",IF(C427=0,1,IF(D427=0,-1,(D427-C427)/C427)))</f>
        <v xml:space="preserve"> </v>
      </c>
      <c r="H427" s="55" t="str">
        <f t="shared" si="54"/>
        <v/>
      </c>
    </row>
    <row r="428" spans="1:8" x14ac:dyDescent="0.2">
      <c r="A428" s="8"/>
      <c r="B428" s="43" t="s">
        <v>401</v>
      </c>
      <c r="C428" s="54"/>
      <c r="D428" s="48"/>
      <c r="E428" s="49" t="str">
        <f t="shared" si="52"/>
        <v/>
      </c>
      <c r="F428" s="49" t="str">
        <f t="shared" si="53"/>
        <v/>
      </c>
      <c r="G428" s="49" t="str">
        <f t="shared" si="55"/>
        <v xml:space="preserve"> </v>
      </c>
      <c r="H428" s="55" t="str">
        <f t="shared" si="54"/>
        <v/>
      </c>
    </row>
    <row r="429" spans="1:8" x14ac:dyDescent="0.2">
      <c r="A429" s="8"/>
      <c r="B429" s="43" t="s">
        <v>402</v>
      </c>
      <c r="C429" s="54"/>
      <c r="D429" s="48"/>
      <c r="E429" s="49" t="str">
        <f t="shared" si="52"/>
        <v/>
      </c>
      <c r="F429" s="49" t="str">
        <f t="shared" si="53"/>
        <v/>
      </c>
      <c r="G429" s="49" t="str">
        <f t="shared" si="55"/>
        <v xml:space="preserve"> 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31</v>
      </c>
      <c r="D437" s="48">
        <v>1</v>
      </c>
      <c r="E437" s="49">
        <f t="shared" si="52"/>
        <v>0.27192982456140352</v>
      </c>
      <c r="F437" s="49">
        <f t="shared" si="53"/>
        <v>5.5555555555555552E-2</v>
      </c>
      <c r="G437" s="49">
        <f t="shared" si="55"/>
        <v>-0.967741935483871</v>
      </c>
      <c r="H437" s="55">
        <f t="shared" si="54"/>
        <v>-0.26315789473684215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/>
      <c r="D441" s="48"/>
      <c r="E441" s="49" t="str">
        <f t="shared" si="52"/>
        <v/>
      </c>
      <c r="F441" s="49" t="str">
        <f t="shared" si="53"/>
        <v/>
      </c>
      <c r="G441" s="49" t="str">
        <f t="shared" si="55"/>
        <v xml:space="preserve"> </v>
      </c>
      <c r="H441" s="55" t="str">
        <f t="shared" si="54"/>
        <v/>
      </c>
    </row>
    <row r="442" spans="1:8" x14ac:dyDescent="0.2">
      <c r="A442" s="8"/>
      <c r="B442" s="43" t="s">
        <v>415</v>
      </c>
      <c r="C442" s="54"/>
      <c r="D442" s="48"/>
      <c r="E442" s="49" t="str">
        <f t="shared" si="52"/>
        <v/>
      </c>
      <c r="F442" s="49" t="str">
        <f t="shared" si="53"/>
        <v/>
      </c>
      <c r="G442" s="49" t="str">
        <f t="shared" si="55"/>
        <v xml:space="preserve"> 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/>
      <c r="D445" s="48">
        <v>1</v>
      </c>
      <c r="E445" s="49" t="str">
        <f t="shared" si="52"/>
        <v/>
      </c>
      <c r="F445" s="49">
        <f t="shared" si="53"/>
        <v>5.5555555555555552E-2</v>
      </c>
      <c r="G445" s="49">
        <f t="shared" si="55"/>
        <v>1</v>
      </c>
      <c r="H445" s="55" t="str">
        <f t="shared" si="54"/>
        <v/>
      </c>
    </row>
    <row r="446" spans="1:8" x14ac:dyDescent="0.2">
      <c r="A446" s="8"/>
      <c r="B446" s="43" t="s">
        <v>419</v>
      </c>
      <c r="C446" s="54"/>
      <c r="D446" s="48"/>
      <c r="E446" s="49" t="str">
        <f t="shared" si="52"/>
        <v/>
      </c>
      <c r="F446" s="49" t="str">
        <f t="shared" si="53"/>
        <v/>
      </c>
      <c r="G446" s="49" t="str">
        <f t="shared" si="55"/>
        <v xml:space="preserve"> </v>
      </c>
      <c r="H446" s="55" t="str">
        <f t="shared" si="54"/>
        <v/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/>
      <c r="D451" s="48"/>
      <c r="E451" s="49" t="str">
        <f t="shared" si="52"/>
        <v/>
      </c>
      <c r="F451" s="49" t="str">
        <f t="shared" si="53"/>
        <v/>
      </c>
      <c r="G451" s="49" t="str">
        <f t="shared" si="55"/>
        <v xml:space="preserve"> </v>
      </c>
      <c r="H451" s="55" t="str">
        <f t="shared" si="54"/>
        <v/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/>
      <c r="D453" s="48"/>
      <c r="E453" s="49" t="str">
        <f t="shared" si="52"/>
        <v/>
      </c>
      <c r="F453" s="49" t="str">
        <f t="shared" si="53"/>
        <v/>
      </c>
      <c r="G453" s="49" t="str">
        <f t="shared" si="55"/>
        <v xml:space="preserve"> 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/>
      <c r="E457" s="49" t="str">
        <f t="shared" si="52"/>
        <v/>
      </c>
      <c r="F457" s="49" t="str">
        <f t="shared" si="53"/>
        <v/>
      </c>
      <c r="G457" s="49" t="str">
        <f t="shared" si="55"/>
        <v xml:space="preserve"> 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/>
      <c r="D458" s="48"/>
      <c r="E458" s="49" t="str">
        <f t="shared" si="52"/>
        <v/>
      </c>
      <c r="F458" s="49" t="str">
        <f t="shared" si="53"/>
        <v/>
      </c>
      <c r="G458" s="49" t="str">
        <f t="shared" si="55"/>
        <v xml:space="preserve"> </v>
      </c>
      <c r="H458" s="55" t="str">
        <f t="shared" si="54"/>
        <v/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>
        <v>1</v>
      </c>
      <c r="D460" s="48"/>
      <c r="E460" s="49">
        <f t="shared" si="52"/>
        <v>8.771929824561403E-3</v>
      </c>
      <c r="F460" s="49" t="str">
        <f t="shared" si="53"/>
        <v/>
      </c>
      <c r="G460" s="49">
        <f t="shared" si="55"/>
        <v>-1</v>
      </c>
      <c r="H460" s="55">
        <f t="shared" si="54"/>
        <v>-8.771929824561403E-3</v>
      </c>
    </row>
    <row r="461" spans="1:8" x14ac:dyDescent="0.2">
      <c r="A461" s="8"/>
      <c r="B461" s="43" t="s">
        <v>434</v>
      </c>
      <c r="C461" s="54"/>
      <c r="D461" s="48">
        <v>2</v>
      </c>
      <c r="E461" s="49" t="str">
        <f t="shared" si="52"/>
        <v/>
      </c>
      <c r="F461" s="49">
        <f t="shared" si="53"/>
        <v>0.1111111111111111</v>
      </c>
      <c r="G461" s="49">
        <f t="shared" si="55"/>
        <v>1</v>
      </c>
      <c r="H461" s="55" t="str">
        <f t="shared" si="54"/>
        <v/>
      </c>
    </row>
    <row r="462" spans="1:8" x14ac:dyDescent="0.2">
      <c r="A462" s="8"/>
      <c r="B462" s="43" t="s">
        <v>435</v>
      </c>
      <c r="C462" s="54"/>
      <c r="D462" s="48">
        <v>8</v>
      </c>
      <c r="E462" s="49" t="str">
        <f t="shared" si="52"/>
        <v/>
      </c>
      <c r="F462" s="49">
        <f t="shared" si="53"/>
        <v>0.44444444444444442</v>
      </c>
      <c r="G462" s="49">
        <f t="shared" si="55"/>
        <v>1</v>
      </c>
      <c r="H462" s="55" t="str">
        <f t="shared" si="54"/>
        <v/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/>
      <c r="D464" s="48">
        <v>2</v>
      </c>
      <c r="E464" s="49" t="str">
        <f t="shared" si="52"/>
        <v/>
      </c>
      <c r="F464" s="49">
        <f t="shared" si="53"/>
        <v>0.1111111111111111</v>
      </c>
      <c r="G464" s="49">
        <f t="shared" si="55"/>
        <v>1</v>
      </c>
      <c r="H464" s="55" t="str">
        <f t="shared" si="54"/>
        <v/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/>
      <c r="D472" s="48"/>
      <c r="E472" s="49" t="str">
        <f t="shared" si="52"/>
        <v/>
      </c>
      <c r="F472" s="49" t="str">
        <f t="shared" si="53"/>
        <v/>
      </c>
      <c r="G472" s="49" t="str">
        <f t="shared" si="55"/>
        <v xml:space="preserve"> </v>
      </c>
      <c r="H472" s="55" t="str">
        <f t="shared" si="54"/>
        <v/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/>
      <c r="D474" s="48"/>
      <c r="E474" s="49" t="str">
        <f t="shared" si="52"/>
        <v/>
      </c>
      <c r="F474" s="49" t="str">
        <f t="shared" si="53"/>
        <v/>
      </c>
      <c r="G474" s="49" t="str">
        <f t="shared" si="55"/>
        <v xml:space="preserve"> </v>
      </c>
      <c r="H474" s="55" t="str">
        <f t="shared" si="54"/>
        <v/>
      </c>
    </row>
    <row r="475" spans="1:8" x14ac:dyDescent="0.2">
      <c r="A475" s="8"/>
      <c r="B475" s="43" t="s">
        <v>448</v>
      </c>
      <c r="C475" s="54"/>
      <c r="D475" s="48">
        <v>1</v>
      </c>
      <c r="E475" s="49" t="str">
        <f t="shared" si="52"/>
        <v/>
      </c>
      <c r="F475" s="49">
        <f t="shared" si="53"/>
        <v>5.5555555555555552E-2</v>
      </c>
      <c r="G475" s="49">
        <f t="shared" si="55"/>
        <v>1</v>
      </c>
      <c r="H475" s="55" t="str">
        <f t="shared" si="54"/>
        <v/>
      </c>
    </row>
    <row r="476" spans="1:8" x14ac:dyDescent="0.2">
      <c r="A476" s="8"/>
      <c r="B476" s="43" t="s">
        <v>449</v>
      </c>
      <c r="C476" s="54"/>
      <c r="D476" s="48"/>
      <c r="E476" s="49" t="str">
        <f t="shared" si="52"/>
        <v/>
      </c>
      <c r="F476" s="49" t="str">
        <f t="shared" si="53"/>
        <v/>
      </c>
      <c r="G476" s="49" t="str">
        <f t="shared" si="55"/>
        <v xml:space="preserve"> </v>
      </c>
      <c r="H476" s="55" t="str">
        <f t="shared" si="54"/>
        <v/>
      </c>
    </row>
    <row r="477" spans="1:8" ht="25.5" x14ac:dyDescent="0.2">
      <c r="A477" s="8"/>
      <c r="B477" s="43" t="s">
        <v>450</v>
      </c>
      <c r="C477" s="54"/>
      <c r="D477" s="48"/>
      <c r="E477" s="49" t="str">
        <f t="shared" si="52"/>
        <v/>
      </c>
      <c r="F477" s="49" t="str">
        <f t="shared" si="53"/>
        <v/>
      </c>
      <c r="G477" s="49" t="str">
        <f t="shared" si="55"/>
        <v xml:space="preserve"> </v>
      </c>
      <c r="H477" s="55" t="str">
        <f t="shared" si="54"/>
        <v/>
      </c>
    </row>
    <row r="478" spans="1:8" ht="25.5" x14ac:dyDescent="0.2">
      <c r="A478" s="8"/>
      <c r="B478" s="43" t="s">
        <v>451</v>
      </c>
      <c r="C478" s="54"/>
      <c r="D478" s="48"/>
      <c r="E478" s="49" t="str">
        <f t="shared" si="52"/>
        <v/>
      </c>
      <c r="F478" s="49" t="str">
        <f t="shared" si="53"/>
        <v/>
      </c>
      <c r="G478" s="49" t="str">
        <f t="shared" si="55"/>
        <v xml:space="preserve"> </v>
      </c>
      <c r="H478" s="55" t="str">
        <f t="shared" si="54"/>
        <v/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/>
      <c r="D480" s="48"/>
      <c r="E480" s="49" t="str">
        <f t="shared" si="52"/>
        <v/>
      </c>
      <c r="F480" s="49" t="str">
        <f t="shared" si="53"/>
        <v/>
      </c>
      <c r="G480" s="49" t="str">
        <f t="shared" si="55"/>
        <v xml:space="preserve"> </v>
      </c>
      <c r="H480" s="55" t="str">
        <f t="shared" si="54"/>
        <v/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/>
      <c r="D483" s="48"/>
      <c r="E483" s="49" t="str">
        <f t="shared" si="52"/>
        <v/>
      </c>
      <c r="F483" s="49" t="str">
        <f t="shared" si="53"/>
        <v/>
      </c>
      <c r="G483" s="49" t="str">
        <f t="shared" si="55"/>
        <v xml:space="preserve"> 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>
        <v>1</v>
      </c>
      <c r="D484" s="48"/>
      <c r="E484" s="49">
        <f t="shared" si="52"/>
        <v>8.771929824561403E-3</v>
      </c>
      <c r="F484" s="49" t="str">
        <f t="shared" si="53"/>
        <v/>
      </c>
      <c r="G484" s="49">
        <f t="shared" si="55"/>
        <v>-1</v>
      </c>
      <c r="H484" s="55">
        <f t="shared" si="54"/>
        <v>-8.771929824561403E-3</v>
      </c>
    </row>
    <row r="485" spans="1:8" x14ac:dyDescent="0.2">
      <c r="A485" s="8"/>
      <c r="B485" s="43" t="s">
        <v>458</v>
      </c>
      <c r="C485" s="54"/>
      <c r="D485" s="48"/>
      <c r="E485" s="49" t="str">
        <f t="shared" si="52"/>
        <v/>
      </c>
      <c r="F485" s="49" t="str">
        <f t="shared" si="53"/>
        <v/>
      </c>
      <c r="G485" s="49" t="str">
        <f t="shared" si="55"/>
        <v xml:space="preserve"> </v>
      </c>
      <c r="H485" s="55" t="str">
        <f t="shared" si="54"/>
        <v/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/>
      <c r="D487" s="48"/>
      <c r="E487" s="49" t="str">
        <f t="shared" si="52"/>
        <v/>
      </c>
      <c r="F487" s="49" t="str">
        <f t="shared" si="53"/>
        <v/>
      </c>
      <c r="G487" s="49" t="str">
        <f t="shared" si="55"/>
        <v xml:space="preserve"> </v>
      </c>
      <c r="H487" s="55" t="str">
        <f t="shared" si="54"/>
        <v/>
      </c>
    </row>
    <row r="488" spans="1:8" x14ac:dyDescent="0.2">
      <c r="A488" s="8"/>
      <c r="B488" s="43" t="s">
        <v>461</v>
      </c>
      <c r="C488" s="54"/>
      <c r="D488" s="48"/>
      <c r="E488" s="49" t="str">
        <f t="shared" si="52"/>
        <v/>
      </c>
      <c r="F488" s="49" t="str">
        <f t="shared" si="53"/>
        <v/>
      </c>
      <c r="G488" s="49" t="str">
        <f t="shared" si="55"/>
        <v xml:space="preserve"> </v>
      </c>
      <c r="H488" s="55" t="str">
        <f t="shared" si="54"/>
        <v/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/>
      <c r="D490" s="48"/>
      <c r="E490" s="49" t="str">
        <f t="shared" ref="E490:E553" si="56">+IF(C490=0,"",C490/C$362)</f>
        <v/>
      </c>
      <c r="F490" s="49" t="str">
        <f t="shared" ref="F490:F553" si="57">+IF(D490=0,"",D490/D$362)</f>
        <v/>
      </c>
      <c r="G490" s="49" t="str">
        <f t="shared" si="55"/>
        <v xml:space="preserve"> </v>
      </c>
      <c r="H490" s="55" t="str">
        <f t="shared" ref="H490:H553" si="58">+IF(OR(AND(E490=""),(G490="")),"",E490*G490)</f>
        <v/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/>
      <c r="E495" s="49" t="str">
        <f t="shared" si="56"/>
        <v/>
      </c>
      <c r="F495" s="49" t="str">
        <f t="shared" si="57"/>
        <v/>
      </c>
      <c r="G495" s="49" t="str">
        <f t="shared" si="59"/>
        <v xml:space="preserve"> 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3</v>
      </c>
      <c r="D498" s="48"/>
      <c r="E498" s="49">
        <f t="shared" si="56"/>
        <v>2.6315789473684209E-2</v>
      </c>
      <c r="F498" s="49" t="str">
        <f t="shared" si="57"/>
        <v/>
      </c>
      <c r="G498" s="49">
        <f t="shared" si="59"/>
        <v>-1</v>
      </c>
      <c r="H498" s="55">
        <f t="shared" si="58"/>
        <v>-2.6315789473684209E-2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>
        <v>1</v>
      </c>
      <c r="D500" s="48"/>
      <c r="E500" s="49">
        <f t="shared" si="56"/>
        <v>8.771929824561403E-3</v>
      </c>
      <c r="F500" s="49" t="str">
        <f t="shared" si="57"/>
        <v/>
      </c>
      <c r="G500" s="49">
        <f t="shared" si="59"/>
        <v>-1</v>
      </c>
      <c r="H500" s="55">
        <f t="shared" si="58"/>
        <v>-8.771929824561403E-3</v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20</v>
      </c>
      <c r="D502" s="48"/>
      <c r="E502" s="49">
        <f t="shared" si="56"/>
        <v>0.17543859649122806</v>
      </c>
      <c r="F502" s="49" t="str">
        <f t="shared" si="57"/>
        <v/>
      </c>
      <c r="G502" s="49">
        <f t="shared" si="59"/>
        <v>-1</v>
      </c>
      <c r="H502" s="55">
        <f t="shared" si="58"/>
        <v>-0.17543859649122806</v>
      </c>
    </row>
    <row r="503" spans="1:8" x14ac:dyDescent="0.2">
      <c r="A503" s="8"/>
      <c r="B503" s="43" t="s">
        <v>476</v>
      </c>
      <c r="C503" s="54"/>
      <c r="D503" s="48"/>
      <c r="E503" s="49" t="str">
        <f t="shared" si="56"/>
        <v/>
      </c>
      <c r="F503" s="49" t="str">
        <f t="shared" si="57"/>
        <v/>
      </c>
      <c r="G503" s="49" t="str">
        <f t="shared" si="59"/>
        <v xml:space="preserve"> </v>
      </c>
      <c r="H503" s="55" t="str">
        <f t="shared" si="58"/>
        <v/>
      </c>
    </row>
    <row r="504" spans="1:8" x14ac:dyDescent="0.2">
      <c r="A504" s="8"/>
      <c r="B504" s="43" t="s">
        <v>477</v>
      </c>
      <c r="C504" s="54"/>
      <c r="D504" s="48"/>
      <c r="E504" s="49" t="str">
        <f t="shared" si="56"/>
        <v/>
      </c>
      <c r="F504" s="49" t="str">
        <f t="shared" si="57"/>
        <v/>
      </c>
      <c r="G504" s="49" t="str">
        <f t="shared" si="59"/>
        <v xml:space="preserve"> 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/>
      <c r="D505" s="48"/>
      <c r="E505" s="49" t="str">
        <f t="shared" si="56"/>
        <v/>
      </c>
      <c r="F505" s="49" t="str">
        <f t="shared" si="57"/>
        <v/>
      </c>
      <c r="G505" s="49" t="str">
        <f t="shared" si="59"/>
        <v xml:space="preserve"> </v>
      </c>
      <c r="H505" s="55" t="str">
        <f t="shared" si="58"/>
        <v/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/>
      <c r="D508" s="48"/>
      <c r="E508" s="49" t="str">
        <f t="shared" si="56"/>
        <v/>
      </c>
      <c r="F508" s="49" t="str">
        <f t="shared" si="57"/>
        <v/>
      </c>
      <c r="G508" s="49" t="str">
        <f t="shared" si="59"/>
        <v xml:space="preserve"> </v>
      </c>
      <c r="H508" s="55" t="str">
        <f t="shared" si="58"/>
        <v/>
      </c>
    </row>
    <row r="509" spans="1:8" x14ac:dyDescent="0.2">
      <c r="A509" s="8"/>
      <c r="B509" s="43" t="s">
        <v>482</v>
      </c>
      <c r="C509" s="54">
        <v>3</v>
      </c>
      <c r="D509" s="48"/>
      <c r="E509" s="49">
        <f t="shared" si="56"/>
        <v>2.6315789473684209E-2</v>
      </c>
      <c r="F509" s="49" t="str">
        <f t="shared" si="57"/>
        <v/>
      </c>
      <c r="G509" s="49">
        <f t="shared" si="59"/>
        <v>-1</v>
      </c>
      <c r="H509" s="55">
        <f t="shared" si="58"/>
        <v>-2.6315789473684209E-2</v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/>
      <c r="E511" s="49" t="str">
        <f t="shared" si="56"/>
        <v/>
      </c>
      <c r="F511" s="49" t="str">
        <f t="shared" si="57"/>
        <v/>
      </c>
      <c r="G511" s="49" t="str">
        <f t="shared" si="59"/>
        <v xml:space="preserve"> 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/>
      <c r="E516" s="49" t="str">
        <f t="shared" si="56"/>
        <v/>
      </c>
      <c r="F516" s="49" t="str">
        <f t="shared" si="57"/>
        <v/>
      </c>
      <c r="G516" s="49" t="str">
        <f t="shared" si="59"/>
        <v xml:space="preserve"> 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/>
      <c r="D517" s="48"/>
      <c r="E517" s="49" t="str">
        <f t="shared" si="56"/>
        <v/>
      </c>
      <c r="F517" s="49" t="str">
        <f t="shared" si="57"/>
        <v/>
      </c>
      <c r="G517" s="49" t="str">
        <f t="shared" si="59"/>
        <v xml:space="preserve"> 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14</v>
      </c>
      <c r="D519" s="48"/>
      <c r="E519" s="49">
        <f t="shared" si="56"/>
        <v>0.12280701754385964</v>
      </c>
      <c r="F519" s="49" t="str">
        <f t="shared" si="57"/>
        <v/>
      </c>
      <c r="G519" s="49">
        <f t="shared" si="59"/>
        <v>-1</v>
      </c>
      <c r="H519" s="55">
        <f t="shared" si="58"/>
        <v>-0.12280701754385964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/>
      <c r="D530" s="48"/>
      <c r="E530" s="49" t="str">
        <f t="shared" si="56"/>
        <v/>
      </c>
      <c r="F530" s="49" t="str">
        <f t="shared" si="57"/>
        <v/>
      </c>
      <c r="G530" s="49" t="str">
        <f t="shared" si="59"/>
        <v xml:space="preserve"> </v>
      </c>
      <c r="H530" s="55" t="str">
        <f t="shared" si="58"/>
        <v/>
      </c>
    </row>
    <row r="531" spans="1:8" x14ac:dyDescent="0.2">
      <c r="A531" s="8"/>
      <c r="B531" s="43" t="s">
        <v>504</v>
      </c>
      <c r="C531" s="54"/>
      <c r="D531" s="48"/>
      <c r="E531" s="49" t="str">
        <f t="shared" si="56"/>
        <v/>
      </c>
      <c r="F531" s="49" t="str">
        <f t="shared" si="57"/>
        <v/>
      </c>
      <c r="G531" s="49" t="str">
        <f t="shared" si="59"/>
        <v xml:space="preserve"> 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/>
      <c r="D535" s="48"/>
      <c r="E535" s="49" t="str">
        <f t="shared" si="56"/>
        <v/>
      </c>
      <c r="F535" s="49" t="str">
        <f t="shared" si="57"/>
        <v/>
      </c>
      <c r="G535" s="49" t="str">
        <f t="shared" si="59"/>
        <v xml:space="preserve"> </v>
      </c>
      <c r="H535" s="55" t="str">
        <f t="shared" si="58"/>
        <v/>
      </c>
    </row>
    <row r="536" spans="1:8" x14ac:dyDescent="0.2">
      <c r="A536" s="8"/>
      <c r="B536" s="43" t="s">
        <v>509</v>
      </c>
      <c r="C536" s="54"/>
      <c r="D536" s="48"/>
      <c r="E536" s="49" t="str">
        <f t="shared" si="56"/>
        <v/>
      </c>
      <c r="F536" s="49" t="str">
        <f t="shared" si="57"/>
        <v/>
      </c>
      <c r="G536" s="49" t="str">
        <f t="shared" si="59"/>
        <v xml:space="preserve"> 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/>
      <c r="D552" s="48"/>
      <c r="E552" s="49" t="str">
        <f t="shared" si="56"/>
        <v/>
      </c>
      <c r="F552" s="49" t="str">
        <f t="shared" si="57"/>
        <v/>
      </c>
      <c r="G552" s="49" t="str">
        <f t="shared" si="59"/>
        <v xml:space="preserve"> </v>
      </c>
      <c r="H552" s="55" t="str">
        <f t="shared" si="58"/>
        <v/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/>
      <c r="E554" s="49" t="str">
        <f t="shared" ref="E554:E595" si="60">+IF(C554=0,"",C554/C$362)</f>
        <v/>
      </c>
      <c r="F554" s="49" t="str">
        <f t="shared" ref="F554:F595" si="61">+IF(D554=0,"",D554/D$362)</f>
        <v/>
      </c>
      <c r="G554" s="49" t="str">
        <f t="shared" si="59"/>
        <v xml:space="preserve"> 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/>
      <c r="D555" s="48"/>
      <c r="E555" s="49" t="str">
        <f t="shared" si="60"/>
        <v/>
      </c>
      <c r="F555" s="49" t="str">
        <f t="shared" si="61"/>
        <v/>
      </c>
      <c r="G555" s="49" t="str">
        <f t="shared" ref="G555:G595" si="63">+IF(AND(C555=0,D555=0)," ",IF(C555=0,1,IF(D555=0,-1,(D555-C555)/C555)))</f>
        <v xml:space="preserve"> </v>
      </c>
      <c r="H555" s="55" t="str">
        <f t="shared" si="62"/>
        <v/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/>
      <c r="D558" s="48"/>
      <c r="E558" s="49" t="str">
        <f t="shared" si="60"/>
        <v/>
      </c>
      <c r="F558" s="49" t="str">
        <f t="shared" si="61"/>
        <v/>
      </c>
      <c r="G558" s="49" t="str">
        <f t="shared" si="63"/>
        <v xml:space="preserve"> </v>
      </c>
      <c r="H558" s="55" t="str">
        <f t="shared" si="62"/>
        <v/>
      </c>
    </row>
    <row r="559" spans="1:8" x14ac:dyDescent="0.2">
      <c r="A559" s="8"/>
      <c r="B559" s="43" t="s">
        <v>532</v>
      </c>
      <c r="C559" s="54"/>
      <c r="D559" s="48"/>
      <c r="E559" s="49" t="str">
        <f t="shared" si="60"/>
        <v/>
      </c>
      <c r="F559" s="49" t="str">
        <f t="shared" si="61"/>
        <v/>
      </c>
      <c r="G559" s="49" t="str">
        <f t="shared" si="63"/>
        <v xml:space="preserve"> </v>
      </c>
      <c r="H559" s="55" t="str">
        <f t="shared" si="62"/>
        <v/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/>
      <c r="D562" s="48"/>
      <c r="E562" s="49" t="str">
        <f t="shared" si="60"/>
        <v/>
      </c>
      <c r="F562" s="49" t="str">
        <f t="shared" si="61"/>
        <v/>
      </c>
      <c r="G562" s="49" t="str">
        <f t="shared" si="63"/>
        <v xml:space="preserve"> 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/>
      <c r="D568" s="48"/>
      <c r="E568" s="49" t="str">
        <f t="shared" si="60"/>
        <v/>
      </c>
      <c r="F568" s="49" t="str">
        <f t="shared" si="61"/>
        <v/>
      </c>
      <c r="G568" s="49" t="str">
        <f t="shared" si="63"/>
        <v xml:space="preserve"> </v>
      </c>
      <c r="H568" s="55" t="str">
        <f t="shared" si="62"/>
        <v/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/>
      <c r="D571" s="48"/>
      <c r="E571" s="49" t="str">
        <f t="shared" si="60"/>
        <v/>
      </c>
      <c r="F571" s="49" t="str">
        <f t="shared" si="61"/>
        <v/>
      </c>
      <c r="G571" s="49" t="str">
        <f t="shared" si="63"/>
        <v xml:space="preserve"> </v>
      </c>
      <c r="H571" s="55" t="str">
        <f t="shared" si="62"/>
        <v/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/>
      <c r="D574" s="48"/>
      <c r="E574" s="49" t="str">
        <f t="shared" si="60"/>
        <v/>
      </c>
      <c r="F574" s="49" t="str">
        <f t="shared" si="61"/>
        <v/>
      </c>
      <c r="G574" s="49" t="str">
        <f t="shared" si="63"/>
        <v xml:space="preserve"> </v>
      </c>
      <c r="H574" s="55" t="str">
        <f t="shared" si="62"/>
        <v/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>
        <v>1</v>
      </c>
      <c r="D576" s="48"/>
      <c r="E576" s="49">
        <f t="shared" si="60"/>
        <v>8.771929824561403E-3</v>
      </c>
      <c r="F576" s="49" t="str">
        <f t="shared" si="61"/>
        <v/>
      </c>
      <c r="G576" s="49">
        <f t="shared" si="63"/>
        <v>-1</v>
      </c>
      <c r="H576" s="55">
        <f t="shared" si="62"/>
        <v>-8.771929824561403E-3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4</v>
      </c>
      <c r="D579" s="48"/>
      <c r="E579" s="49">
        <f t="shared" si="60"/>
        <v>3.5087719298245612E-2</v>
      </c>
      <c r="F579" s="49" t="str">
        <f t="shared" si="61"/>
        <v/>
      </c>
      <c r="G579" s="49">
        <f t="shared" si="63"/>
        <v>-1</v>
      </c>
      <c r="H579" s="55">
        <f t="shared" si="62"/>
        <v>-3.5087719298245612E-2</v>
      </c>
    </row>
    <row r="580" spans="1:8" ht="25.5" x14ac:dyDescent="0.2">
      <c r="A580" s="8"/>
      <c r="B580" s="43" t="s">
        <v>553</v>
      </c>
      <c r="C580" s="54"/>
      <c r="D580" s="48"/>
      <c r="E580" s="49" t="str">
        <f t="shared" si="60"/>
        <v/>
      </c>
      <c r="F580" s="49" t="str">
        <f t="shared" si="61"/>
        <v/>
      </c>
      <c r="G580" s="49" t="str">
        <f t="shared" si="63"/>
        <v xml:space="preserve"> </v>
      </c>
      <c r="H580" s="55" t="str">
        <f t="shared" si="62"/>
        <v/>
      </c>
    </row>
    <row r="581" spans="1:8" x14ac:dyDescent="0.2">
      <c r="A581" s="8"/>
      <c r="B581" s="43" t="s">
        <v>554</v>
      </c>
      <c r="C581" s="54"/>
      <c r="D581" s="48"/>
      <c r="E581" s="49" t="str">
        <f t="shared" si="60"/>
        <v/>
      </c>
      <c r="F581" s="49" t="str">
        <f t="shared" si="61"/>
        <v/>
      </c>
      <c r="G581" s="49" t="str">
        <f t="shared" si="63"/>
        <v xml:space="preserve"> </v>
      </c>
      <c r="H581" s="55" t="str">
        <f t="shared" si="62"/>
        <v/>
      </c>
    </row>
    <row r="582" spans="1:8" x14ac:dyDescent="0.2">
      <c r="A582" s="8"/>
      <c r="B582" s="43" t="s">
        <v>555</v>
      </c>
      <c r="C582" s="54"/>
      <c r="D582" s="48"/>
      <c r="E582" s="49" t="str">
        <f t="shared" si="60"/>
        <v/>
      </c>
      <c r="F582" s="49" t="str">
        <f t="shared" si="61"/>
        <v/>
      </c>
      <c r="G582" s="49" t="str">
        <f t="shared" si="63"/>
        <v xml:space="preserve"> </v>
      </c>
      <c r="H582" s="55" t="str">
        <f t="shared" si="62"/>
        <v/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/>
      <c r="D588" s="48"/>
      <c r="E588" s="49" t="str">
        <f t="shared" si="60"/>
        <v/>
      </c>
      <c r="F588" s="49" t="str">
        <f t="shared" si="61"/>
        <v/>
      </c>
      <c r="G588" s="49" t="str">
        <f t="shared" si="63"/>
        <v xml:space="preserve"> </v>
      </c>
      <c r="H588" s="55" t="str">
        <f t="shared" si="62"/>
        <v/>
      </c>
    </row>
    <row r="589" spans="1:8" x14ac:dyDescent="0.2">
      <c r="A589" s="8"/>
      <c r="B589" s="43" t="s">
        <v>562</v>
      </c>
      <c r="C589" s="54"/>
      <c r="D589" s="48"/>
      <c r="E589" s="49" t="str">
        <f t="shared" si="60"/>
        <v/>
      </c>
      <c r="F589" s="49" t="str">
        <f t="shared" si="61"/>
        <v/>
      </c>
      <c r="G589" s="49" t="str">
        <f t="shared" si="63"/>
        <v xml:space="preserve"> </v>
      </c>
      <c r="H589" s="55" t="str">
        <f t="shared" si="62"/>
        <v/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/>
      <c r="E591" s="49" t="str">
        <f t="shared" si="60"/>
        <v/>
      </c>
      <c r="F591" s="49" t="str">
        <f t="shared" si="61"/>
        <v/>
      </c>
      <c r="G591" s="49" t="str">
        <f t="shared" si="63"/>
        <v xml:space="preserve"> 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  <c r="B596"/>
      <c r="C596"/>
      <c r="D596"/>
      <c r="E596"/>
      <c r="F596"/>
      <c r="G596"/>
      <c r="H596"/>
    </row>
    <row r="597" spans="1:8" x14ac:dyDescent="0.2">
      <c r="A597" s="7"/>
      <c r="B597"/>
      <c r="C597"/>
      <c r="D597"/>
      <c r="E597"/>
      <c r="F597"/>
      <c r="G597"/>
      <c r="H597"/>
    </row>
    <row r="598" spans="1:8" ht="15.75" thickBot="1" x14ac:dyDescent="0.25">
      <c r="A598" s="7"/>
      <c r="B598"/>
      <c r="C598"/>
      <c r="D598"/>
      <c r="E598"/>
      <c r="F598"/>
      <c r="G598"/>
      <c r="H598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26</v>
      </c>
      <c r="D601" s="60">
        <f>SUM(D602:D629)</f>
        <v>58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1.2307692307692308</v>
      </c>
      <c r="H601" s="47">
        <f t="shared" ref="H601:H629" si="66">+IF(OR(AND(E601=""),(G601="")),"",E601*G601)</f>
        <v>1.2307692307692308</v>
      </c>
    </row>
    <row r="602" spans="1:8" x14ac:dyDescent="0.2">
      <c r="A602" s="8"/>
      <c r="B602" s="42" t="s">
        <v>569</v>
      </c>
      <c r="C602" s="50">
        <v>1</v>
      </c>
      <c r="D602" s="51"/>
      <c r="E602" s="52">
        <f t="shared" si="64"/>
        <v>3.8461538461538464E-2</v>
      </c>
      <c r="F602" s="52" t="str">
        <f t="shared" si="65"/>
        <v/>
      </c>
      <c r="G602" s="52">
        <f t="shared" ref="G602:G629" si="67">+IF(AND(C602=0,D602=0)," ",IF(C602=0,1,IF(D602=0,-1,(D602-C602)/C602)))</f>
        <v>-1</v>
      </c>
      <c r="H602" s="53">
        <f t="shared" si="66"/>
        <v>-3.8461538461538464E-2</v>
      </c>
    </row>
    <row r="603" spans="1:8" x14ac:dyDescent="0.2">
      <c r="A603" s="8"/>
      <c r="B603" s="43" t="s">
        <v>570</v>
      </c>
      <c r="C603" s="54"/>
      <c r="D603" s="48"/>
      <c r="E603" s="49" t="str">
        <f t="shared" si="64"/>
        <v/>
      </c>
      <c r="F603" s="49" t="str">
        <f t="shared" si="65"/>
        <v/>
      </c>
      <c r="G603" s="49" t="str">
        <f t="shared" si="67"/>
        <v xml:space="preserve"> </v>
      </c>
      <c r="H603" s="55" t="str">
        <f t="shared" si="66"/>
        <v/>
      </c>
    </row>
    <row r="604" spans="1:8" ht="25.5" x14ac:dyDescent="0.2">
      <c r="A604" s="8"/>
      <c r="B604" s="43" t="s">
        <v>571</v>
      </c>
      <c r="C604" s="54"/>
      <c r="D604" s="48"/>
      <c r="E604" s="49" t="str">
        <f t="shared" si="64"/>
        <v/>
      </c>
      <c r="F604" s="49" t="str">
        <f t="shared" si="65"/>
        <v/>
      </c>
      <c r="G604" s="49" t="str">
        <f t="shared" si="67"/>
        <v xml:space="preserve"> </v>
      </c>
      <c r="H604" s="55" t="str">
        <f t="shared" si="66"/>
        <v/>
      </c>
    </row>
    <row r="605" spans="1:8" x14ac:dyDescent="0.2">
      <c r="A605" s="8"/>
      <c r="B605" s="43" t="s">
        <v>572</v>
      </c>
      <c r="C605" s="54"/>
      <c r="D605" s="48"/>
      <c r="E605" s="49" t="str">
        <f t="shared" si="64"/>
        <v/>
      </c>
      <c r="F605" s="49" t="str">
        <f t="shared" si="65"/>
        <v/>
      </c>
      <c r="G605" s="49" t="str">
        <f t="shared" si="67"/>
        <v xml:space="preserve"> </v>
      </c>
      <c r="H605" s="55" t="str">
        <f t="shared" si="66"/>
        <v/>
      </c>
    </row>
    <row r="606" spans="1:8" x14ac:dyDescent="0.2">
      <c r="A606" s="8"/>
      <c r="B606" s="43" t="s">
        <v>573</v>
      </c>
      <c r="C606" s="54">
        <v>3</v>
      </c>
      <c r="D606" s="48"/>
      <c r="E606" s="49">
        <f t="shared" si="64"/>
        <v>0.11538461538461539</v>
      </c>
      <c r="F606" s="49" t="str">
        <f t="shared" si="65"/>
        <v/>
      </c>
      <c r="G606" s="49">
        <f t="shared" si="67"/>
        <v>-1</v>
      </c>
      <c r="H606" s="55">
        <f t="shared" si="66"/>
        <v>-0.11538461538461539</v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/>
      <c r="D608" s="48"/>
      <c r="E608" s="49" t="str">
        <f t="shared" si="64"/>
        <v/>
      </c>
      <c r="F608" s="49" t="str">
        <f t="shared" si="65"/>
        <v/>
      </c>
      <c r="G608" s="49" t="str">
        <f t="shared" si="67"/>
        <v xml:space="preserve"> </v>
      </c>
      <c r="H608" s="55" t="str">
        <f t="shared" si="66"/>
        <v/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/>
      <c r="D610" s="48"/>
      <c r="E610" s="49" t="str">
        <f t="shared" si="64"/>
        <v/>
      </c>
      <c r="F610" s="49" t="str">
        <f t="shared" si="65"/>
        <v/>
      </c>
      <c r="G610" s="49" t="str">
        <f t="shared" si="67"/>
        <v xml:space="preserve"> 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/>
      <c r="D611" s="48"/>
      <c r="E611" s="49" t="str">
        <f t="shared" si="64"/>
        <v/>
      </c>
      <c r="F611" s="49" t="str">
        <f t="shared" si="65"/>
        <v/>
      </c>
      <c r="G611" s="49" t="str">
        <f t="shared" si="67"/>
        <v xml:space="preserve"> 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/>
      <c r="D612" s="48"/>
      <c r="E612" s="49" t="str">
        <f t="shared" si="64"/>
        <v/>
      </c>
      <c r="F612" s="49" t="str">
        <f t="shared" si="65"/>
        <v/>
      </c>
      <c r="G612" s="49" t="str">
        <f t="shared" si="67"/>
        <v xml:space="preserve"> </v>
      </c>
      <c r="H612" s="55" t="str">
        <f t="shared" si="66"/>
        <v/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/>
      <c r="E614" s="49" t="str">
        <f t="shared" si="64"/>
        <v/>
      </c>
      <c r="F614" s="49" t="str">
        <f t="shared" si="65"/>
        <v/>
      </c>
      <c r="G614" s="49" t="str">
        <f t="shared" si="67"/>
        <v xml:space="preserve"> 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/>
      <c r="D616" s="48"/>
      <c r="E616" s="49" t="str">
        <f t="shared" si="64"/>
        <v/>
      </c>
      <c r="F616" s="49" t="str">
        <f t="shared" si="65"/>
        <v/>
      </c>
      <c r="G616" s="49" t="str">
        <f t="shared" si="67"/>
        <v xml:space="preserve"> </v>
      </c>
      <c r="H616" s="55" t="str">
        <f t="shared" si="66"/>
        <v/>
      </c>
    </row>
    <row r="617" spans="1:8" x14ac:dyDescent="0.2">
      <c r="A617" s="8"/>
      <c r="B617" s="43" t="s">
        <v>584</v>
      </c>
      <c r="C617" s="54"/>
      <c r="D617" s="48">
        <v>12</v>
      </c>
      <c r="E617" s="49" t="str">
        <f t="shared" si="64"/>
        <v/>
      </c>
      <c r="F617" s="49">
        <f t="shared" si="65"/>
        <v>0.20689655172413793</v>
      </c>
      <c r="G617" s="49">
        <f t="shared" si="67"/>
        <v>1</v>
      </c>
      <c r="H617" s="55" t="str">
        <f t="shared" si="66"/>
        <v/>
      </c>
    </row>
    <row r="618" spans="1:8" x14ac:dyDescent="0.2">
      <c r="A618" s="8"/>
      <c r="B618" s="43" t="s">
        <v>585</v>
      </c>
      <c r="C618" s="54"/>
      <c r="D618" s="48">
        <v>15</v>
      </c>
      <c r="E618" s="49" t="str">
        <f t="shared" si="64"/>
        <v/>
      </c>
      <c r="F618" s="49">
        <f t="shared" si="65"/>
        <v>0.25862068965517243</v>
      </c>
      <c r="G618" s="49">
        <f t="shared" si="67"/>
        <v>1</v>
      </c>
      <c r="H618" s="55" t="str">
        <f t="shared" si="66"/>
        <v/>
      </c>
    </row>
    <row r="619" spans="1:8" x14ac:dyDescent="0.2">
      <c r="A619" s="8"/>
      <c r="B619" s="43" t="s">
        <v>586</v>
      </c>
      <c r="C619" s="54">
        <v>2</v>
      </c>
      <c r="D619" s="48">
        <v>24</v>
      </c>
      <c r="E619" s="49">
        <f t="shared" si="64"/>
        <v>7.6923076923076927E-2</v>
      </c>
      <c r="F619" s="49">
        <f t="shared" si="65"/>
        <v>0.41379310344827586</v>
      </c>
      <c r="G619" s="49">
        <f t="shared" si="67"/>
        <v>11</v>
      </c>
      <c r="H619" s="55">
        <f t="shared" si="66"/>
        <v>0.84615384615384626</v>
      </c>
    </row>
    <row r="620" spans="1:8" x14ac:dyDescent="0.2">
      <c r="A620" s="8"/>
      <c r="B620" s="43" t="s">
        <v>587</v>
      </c>
      <c r="C620" s="54"/>
      <c r="D620" s="48"/>
      <c r="E620" s="49" t="str">
        <f t="shared" si="64"/>
        <v/>
      </c>
      <c r="F620" s="49" t="str">
        <f t="shared" si="65"/>
        <v/>
      </c>
      <c r="G620" s="49" t="str">
        <f t="shared" si="67"/>
        <v xml:space="preserve"> </v>
      </c>
      <c r="H620" s="55" t="str">
        <f t="shared" si="66"/>
        <v/>
      </c>
    </row>
    <row r="621" spans="1:8" x14ac:dyDescent="0.2">
      <c r="A621" s="8"/>
      <c r="B621" s="43" t="s">
        <v>588</v>
      </c>
      <c r="C621" s="54"/>
      <c r="D621" s="48"/>
      <c r="E621" s="49" t="str">
        <f t="shared" si="64"/>
        <v/>
      </c>
      <c r="F621" s="49" t="str">
        <f t="shared" si="65"/>
        <v/>
      </c>
      <c r="G621" s="49" t="str">
        <f t="shared" si="67"/>
        <v xml:space="preserve"> 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/>
      <c r="D622" s="48"/>
      <c r="E622" s="49" t="str">
        <f t="shared" si="64"/>
        <v/>
      </c>
      <c r="F622" s="49" t="str">
        <f t="shared" si="65"/>
        <v/>
      </c>
      <c r="G622" s="49" t="str">
        <f t="shared" si="67"/>
        <v xml:space="preserve"> </v>
      </c>
      <c r="H622" s="55" t="str">
        <f t="shared" si="66"/>
        <v/>
      </c>
    </row>
    <row r="623" spans="1:8" ht="25.5" x14ac:dyDescent="0.2">
      <c r="A623" s="8"/>
      <c r="B623" s="43" t="s">
        <v>590</v>
      </c>
      <c r="C623" s="54">
        <v>20</v>
      </c>
      <c r="D623" s="48"/>
      <c r="E623" s="49">
        <f t="shared" si="64"/>
        <v>0.76923076923076927</v>
      </c>
      <c r="F623" s="49" t="str">
        <f t="shared" si="65"/>
        <v/>
      </c>
      <c r="G623" s="49">
        <f t="shared" si="67"/>
        <v>-1</v>
      </c>
      <c r="H623" s="55">
        <f t="shared" si="66"/>
        <v>-0.76923076923076927</v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/>
      <c r="D625" s="48"/>
      <c r="E625" s="49" t="str">
        <f t="shared" si="64"/>
        <v/>
      </c>
      <c r="F625" s="49" t="str">
        <f t="shared" si="65"/>
        <v/>
      </c>
      <c r="G625" s="49" t="str">
        <f t="shared" si="67"/>
        <v xml:space="preserve"> </v>
      </c>
      <c r="H625" s="55" t="str">
        <f t="shared" si="66"/>
        <v/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/>
      <c r="D628" s="48">
        <v>7</v>
      </c>
      <c r="E628" s="49" t="str">
        <f t="shared" si="64"/>
        <v/>
      </c>
      <c r="F628" s="49">
        <f t="shared" si="65"/>
        <v>0.1206896551724138</v>
      </c>
      <c r="G628" s="49">
        <f t="shared" si="67"/>
        <v>1</v>
      </c>
      <c r="H628" s="55" t="str">
        <f t="shared" si="66"/>
        <v/>
      </c>
    </row>
    <row r="629" spans="1:8" ht="26.25" thickBot="1" x14ac:dyDescent="0.25">
      <c r="A629" s="8"/>
      <c r="B629" s="44" t="s">
        <v>596</v>
      </c>
      <c r="C629" s="56"/>
      <c r="D629" s="57"/>
      <c r="E629" s="58" t="str">
        <f t="shared" si="64"/>
        <v/>
      </c>
      <c r="F629" s="58" t="str">
        <f t="shared" si="65"/>
        <v/>
      </c>
      <c r="G629" s="58" t="str">
        <f t="shared" si="67"/>
        <v xml:space="preserve"> </v>
      </c>
      <c r="H629" s="59" t="str">
        <f t="shared" si="66"/>
        <v/>
      </c>
    </row>
    <row r="630" spans="1:8" x14ac:dyDescent="0.2">
      <c r="A630" s="7"/>
      <c r="B630" t="s">
        <v>10</v>
      </c>
      <c r="C630"/>
      <c r="D630"/>
      <c r="E630"/>
      <c r="F630"/>
      <c r="G630"/>
      <c r="H63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601</v>
      </c>
      <c r="F4" s="41"/>
      <c r="G4" s="41"/>
      <c r="H4" s="41"/>
    </row>
    <row r="5" spans="1:8" ht="20.45" customHeight="1" thickBot="1" x14ac:dyDescent="0.25">
      <c r="A5" s="6"/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602</v>
      </c>
      <c r="C8" s="18">
        <f>+C19+C76+C181+C362+C601</f>
        <v>1455</v>
      </c>
      <c r="D8" s="19">
        <f>+D19+D76+D181+D362+D601</f>
        <v>2257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0.55120274914089351</v>
      </c>
      <c r="H8" s="27">
        <f t="shared" ref="H8:H13" si="1">+IF(OR(AND(E8=""),(G8="")),"",E8*G8)</f>
        <v>0.55120274914089351</v>
      </c>
    </row>
    <row r="9" spans="1:8" x14ac:dyDescent="0.2">
      <c r="A9" s="8"/>
      <c r="B9" s="22" t="s">
        <v>5</v>
      </c>
      <c r="C9" s="20">
        <f>+C19</f>
        <v>3</v>
      </c>
      <c r="D9" s="9">
        <f>+D19</f>
        <v>20</v>
      </c>
      <c r="E9" s="10">
        <f t="shared" ref="E9:F13" si="2">+C9/C$8</f>
        <v>2.0618556701030928E-3</v>
      </c>
      <c r="F9" s="10">
        <f t="shared" si="2"/>
        <v>8.8613203367301722E-3</v>
      </c>
      <c r="G9" s="10">
        <f t="shared" si="0"/>
        <v>5.666666666666667</v>
      </c>
      <c r="H9" s="11">
        <f t="shared" si="1"/>
        <v>1.1683848797250859E-2</v>
      </c>
    </row>
    <row r="10" spans="1:8" x14ac:dyDescent="0.2">
      <c r="A10" s="8"/>
      <c r="B10" s="23" t="s">
        <v>6</v>
      </c>
      <c r="C10" s="20">
        <f>+C76</f>
        <v>173</v>
      </c>
      <c r="D10" s="9">
        <f>+D76</f>
        <v>155</v>
      </c>
      <c r="E10" s="10">
        <f t="shared" si="2"/>
        <v>0.11890034364261168</v>
      </c>
      <c r="F10" s="10">
        <f t="shared" si="2"/>
        <v>6.867523260965884E-2</v>
      </c>
      <c r="G10" s="10">
        <f t="shared" si="0"/>
        <v>-0.10404624277456648</v>
      </c>
      <c r="H10" s="11">
        <f t="shared" si="1"/>
        <v>-1.2371134020618556E-2</v>
      </c>
    </row>
    <row r="11" spans="1:8" ht="25.5" x14ac:dyDescent="0.2">
      <c r="A11" s="8"/>
      <c r="B11" s="23" t="s">
        <v>7</v>
      </c>
      <c r="C11" s="20">
        <f>+C181</f>
        <v>162</v>
      </c>
      <c r="D11" s="9">
        <f>+D181</f>
        <v>275</v>
      </c>
      <c r="E11" s="10">
        <f t="shared" si="2"/>
        <v>0.11134020618556702</v>
      </c>
      <c r="F11" s="10">
        <f t="shared" si="2"/>
        <v>0.12184315463003988</v>
      </c>
      <c r="G11" s="10">
        <f t="shared" si="0"/>
        <v>0.69753086419753085</v>
      </c>
      <c r="H11" s="11">
        <f t="shared" si="1"/>
        <v>7.766323024054983E-2</v>
      </c>
    </row>
    <row r="12" spans="1:8" x14ac:dyDescent="0.2">
      <c r="A12" s="8"/>
      <c r="B12" s="23" t="s">
        <v>8</v>
      </c>
      <c r="C12" s="20">
        <f>+C362</f>
        <v>854</v>
      </c>
      <c r="D12" s="9">
        <f>+D362</f>
        <v>1204</v>
      </c>
      <c r="E12" s="10">
        <f t="shared" si="2"/>
        <v>0.58694158075601377</v>
      </c>
      <c r="F12" s="10">
        <f t="shared" si="2"/>
        <v>0.53345148427115641</v>
      </c>
      <c r="G12" s="10">
        <f t="shared" si="0"/>
        <v>0.4098360655737705</v>
      </c>
      <c r="H12" s="11">
        <f t="shared" si="1"/>
        <v>0.24054982817869416</v>
      </c>
    </row>
    <row r="13" spans="1:8" ht="15.75" thickBot="1" x14ac:dyDescent="0.25">
      <c r="A13" s="8"/>
      <c r="B13" s="24" t="s">
        <v>9</v>
      </c>
      <c r="C13" s="21">
        <f>+C601</f>
        <v>263</v>
      </c>
      <c r="D13" s="12">
        <f>+D601</f>
        <v>603</v>
      </c>
      <c r="E13" s="13">
        <f t="shared" si="2"/>
        <v>0.18075601374570446</v>
      </c>
      <c r="F13" s="13">
        <f t="shared" si="2"/>
        <v>0.26716880815241473</v>
      </c>
      <c r="G13" s="13">
        <f t="shared" si="0"/>
        <v>1.2927756653992395</v>
      </c>
      <c r="H13" s="14">
        <f t="shared" si="1"/>
        <v>0.23367697594501716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3</v>
      </c>
      <c r="D19" s="45">
        <f>SUM(D20:D70)</f>
        <v>20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5.666666666666667</v>
      </c>
      <c r="H19" s="47">
        <f t="shared" ref="H19:H50" si="5">+IF(OR(AND(E19=""),(G19="")),"",E19*G19)</f>
        <v>5.666666666666667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>
        <v>1</v>
      </c>
      <c r="E23" s="49" t="str">
        <f t="shared" si="3"/>
        <v/>
      </c>
      <c r="F23" s="49">
        <f t="shared" si="4"/>
        <v>0.05</v>
      </c>
      <c r="G23" s="49">
        <f t="shared" si="6"/>
        <v>1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>
        <v>1</v>
      </c>
      <c r="D25" s="48">
        <v>1</v>
      </c>
      <c r="E25" s="49">
        <f t="shared" si="3"/>
        <v>0.33333333333333331</v>
      </c>
      <c r="F25" s="49">
        <f t="shared" si="4"/>
        <v>0.05</v>
      </c>
      <c r="G25" s="49">
        <f t="shared" si="6"/>
        <v>0</v>
      </c>
      <c r="H25" s="55">
        <f t="shared" si="5"/>
        <v>0</v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/>
      <c r="D27" s="48"/>
      <c r="E27" s="49" t="str">
        <f t="shared" si="3"/>
        <v/>
      </c>
      <c r="F27" s="49" t="str">
        <f t="shared" si="4"/>
        <v/>
      </c>
      <c r="G27" s="49" t="str">
        <f t="shared" si="6"/>
        <v xml:space="preserve"> </v>
      </c>
      <c r="H27" s="55" t="str">
        <f t="shared" si="5"/>
        <v/>
      </c>
    </row>
    <row r="28" spans="1:8" x14ac:dyDescent="0.2">
      <c r="A28" s="8"/>
      <c r="B28" s="43" t="s">
        <v>19</v>
      </c>
      <c r="C28" s="54"/>
      <c r="D28" s="48"/>
      <c r="E28" s="49" t="str">
        <f t="shared" si="3"/>
        <v/>
      </c>
      <c r="F28" s="49" t="str">
        <f t="shared" si="4"/>
        <v/>
      </c>
      <c r="G28" s="49" t="str">
        <f t="shared" si="6"/>
        <v xml:space="preserve"> </v>
      </c>
      <c r="H28" s="55" t="str">
        <f t="shared" si="5"/>
        <v/>
      </c>
    </row>
    <row r="29" spans="1:8" x14ac:dyDescent="0.2">
      <c r="A29" s="8"/>
      <c r="B29" s="43" t="s">
        <v>20</v>
      </c>
      <c r="C29" s="54">
        <v>1</v>
      </c>
      <c r="D29" s="48">
        <v>1</v>
      </c>
      <c r="E29" s="49">
        <f t="shared" si="3"/>
        <v>0.33333333333333331</v>
      </c>
      <c r="F29" s="49">
        <f t="shared" si="4"/>
        <v>0.05</v>
      </c>
      <c r="G29" s="49">
        <f t="shared" si="6"/>
        <v>0</v>
      </c>
      <c r="H29" s="55">
        <f t="shared" si="5"/>
        <v>0</v>
      </c>
    </row>
    <row r="30" spans="1:8" x14ac:dyDescent="0.2">
      <c r="A30" s="8"/>
      <c r="B30" s="43" t="s">
        <v>21</v>
      </c>
      <c r="C30" s="54">
        <v>1</v>
      </c>
      <c r="D30" s="48">
        <v>13</v>
      </c>
      <c r="E30" s="49">
        <f t="shared" si="3"/>
        <v>0.33333333333333331</v>
      </c>
      <c r="F30" s="49">
        <f t="shared" si="4"/>
        <v>0.65</v>
      </c>
      <c r="G30" s="49">
        <f t="shared" si="6"/>
        <v>12</v>
      </c>
      <c r="H30" s="55">
        <f t="shared" si="5"/>
        <v>4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/>
      <c r="D36" s="48">
        <v>1</v>
      </c>
      <c r="E36" s="49" t="str">
        <f t="shared" si="3"/>
        <v/>
      </c>
      <c r="F36" s="49">
        <f t="shared" si="4"/>
        <v>0.05</v>
      </c>
      <c r="G36" s="49">
        <f t="shared" si="6"/>
        <v>1</v>
      </c>
      <c r="H36" s="55" t="str">
        <f t="shared" si="5"/>
        <v/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/>
      <c r="E39" s="49" t="str">
        <f t="shared" si="3"/>
        <v/>
      </c>
      <c r="F39" s="49" t="str">
        <f t="shared" si="4"/>
        <v/>
      </c>
      <c r="G39" s="49" t="str">
        <f t="shared" si="6"/>
        <v xml:space="preserve"> 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/>
      <c r="D50" s="48">
        <v>1</v>
      </c>
      <c r="E50" s="49" t="str">
        <f t="shared" si="3"/>
        <v/>
      </c>
      <c r="F50" s="49">
        <f t="shared" si="4"/>
        <v>0.05</v>
      </c>
      <c r="G50" s="49">
        <f t="shared" si="6"/>
        <v>1</v>
      </c>
      <c r="H50" s="55" t="str">
        <f t="shared" si="5"/>
        <v/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/>
      <c r="D54" s="48"/>
      <c r="E54" s="49" t="str">
        <f t="shared" si="7"/>
        <v/>
      </c>
      <c r="F54" s="49" t="str">
        <f t="shared" si="8"/>
        <v/>
      </c>
      <c r="G54" s="49" t="str">
        <f t="shared" si="10"/>
        <v xml:space="preserve"> </v>
      </c>
      <c r="H54" s="55" t="str">
        <f t="shared" si="9"/>
        <v/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/>
      <c r="D64" s="48"/>
      <c r="E64" s="49" t="str">
        <f t="shared" si="7"/>
        <v/>
      </c>
      <c r="F64" s="49" t="str">
        <f t="shared" si="8"/>
        <v/>
      </c>
      <c r="G64" s="49" t="str">
        <f t="shared" si="10"/>
        <v xml:space="preserve"> </v>
      </c>
      <c r="H64" s="55" t="str">
        <f t="shared" si="9"/>
        <v/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>
        <v>2</v>
      </c>
      <c r="E68" s="49" t="str">
        <f t="shared" si="7"/>
        <v/>
      </c>
      <c r="F68" s="49">
        <f t="shared" si="8"/>
        <v>0.1</v>
      </c>
      <c r="G68" s="49">
        <f t="shared" si="10"/>
        <v>1</v>
      </c>
      <c r="H68" s="55" t="str">
        <f t="shared" si="9"/>
        <v/>
      </c>
    </row>
    <row r="69" spans="1:8" x14ac:dyDescent="0.2">
      <c r="A69" s="8"/>
      <c r="B69" s="43" t="s">
        <v>60</v>
      </c>
      <c r="C69" s="54"/>
      <c r="D69" s="48"/>
      <c r="E69" s="49" t="str">
        <f t="shared" si="7"/>
        <v/>
      </c>
      <c r="F69" s="49" t="str">
        <f t="shared" si="8"/>
        <v/>
      </c>
      <c r="G69" s="49" t="str">
        <f t="shared" si="10"/>
        <v xml:space="preserve"> 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173</v>
      </c>
      <c r="D76" s="60">
        <f>SUM(D77:D175)</f>
        <v>155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-0.10404624277456648</v>
      </c>
      <c r="H76" s="47">
        <f t="shared" ref="H76:H107" si="13">+IF(OR(AND(E76=""),(G76="")),"",E76*G76)</f>
        <v>-0.10404624277456648</v>
      </c>
    </row>
    <row r="77" spans="1:8" x14ac:dyDescent="0.2">
      <c r="A77" s="8"/>
      <c r="B77" s="42" t="s">
        <v>62</v>
      </c>
      <c r="C77" s="50">
        <v>2</v>
      </c>
      <c r="D77" s="51"/>
      <c r="E77" s="52">
        <f t="shared" si="11"/>
        <v>1.1560693641618497E-2</v>
      </c>
      <c r="F77" s="52" t="str">
        <f t="shared" si="12"/>
        <v/>
      </c>
      <c r="G77" s="52">
        <f t="shared" ref="G77:G108" si="14">+IF(AND(C77=0,D77=0)," ",IF(C77=0,1,IF(D77=0,-1,(D77-C77)/C77)))</f>
        <v>-1</v>
      </c>
      <c r="H77" s="53">
        <f t="shared" si="13"/>
        <v>-1.1560693641618497E-2</v>
      </c>
    </row>
    <row r="78" spans="1:8" x14ac:dyDescent="0.2">
      <c r="A78" s="8"/>
      <c r="B78" s="43" t="s">
        <v>63</v>
      </c>
      <c r="C78" s="54"/>
      <c r="D78" s="48"/>
      <c r="E78" s="49" t="str">
        <f t="shared" si="11"/>
        <v/>
      </c>
      <c r="F78" s="49" t="str">
        <f t="shared" si="12"/>
        <v/>
      </c>
      <c r="G78" s="49" t="str">
        <f t="shared" si="14"/>
        <v xml:space="preserve"> </v>
      </c>
      <c r="H78" s="55" t="str">
        <f t="shared" si="13"/>
        <v/>
      </c>
    </row>
    <row r="79" spans="1:8" x14ac:dyDescent="0.2">
      <c r="A79" s="8"/>
      <c r="B79" s="43" t="s">
        <v>64</v>
      </c>
      <c r="C79" s="54"/>
      <c r="D79" s="48"/>
      <c r="E79" s="49" t="str">
        <f t="shared" si="11"/>
        <v/>
      </c>
      <c r="F79" s="49" t="str">
        <f t="shared" si="12"/>
        <v/>
      </c>
      <c r="G79" s="49" t="str">
        <f t="shared" si="14"/>
        <v xml:space="preserve"> 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4</v>
      </c>
      <c r="D80" s="48">
        <v>2</v>
      </c>
      <c r="E80" s="49">
        <f t="shared" si="11"/>
        <v>2.3121387283236993E-2</v>
      </c>
      <c r="F80" s="49">
        <f t="shared" si="12"/>
        <v>1.2903225806451613E-2</v>
      </c>
      <c r="G80" s="49">
        <f t="shared" si="14"/>
        <v>-0.5</v>
      </c>
      <c r="H80" s="55">
        <f t="shared" si="13"/>
        <v>-1.1560693641618497E-2</v>
      </c>
    </row>
    <row r="81" spans="1:8" ht="25.5" x14ac:dyDescent="0.2">
      <c r="A81" s="8"/>
      <c r="B81" s="43" t="s">
        <v>66</v>
      </c>
      <c r="C81" s="54">
        <v>1</v>
      </c>
      <c r="D81" s="48">
        <v>2</v>
      </c>
      <c r="E81" s="49">
        <f t="shared" si="11"/>
        <v>5.7803468208092483E-3</v>
      </c>
      <c r="F81" s="49">
        <f t="shared" si="12"/>
        <v>1.2903225806451613E-2</v>
      </c>
      <c r="G81" s="49">
        <f t="shared" si="14"/>
        <v>1</v>
      </c>
      <c r="H81" s="55">
        <f t="shared" si="13"/>
        <v>5.7803468208092483E-3</v>
      </c>
    </row>
    <row r="82" spans="1:8" x14ac:dyDescent="0.2">
      <c r="A82" s="8"/>
      <c r="B82" s="43" t="s">
        <v>67</v>
      </c>
      <c r="C82" s="54">
        <v>4</v>
      </c>
      <c r="D82" s="48">
        <v>4</v>
      </c>
      <c r="E82" s="49">
        <f t="shared" si="11"/>
        <v>2.3121387283236993E-2</v>
      </c>
      <c r="F82" s="49">
        <f t="shared" si="12"/>
        <v>2.5806451612903226E-2</v>
      </c>
      <c r="G82" s="49">
        <f t="shared" si="14"/>
        <v>0</v>
      </c>
      <c r="H82" s="55">
        <f t="shared" si="13"/>
        <v>0</v>
      </c>
    </row>
    <row r="83" spans="1:8" x14ac:dyDescent="0.2">
      <c r="A83" s="8"/>
      <c r="B83" s="43" t="s">
        <v>68</v>
      </c>
      <c r="C83" s="54"/>
      <c r="D83" s="48"/>
      <c r="E83" s="49" t="str">
        <f t="shared" si="11"/>
        <v/>
      </c>
      <c r="F83" s="49" t="str">
        <f t="shared" si="12"/>
        <v/>
      </c>
      <c r="G83" s="49" t="str">
        <f t="shared" si="14"/>
        <v xml:space="preserve"> </v>
      </c>
      <c r="H83" s="55" t="str">
        <f t="shared" si="13"/>
        <v/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>
        <v>2</v>
      </c>
      <c r="D88" s="48">
        <v>2</v>
      </c>
      <c r="E88" s="49">
        <f t="shared" si="11"/>
        <v>1.1560693641618497E-2</v>
      </c>
      <c r="F88" s="49">
        <f t="shared" si="12"/>
        <v>1.2903225806451613E-2</v>
      </c>
      <c r="G88" s="49">
        <f t="shared" si="14"/>
        <v>0</v>
      </c>
      <c r="H88" s="55">
        <f t="shared" si="13"/>
        <v>0</v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>
        <v>1</v>
      </c>
      <c r="D91" s="48"/>
      <c r="E91" s="49">
        <f t="shared" si="11"/>
        <v>5.7803468208092483E-3</v>
      </c>
      <c r="F91" s="49" t="str">
        <f t="shared" si="12"/>
        <v/>
      </c>
      <c r="G91" s="49">
        <f t="shared" si="14"/>
        <v>-1</v>
      </c>
      <c r="H91" s="55">
        <f t="shared" si="13"/>
        <v>-5.7803468208092483E-3</v>
      </c>
    </row>
    <row r="92" spans="1:8" x14ac:dyDescent="0.2">
      <c r="A92" s="8"/>
      <c r="B92" s="43" t="s">
        <v>77</v>
      </c>
      <c r="C92" s="54">
        <v>2</v>
      </c>
      <c r="D92" s="48">
        <v>1</v>
      </c>
      <c r="E92" s="49">
        <f t="shared" si="11"/>
        <v>1.1560693641618497E-2</v>
      </c>
      <c r="F92" s="49">
        <f t="shared" si="12"/>
        <v>6.4516129032258064E-3</v>
      </c>
      <c r="G92" s="49">
        <f t="shared" si="14"/>
        <v>-0.5</v>
      </c>
      <c r="H92" s="55">
        <f t="shared" si="13"/>
        <v>-5.7803468208092483E-3</v>
      </c>
    </row>
    <row r="93" spans="1:8" x14ac:dyDescent="0.2">
      <c r="A93" s="8"/>
      <c r="B93" s="43" t="s">
        <v>78</v>
      </c>
      <c r="C93" s="54"/>
      <c r="D93" s="48">
        <v>1</v>
      </c>
      <c r="E93" s="49" t="str">
        <f t="shared" si="11"/>
        <v/>
      </c>
      <c r="F93" s="49">
        <f t="shared" si="12"/>
        <v>6.4516129032258064E-3</v>
      </c>
      <c r="G93" s="49">
        <f t="shared" si="14"/>
        <v>1</v>
      </c>
      <c r="H93" s="55" t="str">
        <f t="shared" si="13"/>
        <v/>
      </c>
    </row>
    <row r="94" spans="1:8" x14ac:dyDescent="0.2">
      <c r="A94" s="8"/>
      <c r="B94" s="43" t="s">
        <v>79</v>
      </c>
      <c r="C94" s="54">
        <v>6</v>
      </c>
      <c r="D94" s="48"/>
      <c r="E94" s="49">
        <f t="shared" si="11"/>
        <v>3.4682080924855488E-2</v>
      </c>
      <c r="F94" s="49" t="str">
        <f t="shared" si="12"/>
        <v/>
      </c>
      <c r="G94" s="49">
        <f t="shared" si="14"/>
        <v>-1</v>
      </c>
      <c r="H94" s="55">
        <f t="shared" si="13"/>
        <v>-3.4682080924855488E-2</v>
      </c>
    </row>
    <row r="95" spans="1:8" x14ac:dyDescent="0.2">
      <c r="A95" s="8"/>
      <c r="B95" s="43" t="s">
        <v>80</v>
      </c>
      <c r="C95" s="54"/>
      <c r="D95" s="48">
        <v>10</v>
      </c>
      <c r="E95" s="49" t="str">
        <f t="shared" si="11"/>
        <v/>
      </c>
      <c r="F95" s="49">
        <f t="shared" si="12"/>
        <v>6.4516129032258063E-2</v>
      </c>
      <c r="G95" s="49">
        <f t="shared" si="14"/>
        <v>1</v>
      </c>
      <c r="H95" s="55" t="str">
        <f t="shared" si="13"/>
        <v/>
      </c>
    </row>
    <row r="96" spans="1:8" x14ac:dyDescent="0.2">
      <c r="A96" s="8"/>
      <c r="B96" s="43" t="s">
        <v>81</v>
      </c>
      <c r="C96" s="54"/>
      <c r="D96" s="48"/>
      <c r="E96" s="49" t="str">
        <f t="shared" si="11"/>
        <v/>
      </c>
      <c r="F96" s="49" t="str">
        <f t="shared" si="12"/>
        <v/>
      </c>
      <c r="G96" s="49" t="str">
        <f t="shared" si="14"/>
        <v xml:space="preserve"> 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1</v>
      </c>
      <c r="D98" s="48">
        <v>18</v>
      </c>
      <c r="E98" s="49">
        <f t="shared" si="11"/>
        <v>5.7803468208092483E-3</v>
      </c>
      <c r="F98" s="49">
        <f t="shared" si="12"/>
        <v>0.11612903225806452</v>
      </c>
      <c r="G98" s="49">
        <f t="shared" si="14"/>
        <v>17</v>
      </c>
      <c r="H98" s="55">
        <f t="shared" si="13"/>
        <v>9.8265895953757218E-2</v>
      </c>
    </row>
    <row r="99" spans="1:8" x14ac:dyDescent="0.2">
      <c r="A99" s="8"/>
      <c r="B99" s="43" t="s">
        <v>84</v>
      </c>
      <c r="C99" s="54"/>
      <c r="D99" s="48">
        <v>10</v>
      </c>
      <c r="E99" s="49" t="str">
        <f t="shared" si="11"/>
        <v/>
      </c>
      <c r="F99" s="49">
        <f t="shared" si="12"/>
        <v>6.4516129032258063E-2</v>
      </c>
      <c r="G99" s="49">
        <f t="shared" si="14"/>
        <v>1</v>
      </c>
      <c r="H99" s="55" t="str">
        <f t="shared" si="13"/>
        <v/>
      </c>
    </row>
    <row r="100" spans="1:8" x14ac:dyDescent="0.2">
      <c r="A100" s="8"/>
      <c r="B100" s="43" t="s">
        <v>85</v>
      </c>
      <c r="C100" s="54">
        <v>1</v>
      </c>
      <c r="D100" s="48">
        <v>6</v>
      </c>
      <c r="E100" s="49">
        <f t="shared" si="11"/>
        <v>5.7803468208092483E-3</v>
      </c>
      <c r="F100" s="49">
        <f t="shared" si="12"/>
        <v>3.870967741935484E-2</v>
      </c>
      <c r="G100" s="49">
        <f t="shared" si="14"/>
        <v>5</v>
      </c>
      <c r="H100" s="55">
        <f t="shared" si="13"/>
        <v>2.8901734104046242E-2</v>
      </c>
    </row>
    <row r="101" spans="1:8" x14ac:dyDescent="0.2">
      <c r="A101" s="8"/>
      <c r="B101" s="43" t="s">
        <v>86</v>
      </c>
      <c r="C101" s="54">
        <v>1</v>
      </c>
      <c r="D101" s="48">
        <v>8</v>
      </c>
      <c r="E101" s="49">
        <f t="shared" si="11"/>
        <v>5.7803468208092483E-3</v>
      </c>
      <c r="F101" s="49">
        <f t="shared" si="12"/>
        <v>5.1612903225806452E-2</v>
      </c>
      <c r="G101" s="49">
        <f t="shared" si="14"/>
        <v>7</v>
      </c>
      <c r="H101" s="55">
        <f t="shared" si="13"/>
        <v>4.046242774566474E-2</v>
      </c>
    </row>
    <row r="102" spans="1:8" x14ac:dyDescent="0.2">
      <c r="A102" s="8"/>
      <c r="B102" s="43" t="s">
        <v>87</v>
      </c>
      <c r="C102" s="54"/>
      <c r="D102" s="48"/>
      <c r="E102" s="49" t="str">
        <f t="shared" si="11"/>
        <v/>
      </c>
      <c r="F102" s="49" t="str">
        <f t="shared" si="12"/>
        <v/>
      </c>
      <c r="G102" s="49" t="str">
        <f t="shared" si="14"/>
        <v xml:space="preserve"> 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/>
      <c r="E103" s="49" t="str">
        <f t="shared" si="11"/>
        <v/>
      </c>
      <c r="F103" s="49" t="str">
        <f t="shared" si="12"/>
        <v/>
      </c>
      <c r="G103" s="49" t="str">
        <f t="shared" si="14"/>
        <v xml:space="preserve"> 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>
        <v>1</v>
      </c>
      <c r="D104" s="48"/>
      <c r="E104" s="49">
        <f t="shared" si="11"/>
        <v>5.7803468208092483E-3</v>
      </c>
      <c r="F104" s="49" t="str">
        <f t="shared" si="12"/>
        <v/>
      </c>
      <c r="G104" s="49">
        <f t="shared" si="14"/>
        <v>-1</v>
      </c>
      <c r="H104" s="55">
        <f t="shared" si="13"/>
        <v>-5.7803468208092483E-3</v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1</v>
      </c>
      <c r="D106" s="48">
        <v>11</v>
      </c>
      <c r="E106" s="49">
        <f t="shared" si="11"/>
        <v>5.7803468208092483E-3</v>
      </c>
      <c r="F106" s="49">
        <f t="shared" si="12"/>
        <v>7.0967741935483872E-2</v>
      </c>
      <c r="G106" s="49">
        <f t="shared" si="14"/>
        <v>10</v>
      </c>
      <c r="H106" s="55">
        <f t="shared" si="13"/>
        <v>5.7803468208092484E-2</v>
      </c>
    </row>
    <row r="107" spans="1:8" x14ac:dyDescent="0.2">
      <c r="A107" s="8"/>
      <c r="B107" s="43" t="s">
        <v>92</v>
      </c>
      <c r="C107" s="54"/>
      <c r="D107" s="48">
        <v>2</v>
      </c>
      <c r="E107" s="49" t="str">
        <f t="shared" si="11"/>
        <v/>
      </c>
      <c r="F107" s="49">
        <f t="shared" si="12"/>
        <v>1.2903225806451613E-2</v>
      </c>
      <c r="G107" s="49">
        <f t="shared" si="14"/>
        <v>1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>
        <v>4</v>
      </c>
      <c r="E109" s="49" t="str">
        <f t="shared" si="15"/>
        <v/>
      </c>
      <c r="F109" s="49">
        <f t="shared" si="16"/>
        <v>2.5806451612903226E-2</v>
      </c>
      <c r="G109" s="49">
        <f t="shared" ref="G109:G140" si="18">+IF(AND(C109=0,D109=0)," ",IF(C109=0,1,IF(D109=0,-1,(D109-C109)/C109)))</f>
        <v>1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>
        <v>1</v>
      </c>
      <c r="D110" s="48">
        <v>5</v>
      </c>
      <c r="E110" s="49">
        <f t="shared" si="15"/>
        <v>5.7803468208092483E-3</v>
      </c>
      <c r="F110" s="49">
        <f t="shared" si="16"/>
        <v>3.2258064516129031E-2</v>
      </c>
      <c r="G110" s="49">
        <f t="shared" si="18"/>
        <v>4</v>
      </c>
      <c r="H110" s="55">
        <f t="shared" si="17"/>
        <v>2.3121387283236993E-2</v>
      </c>
    </row>
    <row r="111" spans="1:8" x14ac:dyDescent="0.2">
      <c r="A111" s="8"/>
      <c r="B111" s="43" t="s">
        <v>96</v>
      </c>
      <c r="C111" s="54">
        <v>11</v>
      </c>
      <c r="D111" s="48">
        <v>4</v>
      </c>
      <c r="E111" s="49">
        <f t="shared" si="15"/>
        <v>6.358381502890173E-2</v>
      </c>
      <c r="F111" s="49">
        <f t="shared" si="16"/>
        <v>2.5806451612903226E-2</v>
      </c>
      <c r="G111" s="49">
        <f t="shared" si="18"/>
        <v>-0.63636363636363635</v>
      </c>
      <c r="H111" s="55">
        <f t="shared" si="17"/>
        <v>-4.0462427745664734E-2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/>
      <c r="D113" s="48">
        <v>2</v>
      </c>
      <c r="E113" s="49" t="str">
        <f t="shared" si="15"/>
        <v/>
      </c>
      <c r="F113" s="49">
        <f t="shared" si="16"/>
        <v>1.2903225806451613E-2</v>
      </c>
      <c r="G113" s="49">
        <f t="shared" si="18"/>
        <v>1</v>
      </c>
      <c r="H113" s="55" t="str">
        <f t="shared" si="17"/>
        <v/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>
        <v>7</v>
      </c>
      <c r="D118" s="48">
        <v>6</v>
      </c>
      <c r="E118" s="49">
        <f t="shared" si="15"/>
        <v>4.046242774566474E-2</v>
      </c>
      <c r="F118" s="49">
        <f t="shared" si="16"/>
        <v>3.870967741935484E-2</v>
      </c>
      <c r="G118" s="49">
        <f t="shared" si="18"/>
        <v>-0.14285714285714285</v>
      </c>
      <c r="H118" s="55">
        <f t="shared" si="17"/>
        <v>-5.7803468208092483E-3</v>
      </c>
    </row>
    <row r="119" spans="1:8" ht="25.5" x14ac:dyDescent="0.2">
      <c r="A119" s="8"/>
      <c r="B119" s="43" t="s">
        <v>104</v>
      </c>
      <c r="C119" s="54"/>
      <c r="D119" s="48"/>
      <c r="E119" s="49" t="str">
        <f t="shared" si="15"/>
        <v/>
      </c>
      <c r="F119" s="49" t="str">
        <f t="shared" si="16"/>
        <v/>
      </c>
      <c r="G119" s="49" t="str">
        <f t="shared" si="18"/>
        <v xml:space="preserve"> 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>
        <v>1</v>
      </c>
      <c r="D120" s="48"/>
      <c r="E120" s="49">
        <f t="shared" si="15"/>
        <v>5.7803468208092483E-3</v>
      </c>
      <c r="F120" s="49" t="str">
        <f t="shared" si="16"/>
        <v/>
      </c>
      <c r="G120" s="49">
        <f t="shared" si="18"/>
        <v>-1</v>
      </c>
      <c r="H120" s="55">
        <f t="shared" si="17"/>
        <v>-5.7803468208092483E-3</v>
      </c>
    </row>
    <row r="121" spans="1:8" x14ac:dyDescent="0.2">
      <c r="A121" s="8"/>
      <c r="B121" s="43" t="s">
        <v>106</v>
      </c>
      <c r="C121" s="54">
        <v>1</v>
      </c>
      <c r="D121" s="48"/>
      <c r="E121" s="49">
        <f t="shared" si="15"/>
        <v>5.7803468208092483E-3</v>
      </c>
      <c r="F121" s="49" t="str">
        <f t="shared" si="16"/>
        <v/>
      </c>
      <c r="G121" s="49">
        <f t="shared" si="18"/>
        <v>-1</v>
      </c>
      <c r="H121" s="55">
        <f t="shared" si="17"/>
        <v>-5.7803468208092483E-3</v>
      </c>
    </row>
    <row r="122" spans="1:8" x14ac:dyDescent="0.2">
      <c r="A122" s="8"/>
      <c r="B122" s="43" t="s">
        <v>107</v>
      </c>
      <c r="C122" s="54">
        <v>4</v>
      </c>
      <c r="D122" s="48">
        <v>3</v>
      </c>
      <c r="E122" s="49">
        <f t="shared" si="15"/>
        <v>2.3121387283236993E-2</v>
      </c>
      <c r="F122" s="49">
        <f t="shared" si="16"/>
        <v>1.935483870967742E-2</v>
      </c>
      <c r="G122" s="49">
        <f t="shared" si="18"/>
        <v>-0.25</v>
      </c>
      <c r="H122" s="55">
        <f t="shared" si="17"/>
        <v>-5.7803468208092483E-3</v>
      </c>
    </row>
    <row r="123" spans="1:8" x14ac:dyDescent="0.2">
      <c r="A123" s="8"/>
      <c r="B123" s="43" t="s">
        <v>108</v>
      </c>
      <c r="C123" s="54">
        <v>1</v>
      </c>
      <c r="D123" s="48">
        <v>3</v>
      </c>
      <c r="E123" s="49">
        <f t="shared" si="15"/>
        <v>5.7803468208092483E-3</v>
      </c>
      <c r="F123" s="49">
        <f t="shared" si="16"/>
        <v>1.935483870967742E-2</v>
      </c>
      <c r="G123" s="49">
        <f t="shared" si="18"/>
        <v>2</v>
      </c>
      <c r="H123" s="55">
        <f t="shared" si="17"/>
        <v>1.1560693641618497E-2</v>
      </c>
    </row>
    <row r="124" spans="1:8" x14ac:dyDescent="0.2">
      <c r="A124" s="8"/>
      <c r="B124" s="43" t="s">
        <v>109</v>
      </c>
      <c r="C124" s="54"/>
      <c r="D124" s="48"/>
      <c r="E124" s="49" t="str">
        <f t="shared" si="15"/>
        <v/>
      </c>
      <c r="F124" s="49" t="str">
        <f t="shared" si="16"/>
        <v/>
      </c>
      <c r="G124" s="49" t="str">
        <f t="shared" si="18"/>
        <v xml:space="preserve"> </v>
      </c>
      <c r="H124" s="55" t="str">
        <f t="shared" si="17"/>
        <v/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/>
      <c r="D127" s="48"/>
      <c r="E127" s="49" t="str">
        <f t="shared" si="15"/>
        <v/>
      </c>
      <c r="F127" s="49" t="str">
        <f t="shared" si="16"/>
        <v/>
      </c>
      <c r="G127" s="49" t="str">
        <f t="shared" si="18"/>
        <v xml:space="preserve"> 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>
        <v>2</v>
      </c>
      <c r="D128" s="48">
        <v>4</v>
      </c>
      <c r="E128" s="49">
        <f t="shared" si="15"/>
        <v>1.1560693641618497E-2</v>
      </c>
      <c r="F128" s="49">
        <f t="shared" si="16"/>
        <v>2.5806451612903226E-2</v>
      </c>
      <c r="G128" s="49">
        <f t="shared" si="18"/>
        <v>1</v>
      </c>
      <c r="H128" s="55">
        <f t="shared" si="17"/>
        <v>1.1560693641618497E-2</v>
      </c>
    </row>
    <row r="129" spans="1:8" x14ac:dyDescent="0.2">
      <c r="A129" s="8"/>
      <c r="B129" s="43" t="s">
        <v>114</v>
      </c>
      <c r="C129" s="54"/>
      <c r="D129" s="48"/>
      <c r="E129" s="49" t="str">
        <f t="shared" si="15"/>
        <v/>
      </c>
      <c r="F129" s="49" t="str">
        <f t="shared" si="16"/>
        <v/>
      </c>
      <c r="G129" s="49" t="str">
        <f t="shared" si="18"/>
        <v xml:space="preserve"> 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>
        <v>4</v>
      </c>
      <c r="D130" s="48">
        <v>2</v>
      </c>
      <c r="E130" s="49">
        <f t="shared" si="15"/>
        <v>2.3121387283236993E-2</v>
      </c>
      <c r="F130" s="49">
        <f t="shared" si="16"/>
        <v>1.2903225806451613E-2</v>
      </c>
      <c r="G130" s="49">
        <f t="shared" si="18"/>
        <v>-0.5</v>
      </c>
      <c r="H130" s="55">
        <f t="shared" si="17"/>
        <v>-1.1560693641618497E-2</v>
      </c>
    </row>
    <row r="131" spans="1:8" x14ac:dyDescent="0.2">
      <c r="A131" s="8"/>
      <c r="B131" s="43" t="s">
        <v>116</v>
      </c>
      <c r="C131" s="54">
        <v>4</v>
      </c>
      <c r="D131" s="48"/>
      <c r="E131" s="49">
        <f t="shared" si="15"/>
        <v>2.3121387283236993E-2</v>
      </c>
      <c r="F131" s="49" t="str">
        <f t="shared" si="16"/>
        <v/>
      </c>
      <c r="G131" s="49">
        <f t="shared" si="18"/>
        <v>-1</v>
      </c>
      <c r="H131" s="55">
        <f t="shared" si="17"/>
        <v>-2.3121387283236993E-2</v>
      </c>
    </row>
    <row r="132" spans="1:8" x14ac:dyDescent="0.2">
      <c r="A132" s="8"/>
      <c r="B132" s="43" t="s">
        <v>117</v>
      </c>
      <c r="C132" s="54">
        <v>11</v>
      </c>
      <c r="D132" s="48">
        <v>14</v>
      </c>
      <c r="E132" s="49">
        <f t="shared" si="15"/>
        <v>6.358381502890173E-2</v>
      </c>
      <c r="F132" s="49">
        <f t="shared" si="16"/>
        <v>9.0322580645161285E-2</v>
      </c>
      <c r="G132" s="49">
        <f t="shared" si="18"/>
        <v>0.27272727272727271</v>
      </c>
      <c r="H132" s="55">
        <f t="shared" si="17"/>
        <v>1.7341040462427744E-2</v>
      </c>
    </row>
    <row r="133" spans="1:8" x14ac:dyDescent="0.2">
      <c r="A133" s="8"/>
      <c r="B133" s="43" t="s">
        <v>118</v>
      </c>
      <c r="C133" s="54"/>
      <c r="D133" s="48"/>
      <c r="E133" s="49" t="str">
        <f t="shared" si="15"/>
        <v/>
      </c>
      <c r="F133" s="49" t="str">
        <f t="shared" si="16"/>
        <v/>
      </c>
      <c r="G133" s="49" t="str">
        <f t="shared" si="18"/>
        <v xml:space="preserve"> 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>
        <v>5</v>
      </c>
      <c r="D134" s="48">
        <v>2</v>
      </c>
      <c r="E134" s="49">
        <f t="shared" si="15"/>
        <v>2.8901734104046242E-2</v>
      </c>
      <c r="F134" s="49">
        <f t="shared" si="16"/>
        <v>1.2903225806451613E-2</v>
      </c>
      <c r="G134" s="49">
        <f t="shared" si="18"/>
        <v>-0.6</v>
      </c>
      <c r="H134" s="55">
        <f t="shared" si="17"/>
        <v>-1.7341040462427744E-2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/>
      <c r="D136" s="48">
        <v>1</v>
      </c>
      <c r="E136" s="49" t="str">
        <f t="shared" si="15"/>
        <v/>
      </c>
      <c r="F136" s="49">
        <f t="shared" si="16"/>
        <v>6.4516129032258064E-3</v>
      </c>
      <c r="G136" s="49">
        <f t="shared" si="18"/>
        <v>1</v>
      </c>
      <c r="H136" s="55" t="str">
        <f t="shared" si="17"/>
        <v/>
      </c>
    </row>
    <row r="137" spans="1:8" x14ac:dyDescent="0.2">
      <c r="A137" s="8"/>
      <c r="B137" s="43" t="s">
        <v>122</v>
      </c>
      <c r="C137" s="54"/>
      <c r="D137" s="48">
        <v>1</v>
      </c>
      <c r="E137" s="49" t="str">
        <f t="shared" si="15"/>
        <v/>
      </c>
      <c r="F137" s="49">
        <f t="shared" si="16"/>
        <v>6.4516129032258064E-3</v>
      </c>
      <c r="G137" s="49">
        <f t="shared" si="18"/>
        <v>1</v>
      </c>
      <c r="H137" s="55" t="str">
        <f t="shared" si="17"/>
        <v/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79</v>
      </c>
      <c r="D139" s="48">
        <v>24</v>
      </c>
      <c r="E139" s="49">
        <f t="shared" si="15"/>
        <v>0.45664739884393063</v>
      </c>
      <c r="F139" s="49">
        <f t="shared" si="16"/>
        <v>0.15483870967741936</v>
      </c>
      <c r="G139" s="49">
        <f t="shared" si="18"/>
        <v>-0.69620253164556967</v>
      </c>
      <c r="H139" s="55">
        <f t="shared" si="17"/>
        <v>-0.31791907514450868</v>
      </c>
    </row>
    <row r="140" spans="1:8" x14ac:dyDescent="0.2">
      <c r="A140" s="8"/>
      <c r="B140" s="43" t="s">
        <v>125</v>
      </c>
      <c r="C140" s="54"/>
      <c r="D140" s="48"/>
      <c r="E140" s="49" t="str">
        <f t="shared" ref="E140:E175" si="19">+IF(C140=0,"",C140/C$76)</f>
        <v/>
      </c>
      <c r="F140" s="49" t="str">
        <f t="shared" ref="F140:F175" si="20">+IF(D140=0,"",D140/D$76)</f>
        <v/>
      </c>
      <c r="G140" s="49" t="str">
        <f t="shared" si="18"/>
        <v xml:space="preserve"> </v>
      </c>
      <c r="H140" s="55" t="str">
        <f t="shared" ref="H140:H171" si="21">+IF(OR(AND(E140=""),(G140="")),"",E140*G140)</f>
        <v/>
      </c>
    </row>
    <row r="141" spans="1:8" x14ac:dyDescent="0.2">
      <c r="A141" s="8"/>
      <c r="B141" s="43" t="s">
        <v>126</v>
      </c>
      <c r="C141" s="54"/>
      <c r="D141" s="48"/>
      <c r="E141" s="49" t="str">
        <f t="shared" si="19"/>
        <v/>
      </c>
      <c r="F141" s="49" t="str">
        <f t="shared" si="20"/>
        <v/>
      </c>
      <c r="G141" s="49" t="str">
        <f t="shared" ref="G141:G175" si="22">+IF(AND(C141=0,D141=0)," ",IF(C141=0,1,IF(D141=0,-1,(D141-C141)/C141)))</f>
        <v xml:space="preserve"> </v>
      </c>
      <c r="H141" s="55" t="str">
        <f t="shared" si="21"/>
        <v/>
      </c>
    </row>
    <row r="142" spans="1:8" x14ac:dyDescent="0.2">
      <c r="A142" s="8"/>
      <c r="B142" s="43" t="s">
        <v>127</v>
      </c>
      <c r="C142" s="54">
        <v>5</v>
      </c>
      <c r="D142" s="48"/>
      <c r="E142" s="49">
        <f t="shared" si="19"/>
        <v>2.8901734104046242E-2</v>
      </c>
      <c r="F142" s="49" t="str">
        <f t="shared" si="20"/>
        <v/>
      </c>
      <c r="G142" s="49">
        <f t="shared" si="22"/>
        <v>-1</v>
      </c>
      <c r="H142" s="55">
        <f t="shared" si="21"/>
        <v>-2.8901734104046242E-2</v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>
        <v>3</v>
      </c>
      <c r="D144" s="48"/>
      <c r="E144" s="49">
        <f t="shared" si="19"/>
        <v>1.7341040462427744E-2</v>
      </c>
      <c r="F144" s="49" t="str">
        <f t="shared" si="20"/>
        <v/>
      </c>
      <c r="G144" s="49">
        <f t="shared" si="22"/>
        <v>-1</v>
      </c>
      <c r="H144" s="55">
        <f t="shared" si="21"/>
        <v>-1.7341040462427744E-2</v>
      </c>
    </row>
    <row r="145" spans="1:8" x14ac:dyDescent="0.2">
      <c r="A145" s="8"/>
      <c r="B145" s="43" t="s">
        <v>130</v>
      </c>
      <c r="C145" s="54">
        <v>2</v>
      </c>
      <c r="D145" s="48">
        <v>2</v>
      </c>
      <c r="E145" s="49">
        <f t="shared" si="19"/>
        <v>1.1560693641618497E-2</v>
      </c>
      <c r="F145" s="49">
        <f t="shared" si="20"/>
        <v>1.2903225806451613E-2</v>
      </c>
      <c r="G145" s="49">
        <f t="shared" si="22"/>
        <v>0</v>
      </c>
      <c r="H145" s="55">
        <f t="shared" si="21"/>
        <v>0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/>
      <c r="E147" s="49" t="str">
        <f t="shared" si="19"/>
        <v/>
      </c>
      <c r="F147" s="49" t="str">
        <f t="shared" si="20"/>
        <v/>
      </c>
      <c r="G147" s="49" t="str">
        <f t="shared" si="22"/>
        <v xml:space="preserve"> 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/>
      <c r="E150" s="49" t="str">
        <f t="shared" si="19"/>
        <v/>
      </c>
      <c r="F150" s="49" t="str">
        <f t="shared" si="20"/>
        <v/>
      </c>
      <c r="G150" s="49" t="str">
        <f t="shared" si="22"/>
        <v xml:space="preserve"> 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>
        <v>1</v>
      </c>
      <c r="D151" s="48"/>
      <c r="E151" s="49">
        <f t="shared" si="19"/>
        <v>5.7803468208092483E-3</v>
      </c>
      <c r="F151" s="49" t="str">
        <f t="shared" si="20"/>
        <v/>
      </c>
      <c r="G151" s="49">
        <f t="shared" si="22"/>
        <v>-1</v>
      </c>
      <c r="H151" s="55">
        <f t="shared" si="21"/>
        <v>-5.7803468208092483E-3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>
        <v>1</v>
      </c>
      <c r="D153" s="48"/>
      <c r="E153" s="49">
        <f t="shared" si="19"/>
        <v>5.7803468208092483E-3</v>
      </c>
      <c r="F153" s="49" t="str">
        <f t="shared" si="20"/>
        <v/>
      </c>
      <c r="G153" s="49">
        <f t="shared" si="22"/>
        <v>-1</v>
      </c>
      <c r="H153" s="55">
        <f t="shared" si="21"/>
        <v>-5.7803468208092483E-3</v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/>
      <c r="D161" s="48">
        <v>1</v>
      </c>
      <c r="E161" s="49" t="str">
        <f t="shared" si="19"/>
        <v/>
      </c>
      <c r="F161" s="49">
        <f t="shared" si="20"/>
        <v>6.4516129032258064E-3</v>
      </c>
      <c r="G161" s="49">
        <f t="shared" si="22"/>
        <v>1</v>
      </c>
      <c r="H161" s="55" t="str">
        <f t="shared" si="21"/>
        <v/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/>
      <c r="E165" s="49" t="str">
        <f t="shared" si="19"/>
        <v/>
      </c>
      <c r="F165" s="49" t="str">
        <f t="shared" si="20"/>
        <v/>
      </c>
      <c r="G165" s="49" t="str">
        <f t="shared" si="22"/>
        <v xml:space="preserve"> 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3</v>
      </c>
      <c r="D172" s="48"/>
      <c r="E172" s="49">
        <f t="shared" si="19"/>
        <v>1.7341040462427744E-2</v>
      </c>
      <c r="F172" s="49" t="str">
        <f t="shared" si="20"/>
        <v/>
      </c>
      <c r="G172" s="49">
        <f t="shared" si="22"/>
        <v>-1</v>
      </c>
      <c r="H172" s="55">
        <f t="shared" ref="H172:H175" si="23">+IF(OR(AND(E172=""),(G172="")),"",E172*G172)</f>
        <v>-1.7341040462427744E-2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162</v>
      </c>
      <c r="D181" s="60">
        <f>SUM(D182:D356)</f>
        <v>275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0.69753086419753085</v>
      </c>
      <c r="H181" s="47">
        <f t="shared" ref="H181:H212" si="26">+IF(OR(AND(E181=""),(G181="")),"",E181*G181)</f>
        <v>0.69753086419753085</v>
      </c>
    </row>
    <row r="182" spans="1:8" x14ac:dyDescent="0.2">
      <c r="A182" s="8"/>
      <c r="B182" s="42" t="s">
        <v>161</v>
      </c>
      <c r="C182" s="50">
        <v>7</v>
      </c>
      <c r="D182" s="51">
        <v>4</v>
      </c>
      <c r="E182" s="52">
        <f t="shared" si="24"/>
        <v>4.3209876543209874E-2</v>
      </c>
      <c r="F182" s="52">
        <f t="shared" si="25"/>
        <v>1.4545454545454545E-2</v>
      </c>
      <c r="G182" s="52">
        <f t="shared" ref="G182:G213" si="27">+IF(AND(C182=0,D182=0)," ",IF(C182=0,1,IF(D182=0,-1,(D182-C182)/C182)))</f>
        <v>-0.42857142857142855</v>
      </c>
      <c r="H182" s="53">
        <f t="shared" si="26"/>
        <v>-1.8518518518518517E-2</v>
      </c>
    </row>
    <row r="183" spans="1:8" x14ac:dyDescent="0.2">
      <c r="A183" s="8"/>
      <c r="B183" s="43" t="s">
        <v>162</v>
      </c>
      <c r="C183" s="54"/>
      <c r="D183" s="48">
        <v>1</v>
      </c>
      <c r="E183" s="49" t="str">
        <f t="shared" si="24"/>
        <v/>
      </c>
      <c r="F183" s="49">
        <f t="shared" si="25"/>
        <v>3.6363636363636364E-3</v>
      </c>
      <c r="G183" s="49">
        <f t="shared" si="27"/>
        <v>1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/>
      <c r="D184" s="48">
        <v>16</v>
      </c>
      <c r="E184" s="49" t="str">
        <f t="shared" si="24"/>
        <v/>
      </c>
      <c r="F184" s="49">
        <f t="shared" si="25"/>
        <v>5.8181818181818182E-2</v>
      </c>
      <c r="G184" s="49">
        <f t="shared" si="27"/>
        <v>1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1</v>
      </c>
      <c r="D186" s="48"/>
      <c r="E186" s="49">
        <f t="shared" si="24"/>
        <v>6.1728395061728392E-3</v>
      </c>
      <c r="F186" s="49" t="str">
        <f t="shared" si="25"/>
        <v/>
      </c>
      <c r="G186" s="49">
        <f t="shared" si="27"/>
        <v>-1</v>
      </c>
      <c r="H186" s="55">
        <f t="shared" si="26"/>
        <v>-6.1728395061728392E-3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9</v>
      </c>
      <c r="D188" s="48">
        <v>6</v>
      </c>
      <c r="E188" s="49">
        <f t="shared" si="24"/>
        <v>5.5555555555555552E-2</v>
      </c>
      <c r="F188" s="49">
        <f t="shared" si="25"/>
        <v>2.181818181818182E-2</v>
      </c>
      <c r="G188" s="49">
        <f t="shared" si="27"/>
        <v>-0.33333333333333331</v>
      </c>
      <c r="H188" s="55">
        <f t="shared" si="26"/>
        <v>-1.8518518518518517E-2</v>
      </c>
    </row>
    <row r="189" spans="1:8" x14ac:dyDescent="0.2">
      <c r="A189" s="8"/>
      <c r="B189" s="43" t="s">
        <v>168</v>
      </c>
      <c r="C189" s="54"/>
      <c r="D189" s="48"/>
      <c r="E189" s="49" t="str">
        <f t="shared" si="24"/>
        <v/>
      </c>
      <c r="F189" s="49" t="str">
        <f t="shared" si="25"/>
        <v/>
      </c>
      <c r="G189" s="49" t="str">
        <f t="shared" si="27"/>
        <v xml:space="preserve"> 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/>
      <c r="D190" s="48"/>
      <c r="E190" s="49" t="str">
        <f t="shared" si="24"/>
        <v/>
      </c>
      <c r="F190" s="49" t="str">
        <f t="shared" si="25"/>
        <v/>
      </c>
      <c r="G190" s="49" t="str">
        <f t="shared" si="27"/>
        <v xml:space="preserve"> </v>
      </c>
      <c r="H190" s="55" t="str">
        <f t="shared" si="26"/>
        <v/>
      </c>
    </row>
    <row r="191" spans="1:8" x14ac:dyDescent="0.2">
      <c r="A191" s="8"/>
      <c r="B191" s="43" t="s">
        <v>170</v>
      </c>
      <c r="C191" s="54">
        <v>8</v>
      </c>
      <c r="D191" s="48">
        <v>5</v>
      </c>
      <c r="E191" s="49">
        <f t="shared" si="24"/>
        <v>4.9382716049382713E-2</v>
      </c>
      <c r="F191" s="49">
        <f t="shared" si="25"/>
        <v>1.8181818181818181E-2</v>
      </c>
      <c r="G191" s="49">
        <f t="shared" si="27"/>
        <v>-0.375</v>
      </c>
      <c r="H191" s="55">
        <f t="shared" si="26"/>
        <v>-1.8518518518518517E-2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>
        <v>1</v>
      </c>
      <c r="D195" s="48"/>
      <c r="E195" s="49">
        <f t="shared" si="24"/>
        <v>6.1728395061728392E-3</v>
      </c>
      <c r="F195" s="49" t="str">
        <f t="shared" si="25"/>
        <v/>
      </c>
      <c r="G195" s="49">
        <f t="shared" si="27"/>
        <v>-1</v>
      </c>
      <c r="H195" s="55">
        <f t="shared" si="26"/>
        <v>-6.1728395061728392E-3</v>
      </c>
    </row>
    <row r="196" spans="1:8" x14ac:dyDescent="0.2">
      <c r="A196" s="8"/>
      <c r="B196" s="43" t="s">
        <v>175</v>
      </c>
      <c r="C196" s="54"/>
      <c r="D196" s="48">
        <v>1</v>
      </c>
      <c r="E196" s="49" t="str">
        <f t="shared" si="24"/>
        <v/>
      </c>
      <c r="F196" s="49">
        <f t="shared" si="25"/>
        <v>3.6363636363636364E-3</v>
      </c>
      <c r="G196" s="49">
        <f t="shared" si="27"/>
        <v>1</v>
      </c>
      <c r="H196" s="55" t="str">
        <f t="shared" si="26"/>
        <v/>
      </c>
    </row>
    <row r="197" spans="1:8" ht="25.5" x14ac:dyDescent="0.2">
      <c r="A197" s="8"/>
      <c r="B197" s="43" t="s">
        <v>176</v>
      </c>
      <c r="C197" s="54">
        <v>10</v>
      </c>
      <c r="D197" s="48">
        <v>1</v>
      </c>
      <c r="E197" s="49">
        <f t="shared" si="24"/>
        <v>6.1728395061728392E-2</v>
      </c>
      <c r="F197" s="49">
        <f t="shared" si="25"/>
        <v>3.6363636363636364E-3</v>
      </c>
      <c r="G197" s="49">
        <f t="shared" si="27"/>
        <v>-0.9</v>
      </c>
      <c r="H197" s="55">
        <f t="shared" si="26"/>
        <v>-5.5555555555555552E-2</v>
      </c>
    </row>
    <row r="198" spans="1:8" ht="25.5" x14ac:dyDescent="0.2">
      <c r="A198" s="8"/>
      <c r="B198" s="43" t="s">
        <v>177</v>
      </c>
      <c r="C198" s="54"/>
      <c r="D198" s="48">
        <v>2</v>
      </c>
      <c r="E198" s="49" t="str">
        <f t="shared" si="24"/>
        <v/>
      </c>
      <c r="F198" s="49">
        <f t="shared" si="25"/>
        <v>7.2727272727272727E-3</v>
      </c>
      <c r="G198" s="49">
        <f t="shared" si="27"/>
        <v>1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>
        <v>1</v>
      </c>
      <c r="E200" s="49" t="str">
        <f t="shared" si="24"/>
        <v/>
      </c>
      <c r="F200" s="49">
        <f t="shared" si="25"/>
        <v>3.6363636363636364E-3</v>
      </c>
      <c r="G200" s="49">
        <f t="shared" si="27"/>
        <v>1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>
        <v>1</v>
      </c>
      <c r="D202" s="48"/>
      <c r="E202" s="49">
        <f t="shared" si="24"/>
        <v>6.1728395061728392E-3</v>
      </c>
      <c r="F202" s="49" t="str">
        <f t="shared" si="25"/>
        <v/>
      </c>
      <c r="G202" s="49">
        <f t="shared" si="27"/>
        <v>-1</v>
      </c>
      <c r="H202" s="55">
        <f t="shared" si="26"/>
        <v>-6.1728395061728392E-3</v>
      </c>
    </row>
    <row r="203" spans="1:8" x14ac:dyDescent="0.2">
      <c r="A203" s="8"/>
      <c r="B203" s="43" t="s">
        <v>182</v>
      </c>
      <c r="C203" s="54"/>
      <c r="D203" s="48"/>
      <c r="E203" s="49" t="str">
        <f t="shared" si="24"/>
        <v/>
      </c>
      <c r="F203" s="49" t="str">
        <f t="shared" si="25"/>
        <v/>
      </c>
      <c r="G203" s="49" t="str">
        <f t="shared" si="27"/>
        <v xml:space="preserve"> </v>
      </c>
      <c r="H203" s="55" t="str">
        <f t="shared" si="26"/>
        <v/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/>
      <c r="D208" s="48">
        <v>1</v>
      </c>
      <c r="E208" s="49" t="str">
        <f t="shared" si="24"/>
        <v/>
      </c>
      <c r="F208" s="49">
        <f t="shared" si="25"/>
        <v>3.6363636363636364E-3</v>
      </c>
      <c r="G208" s="49">
        <f t="shared" si="27"/>
        <v>1</v>
      </c>
      <c r="H208" s="55" t="str">
        <f t="shared" si="26"/>
        <v/>
      </c>
    </row>
    <row r="209" spans="1:8" x14ac:dyDescent="0.2">
      <c r="A209" s="8"/>
      <c r="B209" s="43" t="s">
        <v>188</v>
      </c>
      <c r="C209" s="54">
        <v>3</v>
      </c>
      <c r="D209" s="48">
        <v>3</v>
      </c>
      <c r="E209" s="49">
        <f t="shared" si="24"/>
        <v>1.8518518518518517E-2</v>
      </c>
      <c r="F209" s="49">
        <f t="shared" si="25"/>
        <v>1.090909090909091E-2</v>
      </c>
      <c r="G209" s="49">
        <f t="shared" si="27"/>
        <v>0</v>
      </c>
      <c r="H209" s="55">
        <f t="shared" si="26"/>
        <v>0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/>
      <c r="D211" s="48">
        <v>2</v>
      </c>
      <c r="E211" s="49" t="str">
        <f t="shared" si="24"/>
        <v/>
      </c>
      <c r="F211" s="49">
        <f t="shared" si="25"/>
        <v>7.2727272727272727E-3</v>
      </c>
      <c r="G211" s="49">
        <f t="shared" si="27"/>
        <v>1</v>
      </c>
      <c r="H211" s="55" t="str">
        <f t="shared" si="26"/>
        <v/>
      </c>
    </row>
    <row r="212" spans="1:8" x14ac:dyDescent="0.2">
      <c r="A212" s="8"/>
      <c r="B212" s="43" t="s">
        <v>191</v>
      </c>
      <c r="C212" s="54">
        <v>3</v>
      </c>
      <c r="D212" s="48"/>
      <c r="E212" s="49">
        <f t="shared" si="24"/>
        <v>1.8518518518518517E-2</v>
      </c>
      <c r="F212" s="49" t="str">
        <f t="shared" si="25"/>
        <v/>
      </c>
      <c r="G212" s="49">
        <f t="shared" si="27"/>
        <v>-1</v>
      </c>
      <c r="H212" s="55">
        <f t="shared" si="26"/>
        <v>-1.8518518518518517E-2</v>
      </c>
    </row>
    <row r="213" spans="1:8" x14ac:dyDescent="0.2">
      <c r="A213" s="8"/>
      <c r="B213" s="43" t="s">
        <v>192</v>
      </c>
      <c r="C213" s="54">
        <v>8</v>
      </c>
      <c r="D213" s="48">
        <v>20</v>
      </c>
      <c r="E213" s="49">
        <f t="shared" ref="E213:E244" si="28">+IF(C213=0,"",C213/C$181)</f>
        <v>4.9382716049382713E-2</v>
      </c>
      <c r="F213" s="49">
        <f t="shared" ref="F213:F244" si="29">+IF(D213=0,"",D213/D$181)</f>
        <v>7.2727272727272724E-2</v>
      </c>
      <c r="G213" s="49">
        <f t="shared" si="27"/>
        <v>1.5</v>
      </c>
      <c r="H213" s="55">
        <f t="shared" ref="H213:H244" si="30">+IF(OR(AND(E213=""),(G213="")),"",E213*G213)</f>
        <v>7.407407407407407E-2</v>
      </c>
    </row>
    <row r="214" spans="1:8" x14ac:dyDescent="0.2">
      <c r="A214" s="8"/>
      <c r="B214" s="43" t="s">
        <v>193</v>
      </c>
      <c r="C214" s="54">
        <v>32</v>
      </c>
      <c r="D214" s="48">
        <v>17</v>
      </c>
      <c r="E214" s="49">
        <f t="shared" si="28"/>
        <v>0.19753086419753085</v>
      </c>
      <c r="F214" s="49">
        <f t="shared" si="29"/>
        <v>6.1818181818181821E-2</v>
      </c>
      <c r="G214" s="49">
        <f t="shared" ref="G214:G245" si="31">+IF(AND(C214=0,D214=0)," ",IF(C214=0,1,IF(D214=0,-1,(D214-C214)/C214)))</f>
        <v>-0.46875</v>
      </c>
      <c r="H214" s="55">
        <f t="shared" si="30"/>
        <v>-9.2592592592592587E-2</v>
      </c>
    </row>
    <row r="215" spans="1:8" x14ac:dyDescent="0.2">
      <c r="A215" s="8"/>
      <c r="B215" s="43" t="s">
        <v>194</v>
      </c>
      <c r="C215" s="54">
        <v>1</v>
      </c>
      <c r="D215" s="48"/>
      <c r="E215" s="49">
        <f t="shared" si="28"/>
        <v>6.1728395061728392E-3</v>
      </c>
      <c r="F215" s="49" t="str">
        <f t="shared" si="29"/>
        <v/>
      </c>
      <c r="G215" s="49">
        <f t="shared" si="31"/>
        <v>-1</v>
      </c>
      <c r="H215" s="55">
        <f t="shared" si="30"/>
        <v>-6.1728395061728392E-3</v>
      </c>
    </row>
    <row r="216" spans="1:8" x14ac:dyDescent="0.2">
      <c r="A216" s="8"/>
      <c r="B216" s="43" t="s">
        <v>195</v>
      </c>
      <c r="C216" s="54">
        <v>2</v>
      </c>
      <c r="D216" s="48">
        <v>10</v>
      </c>
      <c r="E216" s="49">
        <f t="shared" si="28"/>
        <v>1.2345679012345678E-2</v>
      </c>
      <c r="F216" s="49">
        <f t="shared" si="29"/>
        <v>3.6363636363636362E-2</v>
      </c>
      <c r="G216" s="49">
        <f t="shared" si="31"/>
        <v>4</v>
      </c>
      <c r="H216" s="55">
        <f t="shared" si="30"/>
        <v>4.9382716049382713E-2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6</v>
      </c>
      <c r="D218" s="48">
        <v>1</v>
      </c>
      <c r="E218" s="49">
        <f t="shared" si="28"/>
        <v>3.7037037037037035E-2</v>
      </c>
      <c r="F218" s="49">
        <f t="shared" si="29"/>
        <v>3.6363636363636364E-3</v>
      </c>
      <c r="G218" s="49">
        <f t="shared" si="31"/>
        <v>-0.83333333333333337</v>
      </c>
      <c r="H218" s="55">
        <f t="shared" si="30"/>
        <v>-3.0864197530864196E-2</v>
      </c>
    </row>
    <row r="219" spans="1:8" x14ac:dyDescent="0.2">
      <c r="A219" s="8"/>
      <c r="B219" s="43" t="s">
        <v>198</v>
      </c>
      <c r="C219" s="54"/>
      <c r="D219" s="48"/>
      <c r="E219" s="49" t="str">
        <f t="shared" si="28"/>
        <v/>
      </c>
      <c r="F219" s="49" t="str">
        <f t="shared" si="29"/>
        <v/>
      </c>
      <c r="G219" s="49" t="str">
        <f t="shared" si="31"/>
        <v xml:space="preserve"> </v>
      </c>
      <c r="H219" s="55" t="str">
        <f t="shared" si="30"/>
        <v/>
      </c>
    </row>
    <row r="220" spans="1:8" x14ac:dyDescent="0.2">
      <c r="A220" s="8"/>
      <c r="B220" s="43" t="s">
        <v>199</v>
      </c>
      <c r="C220" s="54"/>
      <c r="D220" s="48">
        <v>6</v>
      </c>
      <c r="E220" s="49" t="str">
        <f t="shared" si="28"/>
        <v/>
      </c>
      <c r="F220" s="49">
        <f t="shared" si="29"/>
        <v>2.181818181818182E-2</v>
      </c>
      <c r="G220" s="49">
        <f t="shared" si="31"/>
        <v>1</v>
      </c>
      <c r="H220" s="55" t="str">
        <f t="shared" si="30"/>
        <v/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2</v>
      </c>
      <c r="D223" s="48">
        <v>10</v>
      </c>
      <c r="E223" s="49">
        <f t="shared" si="28"/>
        <v>1.2345679012345678E-2</v>
      </c>
      <c r="F223" s="49">
        <f t="shared" si="29"/>
        <v>3.6363636363636362E-2</v>
      </c>
      <c r="G223" s="49">
        <f t="shared" si="31"/>
        <v>4</v>
      </c>
      <c r="H223" s="55">
        <f t="shared" si="30"/>
        <v>4.9382716049382713E-2</v>
      </c>
    </row>
    <row r="224" spans="1:8" x14ac:dyDescent="0.2">
      <c r="A224" s="8"/>
      <c r="B224" s="43" t="s">
        <v>203</v>
      </c>
      <c r="C224" s="54"/>
      <c r="D224" s="48"/>
      <c r="E224" s="49" t="str">
        <f t="shared" si="28"/>
        <v/>
      </c>
      <c r="F224" s="49" t="str">
        <f t="shared" si="29"/>
        <v/>
      </c>
      <c r="G224" s="49" t="str">
        <f t="shared" si="31"/>
        <v xml:space="preserve"> </v>
      </c>
      <c r="H224" s="55" t="str">
        <f t="shared" si="30"/>
        <v/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4</v>
      </c>
      <c r="D228" s="48">
        <v>20</v>
      </c>
      <c r="E228" s="49">
        <f t="shared" si="28"/>
        <v>2.4691358024691357E-2</v>
      </c>
      <c r="F228" s="49">
        <f t="shared" si="29"/>
        <v>7.2727272727272724E-2</v>
      </c>
      <c r="G228" s="49">
        <f t="shared" si="31"/>
        <v>4</v>
      </c>
      <c r="H228" s="55">
        <f t="shared" si="30"/>
        <v>9.8765432098765427E-2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3</v>
      </c>
      <c r="D235" s="48">
        <v>4</v>
      </c>
      <c r="E235" s="49">
        <f t="shared" si="28"/>
        <v>1.8518518518518517E-2</v>
      </c>
      <c r="F235" s="49">
        <f t="shared" si="29"/>
        <v>1.4545454545454545E-2</v>
      </c>
      <c r="G235" s="49">
        <f t="shared" si="31"/>
        <v>0.33333333333333331</v>
      </c>
      <c r="H235" s="55">
        <f t="shared" si="30"/>
        <v>6.1728395061728392E-3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/>
      <c r="D238" s="48"/>
      <c r="E238" s="49" t="str">
        <f t="shared" si="28"/>
        <v/>
      </c>
      <c r="F238" s="49" t="str">
        <f t="shared" si="29"/>
        <v/>
      </c>
      <c r="G238" s="49" t="str">
        <f t="shared" si="31"/>
        <v xml:space="preserve"> 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/>
      <c r="D241" s="48">
        <v>1</v>
      </c>
      <c r="E241" s="49" t="str">
        <f t="shared" si="28"/>
        <v/>
      </c>
      <c r="F241" s="49">
        <f t="shared" si="29"/>
        <v>3.6363636363636364E-3</v>
      </c>
      <c r="G241" s="49">
        <f t="shared" si="31"/>
        <v>1</v>
      </c>
      <c r="H241" s="55" t="str">
        <f t="shared" si="30"/>
        <v/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>
        <v>1</v>
      </c>
      <c r="D245" s="48">
        <v>3</v>
      </c>
      <c r="E245" s="49">
        <f t="shared" ref="E245:E276" si="32">+IF(C245=0,"",C245/C$181)</f>
        <v>6.1728395061728392E-3</v>
      </c>
      <c r="F245" s="49">
        <f t="shared" ref="F245:F276" si="33">+IF(D245=0,"",D245/D$181)</f>
        <v>1.090909090909091E-2</v>
      </c>
      <c r="G245" s="49">
        <f t="shared" si="31"/>
        <v>2</v>
      </c>
      <c r="H245" s="55">
        <f t="shared" ref="H245:H276" si="34">+IF(OR(AND(E245=""),(G245="")),"",E245*G245)</f>
        <v>1.2345679012345678E-2</v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/>
      <c r="E247" s="49" t="str">
        <f t="shared" si="32"/>
        <v/>
      </c>
      <c r="F247" s="49" t="str">
        <f t="shared" si="33"/>
        <v/>
      </c>
      <c r="G247" s="49" t="str">
        <f t="shared" si="35"/>
        <v xml:space="preserve"> 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1</v>
      </c>
      <c r="D248" s="48">
        <v>2</v>
      </c>
      <c r="E248" s="49">
        <f t="shared" si="32"/>
        <v>6.1728395061728392E-3</v>
      </c>
      <c r="F248" s="49">
        <f t="shared" si="33"/>
        <v>7.2727272727272727E-3</v>
      </c>
      <c r="G248" s="49">
        <f t="shared" si="35"/>
        <v>1</v>
      </c>
      <c r="H248" s="55">
        <f t="shared" si="34"/>
        <v>6.1728395061728392E-3</v>
      </c>
    </row>
    <row r="249" spans="1:8" x14ac:dyDescent="0.2">
      <c r="A249" s="8"/>
      <c r="B249" s="43" t="s">
        <v>228</v>
      </c>
      <c r="C249" s="54"/>
      <c r="D249" s="48">
        <v>1</v>
      </c>
      <c r="E249" s="49" t="str">
        <f t="shared" si="32"/>
        <v/>
      </c>
      <c r="F249" s="49">
        <f t="shared" si="33"/>
        <v>3.6363636363636364E-3</v>
      </c>
      <c r="G249" s="49">
        <f t="shared" si="35"/>
        <v>1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/>
      <c r="D251" s="48"/>
      <c r="E251" s="49" t="str">
        <f t="shared" si="32"/>
        <v/>
      </c>
      <c r="F251" s="49" t="str">
        <f t="shared" si="33"/>
        <v/>
      </c>
      <c r="G251" s="49" t="str">
        <f t="shared" si="35"/>
        <v xml:space="preserve"> </v>
      </c>
      <c r="H251" s="55" t="str">
        <f t="shared" si="34"/>
        <v/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/>
      <c r="E254" s="49" t="str">
        <f t="shared" si="32"/>
        <v/>
      </c>
      <c r="F254" s="49" t="str">
        <f t="shared" si="33"/>
        <v/>
      </c>
      <c r="G254" s="49" t="str">
        <f t="shared" si="35"/>
        <v xml:space="preserve"> 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>
        <v>1</v>
      </c>
      <c r="D258" s="48"/>
      <c r="E258" s="49">
        <f t="shared" si="32"/>
        <v>6.1728395061728392E-3</v>
      </c>
      <c r="F258" s="49" t="str">
        <f t="shared" si="33"/>
        <v/>
      </c>
      <c r="G258" s="49">
        <f t="shared" si="35"/>
        <v>-1</v>
      </c>
      <c r="H258" s="55">
        <f t="shared" si="34"/>
        <v>-6.1728395061728392E-3</v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/>
      <c r="D274" s="48">
        <v>2</v>
      </c>
      <c r="E274" s="49" t="str">
        <f t="shared" si="32"/>
        <v/>
      </c>
      <c r="F274" s="49">
        <f t="shared" si="33"/>
        <v>7.2727272727272727E-3</v>
      </c>
      <c r="G274" s="49">
        <f t="shared" si="35"/>
        <v>1</v>
      </c>
      <c r="H274" s="55" t="str">
        <f t="shared" si="34"/>
        <v/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/>
      <c r="D285" s="48"/>
      <c r="E285" s="49" t="str">
        <f t="shared" si="36"/>
        <v/>
      </c>
      <c r="F285" s="49" t="str">
        <f t="shared" si="37"/>
        <v/>
      </c>
      <c r="G285" s="49" t="str">
        <f t="shared" si="39"/>
        <v xml:space="preserve"> </v>
      </c>
      <c r="H285" s="55" t="str">
        <f t="shared" si="38"/>
        <v/>
      </c>
    </row>
    <row r="286" spans="1:8" ht="25.5" x14ac:dyDescent="0.2">
      <c r="A286" s="8"/>
      <c r="B286" s="43" t="s">
        <v>265</v>
      </c>
      <c r="C286" s="54"/>
      <c r="D286" s="48">
        <v>2</v>
      </c>
      <c r="E286" s="49" t="str">
        <f t="shared" si="36"/>
        <v/>
      </c>
      <c r="F286" s="49">
        <f t="shared" si="37"/>
        <v>7.2727272727272727E-3</v>
      </c>
      <c r="G286" s="49">
        <f t="shared" si="39"/>
        <v>1</v>
      </c>
      <c r="H286" s="55" t="str">
        <f t="shared" si="38"/>
        <v/>
      </c>
    </row>
    <row r="287" spans="1:8" x14ac:dyDescent="0.2">
      <c r="A287" s="8"/>
      <c r="B287" s="43" t="s">
        <v>266</v>
      </c>
      <c r="C287" s="54"/>
      <c r="D287" s="48"/>
      <c r="E287" s="49" t="str">
        <f t="shared" si="36"/>
        <v/>
      </c>
      <c r="F287" s="49" t="str">
        <f t="shared" si="37"/>
        <v/>
      </c>
      <c r="G287" s="49" t="str">
        <f t="shared" si="39"/>
        <v xml:space="preserve"> </v>
      </c>
      <c r="H287" s="55" t="str">
        <f t="shared" si="38"/>
        <v/>
      </c>
    </row>
    <row r="288" spans="1:8" x14ac:dyDescent="0.2">
      <c r="A288" s="8"/>
      <c r="B288" s="43" t="s">
        <v>267</v>
      </c>
      <c r="C288" s="54"/>
      <c r="D288" s="48"/>
      <c r="E288" s="49" t="str">
        <f t="shared" si="36"/>
        <v/>
      </c>
      <c r="F288" s="49" t="str">
        <f t="shared" si="37"/>
        <v/>
      </c>
      <c r="G288" s="49" t="str">
        <f t="shared" si="39"/>
        <v xml:space="preserve"> </v>
      </c>
      <c r="H288" s="55" t="str">
        <f t="shared" si="38"/>
        <v/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/>
      <c r="E290" s="49" t="str">
        <f t="shared" si="36"/>
        <v/>
      </c>
      <c r="F290" s="49" t="str">
        <f t="shared" si="37"/>
        <v/>
      </c>
      <c r="G290" s="49" t="str">
        <f t="shared" si="39"/>
        <v xml:space="preserve"> 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>
        <v>2</v>
      </c>
      <c r="D292" s="48"/>
      <c r="E292" s="49">
        <f t="shared" si="36"/>
        <v>1.2345679012345678E-2</v>
      </c>
      <c r="F292" s="49" t="str">
        <f t="shared" si="37"/>
        <v/>
      </c>
      <c r="G292" s="49">
        <f t="shared" si="39"/>
        <v>-1</v>
      </c>
      <c r="H292" s="55">
        <f t="shared" si="38"/>
        <v>-1.2345679012345678E-2</v>
      </c>
    </row>
    <row r="293" spans="1:8" x14ac:dyDescent="0.2">
      <c r="A293" s="8"/>
      <c r="B293" s="43" t="s">
        <v>272</v>
      </c>
      <c r="C293" s="54">
        <v>2</v>
      </c>
      <c r="D293" s="48">
        <v>1</v>
      </c>
      <c r="E293" s="49">
        <f t="shared" si="36"/>
        <v>1.2345679012345678E-2</v>
      </c>
      <c r="F293" s="49">
        <f t="shared" si="37"/>
        <v>3.6363636363636364E-3</v>
      </c>
      <c r="G293" s="49">
        <f t="shared" si="39"/>
        <v>-0.5</v>
      </c>
      <c r="H293" s="55">
        <f t="shared" si="38"/>
        <v>-6.1728395061728392E-3</v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/>
      <c r="D297" s="48"/>
      <c r="E297" s="49" t="str">
        <f t="shared" si="36"/>
        <v/>
      </c>
      <c r="F297" s="49" t="str">
        <f t="shared" si="37"/>
        <v/>
      </c>
      <c r="G297" s="49" t="str">
        <f t="shared" si="39"/>
        <v xml:space="preserve"> </v>
      </c>
      <c r="H297" s="55" t="str">
        <f t="shared" si="38"/>
        <v/>
      </c>
    </row>
    <row r="298" spans="1:8" x14ac:dyDescent="0.2">
      <c r="A298" s="8"/>
      <c r="B298" s="43" t="s">
        <v>277</v>
      </c>
      <c r="C298" s="54"/>
      <c r="D298" s="48"/>
      <c r="E298" s="49" t="str">
        <f t="shared" si="36"/>
        <v/>
      </c>
      <c r="F298" s="49" t="str">
        <f t="shared" si="37"/>
        <v/>
      </c>
      <c r="G298" s="49" t="str">
        <f t="shared" si="39"/>
        <v xml:space="preserve"> 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/>
      <c r="D299" s="48"/>
      <c r="E299" s="49" t="str">
        <f t="shared" si="36"/>
        <v/>
      </c>
      <c r="F299" s="49" t="str">
        <f t="shared" si="37"/>
        <v/>
      </c>
      <c r="G299" s="49" t="str">
        <f t="shared" si="39"/>
        <v xml:space="preserve"> </v>
      </c>
      <c r="H299" s="55" t="str">
        <f t="shared" si="38"/>
        <v/>
      </c>
    </row>
    <row r="300" spans="1:8" x14ac:dyDescent="0.2">
      <c r="A300" s="8"/>
      <c r="B300" s="43" t="s">
        <v>279</v>
      </c>
      <c r="C300" s="54">
        <v>1</v>
      </c>
      <c r="D300" s="48">
        <v>1</v>
      </c>
      <c r="E300" s="49">
        <f t="shared" si="36"/>
        <v>6.1728395061728392E-3</v>
      </c>
      <c r="F300" s="49">
        <f t="shared" si="37"/>
        <v>3.6363636363636364E-3</v>
      </c>
      <c r="G300" s="49">
        <f t="shared" si="39"/>
        <v>0</v>
      </c>
      <c r="H300" s="55">
        <f t="shared" si="38"/>
        <v>0</v>
      </c>
    </row>
    <row r="301" spans="1:8" x14ac:dyDescent="0.2">
      <c r="A301" s="8"/>
      <c r="B301" s="43" t="s">
        <v>280</v>
      </c>
      <c r="C301" s="54"/>
      <c r="D301" s="48">
        <v>16</v>
      </c>
      <c r="E301" s="49" t="str">
        <f t="shared" si="36"/>
        <v/>
      </c>
      <c r="F301" s="49">
        <f t="shared" si="37"/>
        <v>5.8181818181818182E-2</v>
      </c>
      <c r="G301" s="49">
        <f t="shared" si="39"/>
        <v>1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/>
      <c r="D302" s="48">
        <v>1</v>
      </c>
      <c r="E302" s="49" t="str">
        <f t="shared" si="36"/>
        <v/>
      </c>
      <c r="F302" s="49">
        <f t="shared" si="37"/>
        <v>3.6363636363636364E-3</v>
      </c>
      <c r="G302" s="49">
        <f t="shared" si="39"/>
        <v>1</v>
      </c>
      <c r="H302" s="55" t="str">
        <f t="shared" si="38"/>
        <v/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6</v>
      </c>
      <c r="D305" s="48">
        <v>7</v>
      </c>
      <c r="E305" s="49">
        <f t="shared" si="36"/>
        <v>3.7037037037037035E-2</v>
      </c>
      <c r="F305" s="49">
        <f t="shared" si="37"/>
        <v>2.5454545454545455E-2</v>
      </c>
      <c r="G305" s="49">
        <f t="shared" si="39"/>
        <v>0.16666666666666666</v>
      </c>
      <c r="H305" s="55">
        <f t="shared" si="38"/>
        <v>6.1728395061728392E-3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>
        <v>1</v>
      </c>
      <c r="E313" s="49" t="str">
        <f t="shared" si="40"/>
        <v/>
      </c>
      <c r="F313" s="49">
        <f t="shared" si="41"/>
        <v>3.6363636363636364E-3</v>
      </c>
      <c r="G313" s="49">
        <f t="shared" si="43"/>
        <v>1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>
        <v>28</v>
      </c>
      <c r="D314" s="48">
        <v>66</v>
      </c>
      <c r="E314" s="49">
        <f t="shared" si="40"/>
        <v>0.1728395061728395</v>
      </c>
      <c r="F314" s="49">
        <f t="shared" si="41"/>
        <v>0.24</v>
      </c>
      <c r="G314" s="49">
        <f t="shared" si="43"/>
        <v>1.3571428571428572</v>
      </c>
      <c r="H314" s="55">
        <f t="shared" si="42"/>
        <v>0.23456790123456789</v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>
        <v>4</v>
      </c>
      <c r="D316" s="48">
        <v>8</v>
      </c>
      <c r="E316" s="49">
        <f t="shared" si="40"/>
        <v>2.4691358024691357E-2</v>
      </c>
      <c r="F316" s="49">
        <f t="shared" si="41"/>
        <v>2.9090909090909091E-2</v>
      </c>
      <c r="G316" s="49">
        <f t="shared" si="43"/>
        <v>1</v>
      </c>
      <c r="H316" s="55">
        <f t="shared" si="42"/>
        <v>2.4691358024691357E-2</v>
      </c>
    </row>
    <row r="317" spans="1:8" x14ac:dyDescent="0.2">
      <c r="A317" s="8"/>
      <c r="B317" s="43" t="s">
        <v>296</v>
      </c>
      <c r="C317" s="54"/>
      <c r="D317" s="48">
        <v>1</v>
      </c>
      <c r="E317" s="49" t="str">
        <f t="shared" si="40"/>
        <v/>
      </c>
      <c r="F317" s="49">
        <f t="shared" si="41"/>
        <v>3.6363636363636364E-3</v>
      </c>
      <c r="G317" s="49">
        <f t="shared" si="43"/>
        <v>1</v>
      </c>
      <c r="H317" s="55" t="str">
        <f t="shared" si="42"/>
        <v/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/>
      <c r="D320" s="48"/>
      <c r="E320" s="49" t="str">
        <f t="shared" si="40"/>
        <v/>
      </c>
      <c r="F320" s="49" t="str">
        <f t="shared" si="41"/>
        <v/>
      </c>
      <c r="G320" s="49" t="str">
        <f t="shared" si="43"/>
        <v xml:space="preserve"> </v>
      </c>
      <c r="H320" s="55" t="str">
        <f t="shared" si="42"/>
        <v/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8</v>
      </c>
      <c r="D325" s="48">
        <v>7</v>
      </c>
      <c r="E325" s="49">
        <f t="shared" si="40"/>
        <v>4.9382716049382713E-2</v>
      </c>
      <c r="F325" s="49">
        <f t="shared" si="41"/>
        <v>2.5454545454545455E-2</v>
      </c>
      <c r="G325" s="49">
        <f t="shared" si="43"/>
        <v>-0.125</v>
      </c>
      <c r="H325" s="55">
        <f t="shared" si="42"/>
        <v>-6.1728395061728392E-3</v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5</v>
      </c>
      <c r="D329" s="48">
        <v>9</v>
      </c>
      <c r="E329" s="49">
        <f t="shared" si="40"/>
        <v>3.0864197530864196E-2</v>
      </c>
      <c r="F329" s="49">
        <f t="shared" si="41"/>
        <v>3.272727272727273E-2</v>
      </c>
      <c r="G329" s="49">
        <f t="shared" si="43"/>
        <v>0.8</v>
      </c>
      <c r="H329" s="55">
        <f t="shared" si="42"/>
        <v>2.4691358024691357E-2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1</v>
      </c>
      <c r="D331" s="48">
        <v>11</v>
      </c>
      <c r="E331" s="49">
        <f t="shared" si="40"/>
        <v>6.1728395061728392E-3</v>
      </c>
      <c r="F331" s="49">
        <f t="shared" si="41"/>
        <v>0.04</v>
      </c>
      <c r="G331" s="49">
        <f t="shared" si="43"/>
        <v>10</v>
      </c>
      <c r="H331" s="55">
        <f t="shared" si="42"/>
        <v>6.1728395061728392E-2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/>
      <c r="D333" s="48">
        <v>3</v>
      </c>
      <c r="E333" s="49" t="str">
        <f t="shared" si="40"/>
        <v/>
      </c>
      <c r="F333" s="49">
        <f t="shared" si="41"/>
        <v>1.090909090909091E-2</v>
      </c>
      <c r="G333" s="49">
        <f t="shared" si="43"/>
        <v>1</v>
      </c>
      <c r="H333" s="55" t="str">
        <f t="shared" si="42"/>
        <v/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>
        <v>1</v>
      </c>
      <c r="D335" s="48"/>
      <c r="E335" s="49">
        <f t="shared" si="40"/>
        <v>6.1728395061728392E-3</v>
      </c>
      <c r="F335" s="49" t="str">
        <f t="shared" si="41"/>
        <v/>
      </c>
      <c r="G335" s="49">
        <f t="shared" si="43"/>
        <v>-1</v>
      </c>
      <c r="H335" s="55">
        <f t="shared" si="42"/>
        <v>-6.1728395061728392E-3</v>
      </c>
    </row>
    <row r="336" spans="1:8" ht="25.5" x14ac:dyDescent="0.2">
      <c r="A336" s="8"/>
      <c r="B336" s="43" t="s">
        <v>315</v>
      </c>
      <c r="C336" s="54"/>
      <c r="D336" s="48"/>
      <c r="E336" s="49" t="str">
        <f t="shared" si="40"/>
        <v/>
      </c>
      <c r="F336" s="49" t="str">
        <f t="shared" si="41"/>
        <v/>
      </c>
      <c r="G336" s="49" t="str">
        <f t="shared" si="43"/>
        <v xml:space="preserve"> 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/>
      <c r="D340" s="48"/>
      <c r="E340" s="49" t="str">
        <f t="shared" si="40"/>
        <v/>
      </c>
      <c r="F340" s="49" t="str">
        <f t="shared" si="41"/>
        <v/>
      </c>
      <c r="G340" s="49" t="str">
        <f t="shared" si="43"/>
        <v xml:space="preserve"> </v>
      </c>
      <c r="H340" s="55" t="str">
        <f t="shared" si="42"/>
        <v/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>
        <v>1</v>
      </c>
      <c r="E347" s="49" t="str">
        <f t="shared" si="44"/>
        <v/>
      </c>
      <c r="F347" s="49">
        <f t="shared" si="45"/>
        <v>3.6363636363636364E-3</v>
      </c>
      <c r="G347" s="49">
        <f t="shared" si="47"/>
        <v>1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854</v>
      </c>
      <c r="D362" s="60">
        <f>SUM(D363:D595)</f>
        <v>1204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0.4098360655737705</v>
      </c>
      <c r="H362" s="47">
        <f t="shared" ref="H362:H425" si="50">+IF(OR(AND(E362=""),(G362="")),"",E362*G362)</f>
        <v>0.4098360655737705</v>
      </c>
    </row>
    <row r="363" spans="1:8" x14ac:dyDescent="0.2">
      <c r="A363" s="8"/>
      <c r="B363" s="42" t="s">
        <v>336</v>
      </c>
      <c r="C363" s="50">
        <v>7</v>
      </c>
      <c r="D363" s="51">
        <v>1</v>
      </c>
      <c r="E363" s="52">
        <f t="shared" si="48"/>
        <v>8.1967213114754103E-3</v>
      </c>
      <c r="F363" s="52">
        <f t="shared" si="49"/>
        <v>8.3056478405315617E-4</v>
      </c>
      <c r="G363" s="52">
        <f t="shared" ref="G363:G426" si="51">+IF(AND(C363=0,D363=0)," ",IF(C363=0,1,IF(D363=0,-1,(D363-C363)/C363)))</f>
        <v>-0.8571428571428571</v>
      </c>
      <c r="H363" s="53">
        <f t="shared" si="50"/>
        <v>-7.0257611241217799E-3</v>
      </c>
    </row>
    <row r="364" spans="1:8" x14ac:dyDescent="0.2">
      <c r="A364" s="8"/>
      <c r="B364" s="43" t="s">
        <v>337</v>
      </c>
      <c r="C364" s="54"/>
      <c r="D364" s="48">
        <v>1</v>
      </c>
      <c r="E364" s="49" t="str">
        <f t="shared" si="48"/>
        <v/>
      </c>
      <c r="F364" s="49">
        <f t="shared" si="49"/>
        <v>8.3056478405315617E-4</v>
      </c>
      <c r="G364" s="49">
        <f t="shared" si="51"/>
        <v>1</v>
      </c>
      <c r="H364" s="55" t="str">
        <f t="shared" si="50"/>
        <v/>
      </c>
    </row>
    <row r="365" spans="1:8" x14ac:dyDescent="0.2">
      <c r="A365" s="8"/>
      <c r="B365" s="43" t="s">
        <v>338</v>
      </c>
      <c r="C365" s="54"/>
      <c r="D365" s="48"/>
      <c r="E365" s="49" t="str">
        <f t="shared" si="48"/>
        <v/>
      </c>
      <c r="F365" s="49" t="str">
        <f t="shared" si="49"/>
        <v/>
      </c>
      <c r="G365" s="49" t="str">
        <f t="shared" si="51"/>
        <v xml:space="preserve"> </v>
      </c>
      <c r="H365" s="55" t="str">
        <f t="shared" si="50"/>
        <v/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12</v>
      </c>
      <c r="D368" s="48">
        <v>8</v>
      </c>
      <c r="E368" s="49">
        <f t="shared" si="48"/>
        <v>1.405152224824356E-2</v>
      </c>
      <c r="F368" s="49">
        <f t="shared" si="49"/>
        <v>6.6445182724252493E-3</v>
      </c>
      <c r="G368" s="49">
        <f t="shared" si="51"/>
        <v>-0.33333333333333331</v>
      </c>
      <c r="H368" s="55">
        <f t="shared" si="50"/>
        <v>-4.6838407494145199E-3</v>
      </c>
    </row>
    <row r="369" spans="1:8" x14ac:dyDescent="0.2">
      <c r="A369" s="8"/>
      <c r="B369" s="43" t="s">
        <v>342</v>
      </c>
      <c r="C369" s="54"/>
      <c r="D369" s="48">
        <v>1</v>
      </c>
      <c r="E369" s="49" t="str">
        <f t="shared" si="48"/>
        <v/>
      </c>
      <c r="F369" s="49">
        <f t="shared" si="49"/>
        <v>8.3056478405315617E-4</v>
      </c>
      <c r="G369" s="49">
        <f t="shared" si="51"/>
        <v>1</v>
      </c>
      <c r="H369" s="55" t="str">
        <f t="shared" si="50"/>
        <v/>
      </c>
    </row>
    <row r="370" spans="1:8" x14ac:dyDescent="0.2">
      <c r="A370" s="8"/>
      <c r="B370" s="43" t="s">
        <v>343</v>
      </c>
      <c r="C370" s="54"/>
      <c r="D370" s="48"/>
      <c r="E370" s="49" t="str">
        <f t="shared" si="48"/>
        <v/>
      </c>
      <c r="F370" s="49" t="str">
        <f t="shared" si="49"/>
        <v/>
      </c>
      <c r="G370" s="49" t="str">
        <f t="shared" si="51"/>
        <v xml:space="preserve"> 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>
        <v>2</v>
      </c>
      <c r="D371" s="48">
        <v>4</v>
      </c>
      <c r="E371" s="49">
        <f t="shared" si="48"/>
        <v>2.34192037470726E-3</v>
      </c>
      <c r="F371" s="49">
        <f t="shared" si="49"/>
        <v>3.3222591362126247E-3</v>
      </c>
      <c r="G371" s="49">
        <f t="shared" si="51"/>
        <v>1</v>
      </c>
      <c r="H371" s="55">
        <f t="shared" si="50"/>
        <v>2.34192037470726E-3</v>
      </c>
    </row>
    <row r="372" spans="1:8" x14ac:dyDescent="0.2">
      <c r="A372" s="8"/>
      <c r="B372" s="43" t="s">
        <v>345</v>
      </c>
      <c r="C372" s="54"/>
      <c r="D372" s="48"/>
      <c r="E372" s="49" t="str">
        <f t="shared" si="48"/>
        <v/>
      </c>
      <c r="F372" s="49" t="str">
        <f t="shared" si="49"/>
        <v/>
      </c>
      <c r="G372" s="49" t="str">
        <f t="shared" si="51"/>
        <v xml:space="preserve"> </v>
      </c>
      <c r="H372" s="55" t="str">
        <f t="shared" si="50"/>
        <v/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12</v>
      </c>
      <c r="D374" s="48">
        <v>19</v>
      </c>
      <c r="E374" s="49">
        <f t="shared" si="48"/>
        <v>1.405152224824356E-2</v>
      </c>
      <c r="F374" s="49">
        <f t="shared" si="49"/>
        <v>1.5780730897009966E-2</v>
      </c>
      <c r="G374" s="49">
        <f t="shared" si="51"/>
        <v>0.58333333333333337</v>
      </c>
      <c r="H374" s="55">
        <f t="shared" si="50"/>
        <v>8.1967213114754103E-3</v>
      </c>
    </row>
    <row r="375" spans="1:8" x14ac:dyDescent="0.2">
      <c r="A375" s="8"/>
      <c r="B375" s="43" t="s">
        <v>348</v>
      </c>
      <c r="C375" s="54"/>
      <c r="D375" s="48">
        <v>1</v>
      </c>
      <c r="E375" s="49" t="str">
        <f t="shared" si="48"/>
        <v/>
      </c>
      <c r="F375" s="49">
        <f t="shared" si="49"/>
        <v>8.3056478405315617E-4</v>
      </c>
      <c r="G375" s="49">
        <f t="shared" si="51"/>
        <v>1</v>
      </c>
      <c r="H375" s="55" t="str">
        <f t="shared" si="50"/>
        <v/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3</v>
      </c>
      <c r="D377" s="48"/>
      <c r="E377" s="49">
        <f t="shared" si="48"/>
        <v>3.5128805620608899E-3</v>
      </c>
      <c r="F377" s="49" t="str">
        <f t="shared" si="49"/>
        <v/>
      </c>
      <c r="G377" s="49">
        <f t="shared" si="51"/>
        <v>-1</v>
      </c>
      <c r="H377" s="55">
        <f t="shared" si="50"/>
        <v>-3.5128805620608899E-3</v>
      </c>
    </row>
    <row r="378" spans="1:8" x14ac:dyDescent="0.2">
      <c r="A378" s="8"/>
      <c r="B378" s="43" t="s">
        <v>351</v>
      </c>
      <c r="C378" s="54">
        <v>1</v>
      </c>
      <c r="D378" s="48"/>
      <c r="E378" s="49">
        <f t="shared" si="48"/>
        <v>1.17096018735363E-3</v>
      </c>
      <c r="F378" s="49" t="str">
        <f t="shared" si="49"/>
        <v/>
      </c>
      <c r="G378" s="49">
        <f t="shared" si="51"/>
        <v>-1</v>
      </c>
      <c r="H378" s="55">
        <f t="shared" si="50"/>
        <v>-1.17096018735363E-3</v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3</v>
      </c>
      <c r="D382" s="48"/>
      <c r="E382" s="49">
        <f t="shared" si="48"/>
        <v>3.5128805620608899E-3</v>
      </c>
      <c r="F382" s="49" t="str">
        <f t="shared" si="49"/>
        <v/>
      </c>
      <c r="G382" s="49">
        <f t="shared" si="51"/>
        <v>-1</v>
      </c>
      <c r="H382" s="55">
        <f t="shared" si="50"/>
        <v>-3.5128805620608899E-3</v>
      </c>
    </row>
    <row r="383" spans="1:8" x14ac:dyDescent="0.2">
      <c r="A383" s="8"/>
      <c r="B383" s="43" t="s">
        <v>356</v>
      </c>
      <c r="C383" s="54">
        <v>12</v>
      </c>
      <c r="D383" s="48"/>
      <c r="E383" s="49">
        <f t="shared" si="48"/>
        <v>1.405152224824356E-2</v>
      </c>
      <c r="F383" s="49" t="str">
        <f t="shared" si="49"/>
        <v/>
      </c>
      <c r="G383" s="49">
        <f t="shared" si="51"/>
        <v>-1</v>
      </c>
      <c r="H383" s="55">
        <f t="shared" si="50"/>
        <v>-1.405152224824356E-2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2</v>
      </c>
      <c r="D385" s="48">
        <v>6</v>
      </c>
      <c r="E385" s="49">
        <f t="shared" si="48"/>
        <v>2.34192037470726E-3</v>
      </c>
      <c r="F385" s="49">
        <f t="shared" si="49"/>
        <v>4.9833887043189366E-3</v>
      </c>
      <c r="G385" s="49">
        <f t="shared" si="51"/>
        <v>2</v>
      </c>
      <c r="H385" s="55">
        <f t="shared" si="50"/>
        <v>4.6838407494145199E-3</v>
      </c>
    </row>
    <row r="386" spans="1:8" x14ac:dyDescent="0.2">
      <c r="A386" s="8"/>
      <c r="B386" s="43" t="s">
        <v>359</v>
      </c>
      <c r="C386" s="54">
        <v>3</v>
      </c>
      <c r="D386" s="48">
        <v>12</v>
      </c>
      <c r="E386" s="49">
        <f t="shared" si="48"/>
        <v>3.5128805620608899E-3</v>
      </c>
      <c r="F386" s="49">
        <f t="shared" si="49"/>
        <v>9.9667774086378731E-3</v>
      </c>
      <c r="G386" s="49">
        <f t="shared" si="51"/>
        <v>3</v>
      </c>
      <c r="H386" s="55">
        <f t="shared" si="50"/>
        <v>1.0538641686182669E-2</v>
      </c>
    </row>
    <row r="387" spans="1:8" x14ac:dyDescent="0.2">
      <c r="A387" s="8"/>
      <c r="B387" s="43" t="s">
        <v>360</v>
      </c>
      <c r="C387" s="54">
        <v>1</v>
      </c>
      <c r="D387" s="48">
        <v>9</v>
      </c>
      <c r="E387" s="49">
        <f t="shared" si="48"/>
        <v>1.17096018735363E-3</v>
      </c>
      <c r="F387" s="49">
        <f t="shared" si="49"/>
        <v>7.4750830564784057E-3</v>
      </c>
      <c r="G387" s="49">
        <f t="shared" si="51"/>
        <v>8</v>
      </c>
      <c r="H387" s="55">
        <f t="shared" si="50"/>
        <v>9.3676814988290398E-3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/>
      <c r="E389" s="49" t="str">
        <f t="shared" si="48"/>
        <v/>
      </c>
      <c r="F389" s="49" t="str">
        <f t="shared" si="49"/>
        <v/>
      </c>
      <c r="G389" s="49" t="str">
        <f t="shared" si="51"/>
        <v xml:space="preserve"> 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/>
      <c r="D392" s="48"/>
      <c r="E392" s="49" t="str">
        <f t="shared" si="48"/>
        <v/>
      </c>
      <c r="F392" s="49" t="str">
        <f t="shared" si="49"/>
        <v/>
      </c>
      <c r="G392" s="49" t="str">
        <f t="shared" si="51"/>
        <v xml:space="preserve"> </v>
      </c>
      <c r="H392" s="55" t="str">
        <f t="shared" si="50"/>
        <v/>
      </c>
    </row>
    <row r="393" spans="1:8" x14ac:dyDescent="0.2">
      <c r="A393" s="8"/>
      <c r="B393" s="43" t="s">
        <v>366</v>
      </c>
      <c r="C393" s="54">
        <v>1</v>
      </c>
      <c r="D393" s="48">
        <v>1</v>
      </c>
      <c r="E393" s="49">
        <f t="shared" si="48"/>
        <v>1.17096018735363E-3</v>
      </c>
      <c r="F393" s="49">
        <f t="shared" si="49"/>
        <v>8.3056478405315617E-4</v>
      </c>
      <c r="G393" s="49">
        <f t="shared" si="51"/>
        <v>0</v>
      </c>
      <c r="H393" s="55">
        <f t="shared" si="50"/>
        <v>0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/>
      <c r="D395" s="48"/>
      <c r="E395" s="49" t="str">
        <f t="shared" si="48"/>
        <v/>
      </c>
      <c r="F395" s="49" t="str">
        <f t="shared" si="49"/>
        <v/>
      </c>
      <c r="G395" s="49" t="str">
        <f t="shared" si="51"/>
        <v xml:space="preserve"> </v>
      </c>
      <c r="H395" s="55" t="str">
        <f t="shared" si="50"/>
        <v/>
      </c>
    </row>
    <row r="396" spans="1:8" ht="25.5" x14ac:dyDescent="0.2">
      <c r="A396" s="8"/>
      <c r="B396" s="43" t="s">
        <v>369</v>
      </c>
      <c r="C396" s="54"/>
      <c r="D396" s="48"/>
      <c r="E396" s="49" t="str">
        <f t="shared" si="48"/>
        <v/>
      </c>
      <c r="F396" s="49" t="str">
        <f t="shared" si="49"/>
        <v/>
      </c>
      <c r="G396" s="49" t="str">
        <f t="shared" si="51"/>
        <v xml:space="preserve"> </v>
      </c>
      <c r="H396" s="55" t="str">
        <f t="shared" si="50"/>
        <v/>
      </c>
    </row>
    <row r="397" spans="1:8" x14ac:dyDescent="0.2">
      <c r="A397" s="8"/>
      <c r="B397" s="43" t="s">
        <v>370</v>
      </c>
      <c r="C397" s="54">
        <v>2</v>
      </c>
      <c r="D397" s="48">
        <v>10</v>
      </c>
      <c r="E397" s="49">
        <f t="shared" si="48"/>
        <v>2.34192037470726E-3</v>
      </c>
      <c r="F397" s="49">
        <f t="shared" si="49"/>
        <v>8.3056478405315621E-3</v>
      </c>
      <c r="G397" s="49">
        <f t="shared" si="51"/>
        <v>4</v>
      </c>
      <c r="H397" s="55">
        <f t="shared" si="50"/>
        <v>9.3676814988290398E-3</v>
      </c>
    </row>
    <row r="398" spans="1:8" x14ac:dyDescent="0.2">
      <c r="A398" s="8"/>
      <c r="B398" s="43" t="s">
        <v>371</v>
      </c>
      <c r="C398" s="54"/>
      <c r="D398" s="48"/>
      <c r="E398" s="49" t="str">
        <f t="shared" si="48"/>
        <v/>
      </c>
      <c r="F398" s="49" t="str">
        <f t="shared" si="49"/>
        <v/>
      </c>
      <c r="G398" s="49" t="str">
        <f t="shared" si="51"/>
        <v xml:space="preserve"> 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>
        <v>2</v>
      </c>
      <c r="D399" s="48">
        <v>2</v>
      </c>
      <c r="E399" s="49">
        <f t="shared" si="48"/>
        <v>2.34192037470726E-3</v>
      </c>
      <c r="F399" s="49">
        <f t="shared" si="49"/>
        <v>1.6611295681063123E-3</v>
      </c>
      <c r="G399" s="49">
        <f t="shared" si="51"/>
        <v>0</v>
      </c>
      <c r="H399" s="55">
        <f t="shared" si="50"/>
        <v>0</v>
      </c>
    </row>
    <row r="400" spans="1:8" x14ac:dyDescent="0.2">
      <c r="A400" s="8"/>
      <c r="B400" s="43" t="s">
        <v>373</v>
      </c>
      <c r="C400" s="54"/>
      <c r="D400" s="48">
        <v>3</v>
      </c>
      <c r="E400" s="49" t="str">
        <f t="shared" si="48"/>
        <v/>
      </c>
      <c r="F400" s="49">
        <f t="shared" si="49"/>
        <v>2.4916943521594683E-3</v>
      </c>
      <c r="G400" s="49">
        <f t="shared" si="51"/>
        <v>1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>
        <v>2</v>
      </c>
      <c r="D401" s="48">
        <v>3</v>
      </c>
      <c r="E401" s="49">
        <f t="shared" si="48"/>
        <v>2.34192037470726E-3</v>
      </c>
      <c r="F401" s="49">
        <f t="shared" si="49"/>
        <v>2.4916943521594683E-3</v>
      </c>
      <c r="G401" s="49">
        <f t="shared" si="51"/>
        <v>0.5</v>
      </c>
      <c r="H401" s="55">
        <f t="shared" si="50"/>
        <v>1.17096018735363E-3</v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>
        <v>1</v>
      </c>
      <c r="E403" s="49" t="str">
        <f t="shared" si="48"/>
        <v/>
      </c>
      <c r="F403" s="49">
        <f t="shared" si="49"/>
        <v>8.3056478405315617E-4</v>
      </c>
      <c r="G403" s="49">
        <f t="shared" si="51"/>
        <v>1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1</v>
      </c>
      <c r="D404" s="48"/>
      <c r="E404" s="49">
        <f t="shared" si="48"/>
        <v>1.17096018735363E-3</v>
      </c>
      <c r="F404" s="49" t="str">
        <f t="shared" si="49"/>
        <v/>
      </c>
      <c r="G404" s="49">
        <f t="shared" si="51"/>
        <v>-1</v>
      </c>
      <c r="H404" s="55">
        <f t="shared" si="50"/>
        <v>-1.17096018735363E-3</v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8</v>
      </c>
      <c r="D410" s="48">
        <v>31</v>
      </c>
      <c r="E410" s="49">
        <f t="shared" si="48"/>
        <v>9.3676814988290398E-3</v>
      </c>
      <c r="F410" s="49">
        <f t="shared" si="49"/>
        <v>2.5747508305647839E-2</v>
      </c>
      <c r="G410" s="49">
        <f t="shared" si="51"/>
        <v>2.875</v>
      </c>
      <c r="H410" s="55">
        <f t="shared" si="50"/>
        <v>2.6932084309133488E-2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/>
      <c r="D413" s="48"/>
      <c r="E413" s="49" t="str">
        <f t="shared" si="48"/>
        <v/>
      </c>
      <c r="F413" s="49" t="str">
        <f t="shared" si="49"/>
        <v/>
      </c>
      <c r="G413" s="49" t="str">
        <f t="shared" si="51"/>
        <v xml:space="preserve"> </v>
      </c>
      <c r="H413" s="55" t="str">
        <f t="shared" si="50"/>
        <v/>
      </c>
    </row>
    <row r="414" spans="1:8" x14ac:dyDescent="0.2">
      <c r="A414" s="8"/>
      <c r="B414" s="43" t="s">
        <v>387</v>
      </c>
      <c r="C414" s="54">
        <v>3</v>
      </c>
      <c r="D414" s="48">
        <v>100</v>
      </c>
      <c r="E414" s="49">
        <f t="shared" si="48"/>
        <v>3.5128805620608899E-3</v>
      </c>
      <c r="F414" s="49">
        <f t="shared" si="49"/>
        <v>8.3056478405315617E-2</v>
      </c>
      <c r="G414" s="49">
        <f t="shared" si="51"/>
        <v>32.333333333333336</v>
      </c>
      <c r="H414" s="55">
        <f t="shared" si="50"/>
        <v>0.11358313817330212</v>
      </c>
    </row>
    <row r="415" spans="1:8" x14ac:dyDescent="0.2">
      <c r="A415" s="8"/>
      <c r="B415" s="43" t="s">
        <v>388</v>
      </c>
      <c r="C415" s="54"/>
      <c r="D415" s="48"/>
      <c r="E415" s="49" t="str">
        <f t="shared" si="48"/>
        <v/>
      </c>
      <c r="F415" s="49" t="str">
        <f t="shared" si="49"/>
        <v/>
      </c>
      <c r="G415" s="49" t="str">
        <f t="shared" si="51"/>
        <v xml:space="preserve"> </v>
      </c>
      <c r="H415" s="55" t="str">
        <f t="shared" si="50"/>
        <v/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>
        <v>1</v>
      </c>
      <c r="E417" s="49" t="str">
        <f t="shared" si="48"/>
        <v/>
      </c>
      <c r="F417" s="49">
        <f t="shared" si="49"/>
        <v>8.3056478405315617E-4</v>
      </c>
      <c r="G417" s="49">
        <f t="shared" si="51"/>
        <v>1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/>
      <c r="D419" s="48">
        <v>1</v>
      </c>
      <c r="E419" s="49" t="str">
        <f t="shared" si="48"/>
        <v/>
      </c>
      <c r="F419" s="49">
        <f t="shared" si="49"/>
        <v>8.3056478405315617E-4</v>
      </c>
      <c r="G419" s="49">
        <f t="shared" si="51"/>
        <v>1</v>
      </c>
      <c r="H419" s="55" t="str">
        <f t="shared" si="50"/>
        <v/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/>
      <c r="D424" s="48"/>
      <c r="E424" s="49" t="str">
        <f t="shared" si="48"/>
        <v/>
      </c>
      <c r="F424" s="49" t="str">
        <f t="shared" si="49"/>
        <v/>
      </c>
      <c r="G424" s="49" t="str">
        <f t="shared" si="51"/>
        <v xml:space="preserve"> </v>
      </c>
      <c r="H424" s="55" t="str">
        <f t="shared" si="50"/>
        <v/>
      </c>
    </row>
    <row r="425" spans="1:8" x14ac:dyDescent="0.2">
      <c r="A425" s="8"/>
      <c r="B425" s="43" t="s">
        <v>398</v>
      </c>
      <c r="C425" s="54">
        <v>7</v>
      </c>
      <c r="D425" s="48">
        <v>2</v>
      </c>
      <c r="E425" s="49">
        <f t="shared" si="48"/>
        <v>8.1967213114754103E-3</v>
      </c>
      <c r="F425" s="49">
        <f t="shared" si="49"/>
        <v>1.6611295681063123E-3</v>
      </c>
      <c r="G425" s="49">
        <f t="shared" si="51"/>
        <v>-0.7142857142857143</v>
      </c>
      <c r="H425" s="55">
        <f t="shared" si="50"/>
        <v>-5.8548009367681503E-3</v>
      </c>
    </row>
    <row r="426" spans="1:8" x14ac:dyDescent="0.2">
      <c r="A426" s="8"/>
      <c r="B426" s="43" t="s">
        <v>399</v>
      </c>
      <c r="C426" s="54">
        <v>19</v>
      </c>
      <c r="D426" s="48">
        <v>5</v>
      </c>
      <c r="E426" s="49">
        <f t="shared" ref="E426:E489" si="52">+IF(C426=0,"",C426/C$362)</f>
        <v>2.224824355971897E-2</v>
      </c>
      <c r="F426" s="49">
        <f t="shared" ref="F426:F489" si="53">+IF(D426=0,"",D426/D$362)</f>
        <v>4.152823920265781E-3</v>
      </c>
      <c r="G426" s="49">
        <f t="shared" si="51"/>
        <v>-0.73684210526315785</v>
      </c>
      <c r="H426" s="55">
        <f t="shared" ref="H426:H489" si="54">+IF(OR(AND(E426=""),(G426="")),"",E426*G426)</f>
        <v>-1.6393442622950821E-2</v>
      </c>
    </row>
    <row r="427" spans="1:8" x14ac:dyDescent="0.2">
      <c r="A427" s="8"/>
      <c r="B427" s="43" t="s">
        <v>400</v>
      </c>
      <c r="C427" s="54"/>
      <c r="D427" s="48"/>
      <c r="E427" s="49" t="str">
        <f t="shared" si="52"/>
        <v/>
      </c>
      <c r="F427" s="49" t="str">
        <f t="shared" si="53"/>
        <v/>
      </c>
      <c r="G427" s="49" t="str">
        <f t="shared" ref="G427:G490" si="55">+IF(AND(C427=0,D427=0)," ",IF(C427=0,1,IF(D427=0,-1,(D427-C427)/C427)))</f>
        <v xml:space="preserve"> </v>
      </c>
      <c r="H427" s="55" t="str">
        <f t="shared" si="54"/>
        <v/>
      </c>
    </row>
    <row r="428" spans="1:8" x14ac:dyDescent="0.2">
      <c r="A428" s="8"/>
      <c r="B428" s="43" t="s">
        <v>401</v>
      </c>
      <c r="C428" s="54">
        <v>10</v>
      </c>
      <c r="D428" s="48">
        <v>8</v>
      </c>
      <c r="E428" s="49">
        <f t="shared" si="52"/>
        <v>1.1709601873536301E-2</v>
      </c>
      <c r="F428" s="49">
        <f t="shared" si="53"/>
        <v>6.6445182724252493E-3</v>
      </c>
      <c r="G428" s="49">
        <f t="shared" si="55"/>
        <v>-0.2</v>
      </c>
      <c r="H428" s="55">
        <f t="shared" si="54"/>
        <v>-2.3419203747072604E-3</v>
      </c>
    </row>
    <row r="429" spans="1:8" x14ac:dyDescent="0.2">
      <c r="A429" s="8"/>
      <c r="B429" s="43" t="s">
        <v>402</v>
      </c>
      <c r="C429" s="54">
        <v>1</v>
      </c>
      <c r="D429" s="48"/>
      <c r="E429" s="49">
        <f t="shared" si="52"/>
        <v>1.17096018735363E-3</v>
      </c>
      <c r="F429" s="49" t="str">
        <f t="shared" si="53"/>
        <v/>
      </c>
      <c r="G429" s="49">
        <f t="shared" si="55"/>
        <v>-1</v>
      </c>
      <c r="H429" s="55">
        <f t="shared" si="54"/>
        <v>-1.17096018735363E-3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39</v>
      </c>
      <c r="D437" s="48">
        <v>18</v>
      </c>
      <c r="E437" s="49">
        <f t="shared" si="52"/>
        <v>4.5667447306791571E-2</v>
      </c>
      <c r="F437" s="49">
        <f t="shared" si="53"/>
        <v>1.4950166112956811E-2</v>
      </c>
      <c r="G437" s="49">
        <f t="shared" si="55"/>
        <v>-0.53846153846153844</v>
      </c>
      <c r="H437" s="55">
        <f t="shared" si="54"/>
        <v>-2.4590163934426229E-2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>
        <v>1</v>
      </c>
      <c r="D440" s="48"/>
      <c r="E440" s="49">
        <f t="shared" si="52"/>
        <v>1.17096018735363E-3</v>
      </c>
      <c r="F440" s="49" t="str">
        <f t="shared" si="53"/>
        <v/>
      </c>
      <c r="G440" s="49">
        <f t="shared" si="55"/>
        <v>-1</v>
      </c>
      <c r="H440" s="55">
        <f t="shared" si="54"/>
        <v>-1.17096018735363E-3</v>
      </c>
    </row>
    <row r="441" spans="1:8" x14ac:dyDescent="0.2">
      <c r="A441" s="8"/>
      <c r="B441" s="43" t="s">
        <v>414</v>
      </c>
      <c r="C441" s="54"/>
      <c r="D441" s="48"/>
      <c r="E441" s="49" t="str">
        <f t="shared" si="52"/>
        <v/>
      </c>
      <c r="F441" s="49" t="str">
        <f t="shared" si="53"/>
        <v/>
      </c>
      <c r="G441" s="49" t="str">
        <f t="shared" si="55"/>
        <v xml:space="preserve"> </v>
      </c>
      <c r="H441" s="55" t="str">
        <f t="shared" si="54"/>
        <v/>
      </c>
    </row>
    <row r="442" spans="1:8" x14ac:dyDescent="0.2">
      <c r="A442" s="8"/>
      <c r="B442" s="43" t="s">
        <v>415</v>
      </c>
      <c r="C442" s="54">
        <v>13</v>
      </c>
      <c r="D442" s="48">
        <v>13</v>
      </c>
      <c r="E442" s="49">
        <f t="shared" si="52"/>
        <v>1.5222482435597189E-2</v>
      </c>
      <c r="F442" s="49">
        <f t="shared" si="53"/>
        <v>1.079734219269103E-2</v>
      </c>
      <c r="G442" s="49">
        <f t="shared" si="55"/>
        <v>0</v>
      </c>
      <c r="H442" s="55">
        <f t="shared" si="54"/>
        <v>0</v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/>
      <c r="D445" s="48"/>
      <c r="E445" s="49" t="str">
        <f t="shared" si="52"/>
        <v/>
      </c>
      <c r="F445" s="49" t="str">
        <f t="shared" si="53"/>
        <v/>
      </c>
      <c r="G445" s="49" t="str">
        <f t="shared" si="55"/>
        <v xml:space="preserve"> </v>
      </c>
      <c r="H445" s="55" t="str">
        <f t="shared" si="54"/>
        <v/>
      </c>
    </row>
    <row r="446" spans="1:8" x14ac:dyDescent="0.2">
      <c r="A446" s="8"/>
      <c r="B446" s="43" t="s">
        <v>419</v>
      </c>
      <c r="C446" s="54"/>
      <c r="D446" s="48"/>
      <c r="E446" s="49" t="str">
        <f t="shared" si="52"/>
        <v/>
      </c>
      <c r="F446" s="49" t="str">
        <f t="shared" si="53"/>
        <v/>
      </c>
      <c r="G446" s="49" t="str">
        <f t="shared" si="55"/>
        <v xml:space="preserve"> </v>
      </c>
      <c r="H446" s="55" t="str">
        <f t="shared" si="54"/>
        <v/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222</v>
      </c>
      <c r="D451" s="48">
        <v>236</v>
      </c>
      <c r="E451" s="49">
        <f t="shared" si="52"/>
        <v>0.25995316159250587</v>
      </c>
      <c r="F451" s="49">
        <f t="shared" si="53"/>
        <v>0.19601328903654486</v>
      </c>
      <c r="G451" s="49">
        <f t="shared" si="55"/>
        <v>6.3063063063063057E-2</v>
      </c>
      <c r="H451" s="55">
        <f t="shared" si="54"/>
        <v>1.6393442622950821E-2</v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>
        <v>25</v>
      </c>
      <c r="D453" s="48">
        <v>13</v>
      </c>
      <c r="E453" s="49">
        <f t="shared" si="52"/>
        <v>2.9274004683840751E-2</v>
      </c>
      <c r="F453" s="49">
        <f t="shared" si="53"/>
        <v>1.079734219269103E-2</v>
      </c>
      <c r="G453" s="49">
        <f t="shared" si="55"/>
        <v>-0.48</v>
      </c>
      <c r="H453" s="55">
        <f t="shared" si="54"/>
        <v>-1.405152224824356E-2</v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>
        <v>3</v>
      </c>
      <c r="E455" s="49" t="str">
        <f t="shared" si="52"/>
        <v/>
      </c>
      <c r="F455" s="49">
        <f t="shared" si="53"/>
        <v>2.4916943521594683E-3</v>
      </c>
      <c r="G455" s="49">
        <f t="shared" si="55"/>
        <v>1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>
        <v>27</v>
      </c>
      <c r="E456" s="49" t="str">
        <f t="shared" si="52"/>
        <v/>
      </c>
      <c r="F456" s="49">
        <f t="shared" si="53"/>
        <v>2.2425249169435217E-2</v>
      </c>
      <c r="G456" s="49">
        <f t="shared" si="55"/>
        <v>1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>
        <v>3</v>
      </c>
      <c r="E457" s="49" t="str">
        <f t="shared" si="52"/>
        <v/>
      </c>
      <c r="F457" s="49">
        <f t="shared" si="53"/>
        <v>2.4916943521594683E-3</v>
      </c>
      <c r="G457" s="49">
        <f t="shared" si="55"/>
        <v>1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>
        <v>88</v>
      </c>
      <c r="D458" s="48">
        <v>106</v>
      </c>
      <c r="E458" s="49">
        <f t="shared" si="52"/>
        <v>0.10304449648711944</v>
      </c>
      <c r="F458" s="49">
        <f t="shared" si="53"/>
        <v>8.8039867109634545E-2</v>
      </c>
      <c r="G458" s="49">
        <f t="shared" si="55"/>
        <v>0.20454545454545456</v>
      </c>
      <c r="H458" s="55">
        <f t="shared" si="54"/>
        <v>2.1077283372365342E-2</v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>
        <v>9</v>
      </c>
      <c r="D460" s="48">
        <v>13</v>
      </c>
      <c r="E460" s="49">
        <f t="shared" si="52"/>
        <v>1.0538641686182669E-2</v>
      </c>
      <c r="F460" s="49">
        <f t="shared" si="53"/>
        <v>1.079734219269103E-2</v>
      </c>
      <c r="G460" s="49">
        <f t="shared" si="55"/>
        <v>0.44444444444444442</v>
      </c>
      <c r="H460" s="55">
        <f t="shared" si="54"/>
        <v>4.683840749414519E-3</v>
      </c>
    </row>
    <row r="461" spans="1:8" x14ac:dyDescent="0.2">
      <c r="A461" s="8"/>
      <c r="B461" s="43" t="s">
        <v>434</v>
      </c>
      <c r="C461" s="54"/>
      <c r="D461" s="48"/>
      <c r="E461" s="49" t="str">
        <f t="shared" si="52"/>
        <v/>
      </c>
      <c r="F461" s="49" t="str">
        <f t="shared" si="53"/>
        <v/>
      </c>
      <c r="G461" s="49" t="str">
        <f t="shared" si="55"/>
        <v xml:space="preserve"> </v>
      </c>
      <c r="H461" s="55" t="str">
        <f t="shared" si="54"/>
        <v/>
      </c>
    </row>
    <row r="462" spans="1:8" x14ac:dyDescent="0.2">
      <c r="A462" s="8"/>
      <c r="B462" s="43" t="s">
        <v>435</v>
      </c>
      <c r="C462" s="54">
        <v>100</v>
      </c>
      <c r="D462" s="48">
        <v>116</v>
      </c>
      <c r="E462" s="49">
        <f t="shared" si="52"/>
        <v>0.117096018735363</v>
      </c>
      <c r="F462" s="49">
        <f t="shared" si="53"/>
        <v>9.634551495016612E-2</v>
      </c>
      <c r="G462" s="49">
        <f t="shared" si="55"/>
        <v>0.16</v>
      </c>
      <c r="H462" s="55">
        <f t="shared" si="54"/>
        <v>1.873536299765808E-2</v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1</v>
      </c>
      <c r="D464" s="48"/>
      <c r="E464" s="49">
        <f t="shared" si="52"/>
        <v>1.17096018735363E-3</v>
      </c>
      <c r="F464" s="49" t="str">
        <f t="shared" si="53"/>
        <v/>
      </c>
      <c r="G464" s="49">
        <f t="shared" si="55"/>
        <v>-1</v>
      </c>
      <c r="H464" s="55">
        <f t="shared" si="54"/>
        <v>-1.17096018735363E-3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>
        <v>1</v>
      </c>
      <c r="E468" s="49" t="str">
        <f t="shared" si="52"/>
        <v/>
      </c>
      <c r="F468" s="49">
        <f t="shared" si="53"/>
        <v>8.3056478405315617E-4</v>
      </c>
      <c r="G468" s="49">
        <f t="shared" si="55"/>
        <v>1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4</v>
      </c>
      <c r="D472" s="48">
        <v>7</v>
      </c>
      <c r="E472" s="49">
        <f t="shared" si="52"/>
        <v>4.6838407494145199E-3</v>
      </c>
      <c r="F472" s="49">
        <f t="shared" si="53"/>
        <v>5.8139534883720929E-3</v>
      </c>
      <c r="G472" s="49">
        <f t="shared" si="55"/>
        <v>0.75</v>
      </c>
      <c r="H472" s="55">
        <f t="shared" si="54"/>
        <v>3.5128805620608899E-3</v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1</v>
      </c>
      <c r="D474" s="48">
        <v>16</v>
      </c>
      <c r="E474" s="49">
        <f t="shared" si="52"/>
        <v>1.17096018735363E-3</v>
      </c>
      <c r="F474" s="49">
        <f t="shared" si="53"/>
        <v>1.3289036544850499E-2</v>
      </c>
      <c r="G474" s="49">
        <f t="shared" si="55"/>
        <v>15</v>
      </c>
      <c r="H474" s="55">
        <f t="shared" si="54"/>
        <v>1.7564402810304448E-2</v>
      </c>
    </row>
    <row r="475" spans="1:8" x14ac:dyDescent="0.2">
      <c r="A475" s="8"/>
      <c r="B475" s="43" t="s">
        <v>448</v>
      </c>
      <c r="C475" s="54">
        <v>15</v>
      </c>
      <c r="D475" s="48">
        <v>13</v>
      </c>
      <c r="E475" s="49">
        <f t="shared" si="52"/>
        <v>1.7564402810304448E-2</v>
      </c>
      <c r="F475" s="49">
        <f t="shared" si="53"/>
        <v>1.079734219269103E-2</v>
      </c>
      <c r="G475" s="49">
        <f t="shared" si="55"/>
        <v>-0.13333333333333333</v>
      </c>
      <c r="H475" s="55">
        <f t="shared" si="54"/>
        <v>-2.34192037470726E-3</v>
      </c>
    </row>
    <row r="476" spans="1:8" x14ac:dyDescent="0.2">
      <c r="A476" s="8"/>
      <c r="B476" s="43" t="s">
        <v>449</v>
      </c>
      <c r="C476" s="54"/>
      <c r="D476" s="48">
        <v>9</v>
      </c>
      <c r="E476" s="49" t="str">
        <f t="shared" si="52"/>
        <v/>
      </c>
      <c r="F476" s="49">
        <f t="shared" si="53"/>
        <v>7.4750830564784057E-3</v>
      </c>
      <c r="G476" s="49">
        <f t="shared" si="55"/>
        <v>1</v>
      </c>
      <c r="H476" s="55" t="str">
        <f t="shared" si="54"/>
        <v/>
      </c>
    </row>
    <row r="477" spans="1:8" ht="25.5" x14ac:dyDescent="0.2">
      <c r="A477" s="8"/>
      <c r="B477" s="43" t="s">
        <v>450</v>
      </c>
      <c r="C477" s="54">
        <v>1</v>
      </c>
      <c r="D477" s="48">
        <v>1</v>
      </c>
      <c r="E477" s="49">
        <f t="shared" si="52"/>
        <v>1.17096018735363E-3</v>
      </c>
      <c r="F477" s="49">
        <f t="shared" si="53"/>
        <v>8.3056478405315617E-4</v>
      </c>
      <c r="G477" s="49">
        <f t="shared" si="55"/>
        <v>0</v>
      </c>
      <c r="H477" s="55">
        <f t="shared" si="54"/>
        <v>0</v>
      </c>
    </row>
    <row r="478" spans="1:8" ht="25.5" x14ac:dyDescent="0.2">
      <c r="A478" s="8"/>
      <c r="B478" s="43" t="s">
        <v>451</v>
      </c>
      <c r="C478" s="54"/>
      <c r="D478" s="48">
        <v>1</v>
      </c>
      <c r="E478" s="49" t="str">
        <f t="shared" si="52"/>
        <v/>
      </c>
      <c r="F478" s="49">
        <f t="shared" si="53"/>
        <v>8.3056478405315617E-4</v>
      </c>
      <c r="G478" s="49">
        <f t="shared" si="55"/>
        <v>1</v>
      </c>
      <c r="H478" s="55" t="str">
        <f t="shared" si="54"/>
        <v/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/>
      <c r="D480" s="48"/>
      <c r="E480" s="49" t="str">
        <f t="shared" si="52"/>
        <v/>
      </c>
      <c r="F480" s="49" t="str">
        <f t="shared" si="53"/>
        <v/>
      </c>
      <c r="G480" s="49" t="str">
        <f t="shared" si="55"/>
        <v xml:space="preserve"> </v>
      </c>
      <c r="H480" s="55" t="str">
        <f t="shared" si="54"/>
        <v/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/>
      <c r="D483" s="48">
        <v>4</v>
      </c>
      <c r="E483" s="49" t="str">
        <f t="shared" si="52"/>
        <v/>
      </c>
      <c r="F483" s="49">
        <f t="shared" si="53"/>
        <v>3.3222591362126247E-3</v>
      </c>
      <c r="G483" s="49">
        <f t="shared" si="55"/>
        <v>1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>
        <v>14</v>
      </c>
      <c r="D484" s="48">
        <v>49</v>
      </c>
      <c r="E484" s="49">
        <f t="shared" si="52"/>
        <v>1.6393442622950821E-2</v>
      </c>
      <c r="F484" s="49">
        <f t="shared" si="53"/>
        <v>4.0697674418604654E-2</v>
      </c>
      <c r="G484" s="49">
        <f t="shared" si="55"/>
        <v>2.5</v>
      </c>
      <c r="H484" s="55">
        <f t="shared" si="54"/>
        <v>4.0983606557377053E-2</v>
      </c>
    </row>
    <row r="485" spans="1:8" x14ac:dyDescent="0.2">
      <c r="A485" s="8"/>
      <c r="B485" s="43" t="s">
        <v>458</v>
      </c>
      <c r="C485" s="54">
        <v>6</v>
      </c>
      <c r="D485" s="48"/>
      <c r="E485" s="49">
        <f t="shared" si="52"/>
        <v>7.0257611241217799E-3</v>
      </c>
      <c r="F485" s="49" t="str">
        <f t="shared" si="53"/>
        <v/>
      </c>
      <c r="G485" s="49">
        <f t="shared" si="55"/>
        <v>-1</v>
      </c>
      <c r="H485" s="55">
        <f t="shared" si="54"/>
        <v>-7.0257611241217799E-3</v>
      </c>
    </row>
    <row r="486" spans="1:8" x14ac:dyDescent="0.2">
      <c r="A486" s="8"/>
      <c r="B486" s="43" t="s">
        <v>459</v>
      </c>
      <c r="C486" s="54"/>
      <c r="D486" s="48"/>
      <c r="E486" s="49" t="str">
        <f t="shared" si="52"/>
        <v/>
      </c>
      <c r="F486" s="49" t="str">
        <f t="shared" si="53"/>
        <v/>
      </c>
      <c r="G486" s="49" t="str">
        <f t="shared" si="55"/>
        <v xml:space="preserve"> 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>
        <v>1</v>
      </c>
      <c r="D487" s="48">
        <v>13</v>
      </c>
      <c r="E487" s="49">
        <f t="shared" si="52"/>
        <v>1.17096018735363E-3</v>
      </c>
      <c r="F487" s="49">
        <f t="shared" si="53"/>
        <v>1.079734219269103E-2</v>
      </c>
      <c r="G487" s="49">
        <f t="shared" si="55"/>
        <v>12</v>
      </c>
      <c r="H487" s="55">
        <f t="shared" si="54"/>
        <v>1.405152224824356E-2</v>
      </c>
    </row>
    <row r="488" spans="1:8" x14ac:dyDescent="0.2">
      <c r="A488" s="8"/>
      <c r="B488" s="43" t="s">
        <v>461</v>
      </c>
      <c r="C488" s="54"/>
      <c r="D488" s="48"/>
      <c r="E488" s="49" t="str">
        <f t="shared" si="52"/>
        <v/>
      </c>
      <c r="F488" s="49" t="str">
        <f t="shared" si="53"/>
        <v/>
      </c>
      <c r="G488" s="49" t="str">
        <f t="shared" si="55"/>
        <v xml:space="preserve"> </v>
      </c>
      <c r="H488" s="55" t="str">
        <f t="shared" si="54"/>
        <v/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8</v>
      </c>
      <c r="D490" s="48">
        <v>32</v>
      </c>
      <c r="E490" s="49">
        <f t="shared" ref="E490:E553" si="56">+IF(C490=0,"",C490/C$362)</f>
        <v>9.3676814988290398E-3</v>
      </c>
      <c r="F490" s="49">
        <f t="shared" ref="F490:F553" si="57">+IF(D490=0,"",D490/D$362)</f>
        <v>2.6578073089700997E-2</v>
      </c>
      <c r="G490" s="49">
        <f t="shared" si="55"/>
        <v>3</v>
      </c>
      <c r="H490" s="55">
        <f t="shared" ref="H490:H553" si="58">+IF(OR(AND(E490=""),(G490="")),"",E490*G490)</f>
        <v>2.8103044496487119E-2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/>
      <c r="D495" s="48">
        <v>1</v>
      </c>
      <c r="E495" s="49" t="str">
        <f t="shared" si="56"/>
        <v/>
      </c>
      <c r="F495" s="49">
        <f t="shared" si="57"/>
        <v>8.3056478405315617E-4</v>
      </c>
      <c r="G495" s="49">
        <f t="shared" si="59"/>
        <v>1</v>
      </c>
      <c r="H495" s="55" t="str">
        <f t="shared" si="58"/>
        <v/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8</v>
      </c>
      <c r="D498" s="48">
        <v>1</v>
      </c>
      <c r="E498" s="49">
        <f t="shared" si="56"/>
        <v>9.3676814988290398E-3</v>
      </c>
      <c r="F498" s="49">
        <f t="shared" si="57"/>
        <v>8.3056478405315617E-4</v>
      </c>
      <c r="G498" s="49">
        <f t="shared" si="59"/>
        <v>-0.875</v>
      </c>
      <c r="H498" s="55">
        <f t="shared" si="58"/>
        <v>-8.1967213114754103E-3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/>
      <c r="D500" s="48"/>
      <c r="E500" s="49" t="str">
        <f t="shared" si="56"/>
        <v/>
      </c>
      <c r="F500" s="49" t="str">
        <f t="shared" si="57"/>
        <v/>
      </c>
      <c r="G500" s="49" t="str">
        <f t="shared" si="59"/>
        <v xml:space="preserve"> </v>
      </c>
      <c r="H500" s="55" t="str">
        <f t="shared" si="58"/>
        <v/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2</v>
      </c>
      <c r="D502" s="48">
        <v>1</v>
      </c>
      <c r="E502" s="49">
        <f t="shared" si="56"/>
        <v>2.34192037470726E-3</v>
      </c>
      <c r="F502" s="49">
        <f t="shared" si="57"/>
        <v>8.3056478405315617E-4</v>
      </c>
      <c r="G502" s="49">
        <f t="shared" si="59"/>
        <v>-0.5</v>
      </c>
      <c r="H502" s="55">
        <f t="shared" si="58"/>
        <v>-1.17096018735363E-3</v>
      </c>
    </row>
    <row r="503" spans="1:8" x14ac:dyDescent="0.2">
      <c r="A503" s="8"/>
      <c r="B503" s="43" t="s">
        <v>476</v>
      </c>
      <c r="C503" s="54">
        <v>1</v>
      </c>
      <c r="D503" s="48">
        <v>3</v>
      </c>
      <c r="E503" s="49">
        <f t="shared" si="56"/>
        <v>1.17096018735363E-3</v>
      </c>
      <c r="F503" s="49">
        <f t="shared" si="57"/>
        <v>2.4916943521594683E-3</v>
      </c>
      <c r="G503" s="49">
        <f t="shared" si="59"/>
        <v>2</v>
      </c>
      <c r="H503" s="55">
        <f t="shared" si="58"/>
        <v>2.34192037470726E-3</v>
      </c>
    </row>
    <row r="504" spans="1:8" x14ac:dyDescent="0.2">
      <c r="A504" s="8"/>
      <c r="B504" s="43" t="s">
        <v>477</v>
      </c>
      <c r="C504" s="54"/>
      <c r="D504" s="48"/>
      <c r="E504" s="49" t="str">
        <f t="shared" si="56"/>
        <v/>
      </c>
      <c r="F504" s="49" t="str">
        <f t="shared" si="57"/>
        <v/>
      </c>
      <c r="G504" s="49" t="str">
        <f t="shared" si="59"/>
        <v xml:space="preserve"> 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>
        <v>1</v>
      </c>
      <c r="D505" s="48">
        <v>1</v>
      </c>
      <c r="E505" s="49">
        <f t="shared" si="56"/>
        <v>1.17096018735363E-3</v>
      </c>
      <c r="F505" s="49">
        <f t="shared" si="57"/>
        <v>8.3056478405315617E-4</v>
      </c>
      <c r="G505" s="49">
        <f t="shared" si="59"/>
        <v>0</v>
      </c>
      <c r="H505" s="55">
        <f t="shared" si="58"/>
        <v>0</v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>
        <v>1</v>
      </c>
      <c r="D508" s="48">
        <v>1</v>
      </c>
      <c r="E508" s="49">
        <f t="shared" si="56"/>
        <v>1.17096018735363E-3</v>
      </c>
      <c r="F508" s="49">
        <f t="shared" si="57"/>
        <v>8.3056478405315617E-4</v>
      </c>
      <c r="G508" s="49">
        <f t="shared" si="59"/>
        <v>0</v>
      </c>
      <c r="H508" s="55">
        <f t="shared" si="58"/>
        <v>0</v>
      </c>
    </row>
    <row r="509" spans="1:8" x14ac:dyDescent="0.2">
      <c r="A509" s="8"/>
      <c r="B509" s="43" t="s">
        <v>482</v>
      </c>
      <c r="C509" s="54">
        <v>1</v>
      </c>
      <c r="D509" s="48">
        <v>11</v>
      </c>
      <c r="E509" s="49">
        <f t="shared" si="56"/>
        <v>1.17096018735363E-3</v>
      </c>
      <c r="F509" s="49">
        <f t="shared" si="57"/>
        <v>9.1362126245847185E-3</v>
      </c>
      <c r="G509" s="49">
        <f t="shared" si="59"/>
        <v>10</v>
      </c>
      <c r="H509" s="55">
        <f t="shared" si="58"/>
        <v>1.1709601873536299E-2</v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/>
      <c r="D511" s="48">
        <v>3</v>
      </c>
      <c r="E511" s="49" t="str">
        <f t="shared" si="56"/>
        <v/>
      </c>
      <c r="F511" s="49">
        <f t="shared" si="57"/>
        <v>2.4916943521594683E-3</v>
      </c>
      <c r="G511" s="49">
        <f t="shared" si="59"/>
        <v>1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>
        <v>1</v>
      </c>
      <c r="D514" s="48"/>
      <c r="E514" s="49">
        <f t="shared" si="56"/>
        <v>1.17096018735363E-3</v>
      </c>
      <c r="F514" s="49" t="str">
        <f t="shared" si="57"/>
        <v/>
      </c>
      <c r="G514" s="49">
        <f t="shared" si="59"/>
        <v>-1</v>
      </c>
      <c r="H514" s="55">
        <f t="shared" si="58"/>
        <v>-1.17096018735363E-3</v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>
        <v>2</v>
      </c>
      <c r="E516" s="49" t="str">
        <f t="shared" si="56"/>
        <v/>
      </c>
      <c r="F516" s="49">
        <f t="shared" si="57"/>
        <v>1.6611295681063123E-3</v>
      </c>
      <c r="G516" s="49">
        <f t="shared" si="59"/>
        <v>1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/>
      <c r="D517" s="48"/>
      <c r="E517" s="49" t="str">
        <f t="shared" si="56"/>
        <v/>
      </c>
      <c r="F517" s="49" t="str">
        <f t="shared" si="57"/>
        <v/>
      </c>
      <c r="G517" s="49" t="str">
        <f t="shared" si="59"/>
        <v xml:space="preserve"> </v>
      </c>
      <c r="H517" s="55" t="str">
        <f t="shared" si="58"/>
        <v/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3</v>
      </c>
      <c r="D519" s="48">
        <v>1</v>
      </c>
      <c r="E519" s="49">
        <f t="shared" si="56"/>
        <v>3.5128805620608899E-3</v>
      </c>
      <c r="F519" s="49">
        <f t="shared" si="57"/>
        <v>8.3056478405315617E-4</v>
      </c>
      <c r="G519" s="49">
        <f t="shared" si="59"/>
        <v>-0.66666666666666663</v>
      </c>
      <c r="H519" s="55">
        <f t="shared" si="58"/>
        <v>-2.34192037470726E-3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>
        <v>2</v>
      </c>
      <c r="D530" s="48"/>
      <c r="E530" s="49">
        <f t="shared" si="56"/>
        <v>2.34192037470726E-3</v>
      </c>
      <c r="F530" s="49" t="str">
        <f t="shared" si="57"/>
        <v/>
      </c>
      <c r="G530" s="49">
        <f t="shared" si="59"/>
        <v>-1</v>
      </c>
      <c r="H530" s="55">
        <f t="shared" si="58"/>
        <v>-2.34192037470726E-3</v>
      </c>
    </row>
    <row r="531" spans="1:8" x14ac:dyDescent="0.2">
      <c r="A531" s="8"/>
      <c r="B531" s="43" t="s">
        <v>504</v>
      </c>
      <c r="C531" s="54"/>
      <c r="D531" s="48"/>
      <c r="E531" s="49" t="str">
        <f t="shared" si="56"/>
        <v/>
      </c>
      <c r="F531" s="49" t="str">
        <f t="shared" si="57"/>
        <v/>
      </c>
      <c r="G531" s="49" t="str">
        <f t="shared" si="59"/>
        <v xml:space="preserve"> 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/>
      <c r="D535" s="48"/>
      <c r="E535" s="49" t="str">
        <f t="shared" si="56"/>
        <v/>
      </c>
      <c r="F535" s="49" t="str">
        <f t="shared" si="57"/>
        <v/>
      </c>
      <c r="G535" s="49" t="str">
        <f t="shared" si="59"/>
        <v xml:space="preserve"> </v>
      </c>
      <c r="H535" s="55" t="str">
        <f t="shared" si="58"/>
        <v/>
      </c>
    </row>
    <row r="536" spans="1:8" x14ac:dyDescent="0.2">
      <c r="A536" s="8"/>
      <c r="B536" s="43" t="s">
        <v>509</v>
      </c>
      <c r="C536" s="54"/>
      <c r="D536" s="48"/>
      <c r="E536" s="49" t="str">
        <f t="shared" si="56"/>
        <v/>
      </c>
      <c r="F536" s="49" t="str">
        <f t="shared" si="57"/>
        <v/>
      </c>
      <c r="G536" s="49" t="str">
        <f t="shared" si="59"/>
        <v xml:space="preserve"> 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/>
      <c r="E537" s="49" t="str">
        <f t="shared" si="56"/>
        <v/>
      </c>
      <c r="F537" s="49" t="str">
        <f t="shared" si="57"/>
        <v/>
      </c>
      <c r="G537" s="49" t="str">
        <f t="shared" si="59"/>
        <v xml:space="preserve"> 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/>
      <c r="D552" s="48">
        <v>10</v>
      </c>
      <c r="E552" s="49" t="str">
        <f t="shared" si="56"/>
        <v/>
      </c>
      <c r="F552" s="49">
        <f t="shared" si="57"/>
        <v>8.3056478405315621E-3</v>
      </c>
      <c r="G552" s="49">
        <f t="shared" si="59"/>
        <v>1</v>
      </c>
      <c r="H552" s="55" t="str">
        <f t="shared" si="58"/>
        <v/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>
        <v>1</v>
      </c>
      <c r="E554" s="49" t="str">
        <f t="shared" ref="E554:E595" si="60">+IF(C554=0,"",C554/C$362)</f>
        <v/>
      </c>
      <c r="F554" s="49">
        <f t="shared" ref="F554:F595" si="61">+IF(D554=0,"",D554/D$362)</f>
        <v>8.3056478405315617E-4</v>
      </c>
      <c r="G554" s="49">
        <f t="shared" si="59"/>
        <v>1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/>
      <c r="D555" s="48">
        <v>2</v>
      </c>
      <c r="E555" s="49" t="str">
        <f t="shared" si="60"/>
        <v/>
      </c>
      <c r="F555" s="49">
        <f t="shared" si="61"/>
        <v>1.6611295681063123E-3</v>
      </c>
      <c r="G555" s="49">
        <f t="shared" ref="G555:G595" si="63">+IF(AND(C555=0,D555=0)," ",IF(C555=0,1,IF(D555=0,-1,(D555-C555)/C555)))</f>
        <v>1</v>
      </c>
      <c r="H555" s="55" t="str">
        <f t="shared" si="62"/>
        <v/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4</v>
      </c>
      <c r="D558" s="48">
        <v>15</v>
      </c>
      <c r="E558" s="49">
        <f t="shared" si="60"/>
        <v>4.6838407494145199E-3</v>
      </c>
      <c r="F558" s="49">
        <f t="shared" si="61"/>
        <v>1.2458471760797342E-2</v>
      </c>
      <c r="G558" s="49">
        <f t="shared" si="63"/>
        <v>2.75</v>
      </c>
      <c r="H558" s="55">
        <f t="shared" si="62"/>
        <v>1.288056206088993E-2</v>
      </c>
    </row>
    <row r="559" spans="1:8" x14ac:dyDescent="0.2">
      <c r="A559" s="8"/>
      <c r="B559" s="43" t="s">
        <v>532</v>
      </c>
      <c r="C559" s="54">
        <v>39</v>
      </c>
      <c r="D559" s="48">
        <v>17</v>
      </c>
      <c r="E559" s="49">
        <f t="shared" si="60"/>
        <v>4.5667447306791571E-2</v>
      </c>
      <c r="F559" s="49">
        <f t="shared" si="61"/>
        <v>1.4119601328903655E-2</v>
      </c>
      <c r="G559" s="49">
        <f t="shared" si="63"/>
        <v>-0.5641025641025641</v>
      </c>
      <c r="H559" s="55">
        <f t="shared" si="62"/>
        <v>-2.576112412177986E-2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/>
      <c r="D562" s="48"/>
      <c r="E562" s="49" t="str">
        <f t="shared" si="60"/>
        <v/>
      </c>
      <c r="F562" s="49" t="str">
        <f t="shared" si="61"/>
        <v/>
      </c>
      <c r="G562" s="49" t="str">
        <f t="shared" si="63"/>
        <v xml:space="preserve"> 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/>
      <c r="D568" s="48">
        <v>1</v>
      </c>
      <c r="E568" s="49" t="str">
        <f t="shared" si="60"/>
        <v/>
      </c>
      <c r="F568" s="49">
        <f t="shared" si="61"/>
        <v>8.3056478405315617E-4</v>
      </c>
      <c r="G568" s="49">
        <f t="shared" si="63"/>
        <v>1</v>
      </c>
      <c r="H568" s="55" t="str">
        <f t="shared" si="62"/>
        <v/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>
        <v>22</v>
      </c>
      <c r="D571" s="48">
        <v>23</v>
      </c>
      <c r="E571" s="49">
        <f t="shared" si="60"/>
        <v>2.576112412177986E-2</v>
      </c>
      <c r="F571" s="49">
        <f t="shared" si="61"/>
        <v>1.9102990033222592E-2</v>
      </c>
      <c r="G571" s="49">
        <f t="shared" si="63"/>
        <v>4.5454545454545456E-2</v>
      </c>
      <c r="H571" s="55">
        <f t="shared" si="62"/>
        <v>1.17096018735363E-3</v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18</v>
      </c>
      <c r="D574" s="48">
        <v>26</v>
      </c>
      <c r="E574" s="49">
        <f t="shared" si="60"/>
        <v>2.1077283372365339E-2</v>
      </c>
      <c r="F574" s="49">
        <f t="shared" si="61"/>
        <v>2.1594684385382059E-2</v>
      </c>
      <c r="G574" s="49">
        <f t="shared" si="63"/>
        <v>0.44444444444444442</v>
      </c>
      <c r="H574" s="55">
        <f t="shared" si="62"/>
        <v>9.3676814988290381E-3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/>
      <c r="D576" s="48"/>
      <c r="E576" s="49" t="str">
        <f t="shared" si="60"/>
        <v/>
      </c>
      <c r="F576" s="49" t="str">
        <f t="shared" si="61"/>
        <v/>
      </c>
      <c r="G576" s="49" t="str">
        <f t="shared" si="63"/>
        <v xml:space="preserve"> </v>
      </c>
      <c r="H576" s="55" t="str">
        <f t="shared" si="62"/>
        <v/>
      </c>
    </row>
    <row r="577" spans="1:8" x14ac:dyDescent="0.2">
      <c r="A577" s="8"/>
      <c r="B577" s="43" t="s">
        <v>550</v>
      </c>
      <c r="C577" s="54">
        <v>1</v>
      </c>
      <c r="D577" s="48">
        <v>1</v>
      </c>
      <c r="E577" s="49">
        <f t="shared" si="60"/>
        <v>1.17096018735363E-3</v>
      </c>
      <c r="F577" s="49">
        <f t="shared" si="61"/>
        <v>8.3056478405315617E-4</v>
      </c>
      <c r="G577" s="49">
        <f t="shared" si="63"/>
        <v>0</v>
      </c>
      <c r="H577" s="55">
        <f t="shared" si="62"/>
        <v>0</v>
      </c>
    </row>
    <row r="578" spans="1:8" x14ac:dyDescent="0.2">
      <c r="A578" s="8"/>
      <c r="B578" s="43" t="s">
        <v>551</v>
      </c>
      <c r="C578" s="54">
        <v>1</v>
      </c>
      <c r="D578" s="48">
        <v>1</v>
      </c>
      <c r="E578" s="49">
        <f t="shared" si="60"/>
        <v>1.17096018735363E-3</v>
      </c>
      <c r="F578" s="49">
        <f t="shared" si="61"/>
        <v>8.3056478405315617E-4</v>
      </c>
      <c r="G578" s="49">
        <f t="shared" si="63"/>
        <v>0</v>
      </c>
      <c r="H578" s="55">
        <f t="shared" si="62"/>
        <v>0</v>
      </c>
    </row>
    <row r="579" spans="1:8" x14ac:dyDescent="0.2">
      <c r="A579" s="8"/>
      <c r="B579" s="43" t="s">
        <v>552</v>
      </c>
      <c r="C579" s="54">
        <v>12</v>
      </c>
      <c r="D579" s="48">
        <v>44</v>
      </c>
      <c r="E579" s="49">
        <f t="shared" si="60"/>
        <v>1.405152224824356E-2</v>
      </c>
      <c r="F579" s="49">
        <f t="shared" si="61"/>
        <v>3.6544850498338874E-2</v>
      </c>
      <c r="G579" s="49">
        <f t="shared" si="63"/>
        <v>2.6666666666666665</v>
      </c>
      <c r="H579" s="55">
        <f t="shared" si="62"/>
        <v>3.7470725995316159E-2</v>
      </c>
    </row>
    <row r="580" spans="1:8" ht="25.5" x14ac:dyDescent="0.2">
      <c r="A580" s="8"/>
      <c r="B580" s="43" t="s">
        <v>553</v>
      </c>
      <c r="C580" s="54"/>
      <c r="D580" s="48">
        <v>9</v>
      </c>
      <c r="E580" s="49" t="str">
        <f t="shared" si="60"/>
        <v/>
      </c>
      <c r="F580" s="49">
        <f t="shared" si="61"/>
        <v>7.4750830564784057E-3</v>
      </c>
      <c r="G580" s="49">
        <f t="shared" si="63"/>
        <v>1</v>
      </c>
      <c r="H580" s="55" t="str">
        <f t="shared" si="62"/>
        <v/>
      </c>
    </row>
    <row r="581" spans="1:8" x14ac:dyDescent="0.2">
      <c r="A581" s="8"/>
      <c r="B581" s="43" t="s">
        <v>554</v>
      </c>
      <c r="C581" s="54">
        <v>22</v>
      </c>
      <c r="D581" s="48">
        <v>72</v>
      </c>
      <c r="E581" s="49">
        <f t="shared" si="60"/>
        <v>2.576112412177986E-2</v>
      </c>
      <c r="F581" s="49">
        <f t="shared" si="61"/>
        <v>5.9800664451827246E-2</v>
      </c>
      <c r="G581" s="49">
        <f t="shared" si="63"/>
        <v>2.2727272727272729</v>
      </c>
      <c r="H581" s="55">
        <f t="shared" si="62"/>
        <v>5.8548009367681508E-2</v>
      </c>
    </row>
    <row r="582" spans="1:8" x14ac:dyDescent="0.2">
      <c r="A582" s="8"/>
      <c r="B582" s="43" t="s">
        <v>555</v>
      </c>
      <c r="C582" s="54">
        <v>1</v>
      </c>
      <c r="D582" s="48">
        <v>1</v>
      </c>
      <c r="E582" s="49">
        <f t="shared" si="60"/>
        <v>1.17096018735363E-3</v>
      </c>
      <c r="F582" s="49">
        <f t="shared" si="61"/>
        <v>8.3056478405315617E-4</v>
      </c>
      <c r="G582" s="49">
        <f t="shared" si="63"/>
        <v>0</v>
      </c>
      <c r="H582" s="55">
        <f t="shared" si="62"/>
        <v>0</v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>
        <v>1</v>
      </c>
      <c r="D586" s="48"/>
      <c r="E586" s="49">
        <f t="shared" si="60"/>
        <v>1.17096018735363E-3</v>
      </c>
      <c r="F586" s="49" t="str">
        <f t="shared" si="61"/>
        <v/>
      </c>
      <c r="G586" s="49">
        <f t="shared" si="63"/>
        <v>-1</v>
      </c>
      <c r="H586" s="55">
        <f t="shared" si="62"/>
        <v>-1.17096018735363E-3</v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8</v>
      </c>
      <c r="D588" s="48">
        <v>1</v>
      </c>
      <c r="E588" s="49">
        <f t="shared" si="60"/>
        <v>9.3676814988290398E-3</v>
      </c>
      <c r="F588" s="49">
        <f t="shared" si="61"/>
        <v>8.3056478405315617E-4</v>
      </c>
      <c r="G588" s="49">
        <f t="shared" si="63"/>
        <v>-0.875</v>
      </c>
      <c r="H588" s="55">
        <f t="shared" si="62"/>
        <v>-8.1967213114754103E-3</v>
      </c>
    </row>
    <row r="589" spans="1:8" x14ac:dyDescent="0.2">
      <c r="A589" s="8"/>
      <c r="B589" s="43" t="s">
        <v>562</v>
      </c>
      <c r="C589" s="54">
        <v>43</v>
      </c>
      <c r="D589" s="48">
        <v>29</v>
      </c>
      <c r="E589" s="49">
        <f t="shared" si="60"/>
        <v>5.0351288056206089E-2</v>
      </c>
      <c r="F589" s="49">
        <f t="shared" si="61"/>
        <v>2.408637873754153E-2</v>
      </c>
      <c r="G589" s="49">
        <f t="shared" si="63"/>
        <v>-0.32558139534883723</v>
      </c>
      <c r="H589" s="55">
        <f t="shared" si="62"/>
        <v>-1.6393442622950821E-2</v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>
        <v>2</v>
      </c>
      <c r="E591" s="49" t="str">
        <f t="shared" si="60"/>
        <v/>
      </c>
      <c r="F591" s="49">
        <f t="shared" si="61"/>
        <v>1.6611295681063123E-3</v>
      </c>
      <c r="G591" s="49">
        <f t="shared" si="63"/>
        <v>1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263</v>
      </c>
      <c r="D601" s="60">
        <f>SUM(D602:D629)</f>
        <v>603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1.2927756653992395</v>
      </c>
      <c r="H601" s="47">
        <f t="shared" ref="H601:H629" si="66">+IF(OR(AND(E601=""),(G601="")),"",E601*G601)</f>
        <v>1.2927756653992395</v>
      </c>
    </row>
    <row r="602" spans="1:8" x14ac:dyDescent="0.2">
      <c r="A602" s="8"/>
      <c r="B602" s="42" t="s">
        <v>569</v>
      </c>
      <c r="C602" s="50"/>
      <c r="D602" s="51"/>
      <c r="E602" s="52" t="str">
        <f t="shared" si="64"/>
        <v/>
      </c>
      <c r="F602" s="52" t="str">
        <f t="shared" si="65"/>
        <v/>
      </c>
      <c r="G602" s="52" t="str">
        <f t="shared" ref="G602:G629" si="67">+IF(AND(C602=0,D602=0)," ",IF(C602=0,1,IF(D602=0,-1,(D602-C602)/C602)))</f>
        <v xml:space="preserve"> </v>
      </c>
      <c r="H602" s="53" t="str">
        <f t="shared" si="66"/>
        <v/>
      </c>
    </row>
    <row r="603" spans="1:8" x14ac:dyDescent="0.2">
      <c r="A603" s="8"/>
      <c r="B603" s="43" t="s">
        <v>570</v>
      </c>
      <c r="C603" s="54"/>
      <c r="D603" s="48"/>
      <c r="E603" s="49" t="str">
        <f t="shared" si="64"/>
        <v/>
      </c>
      <c r="F603" s="49" t="str">
        <f t="shared" si="65"/>
        <v/>
      </c>
      <c r="G603" s="49" t="str">
        <f t="shared" si="67"/>
        <v xml:space="preserve"> </v>
      </c>
      <c r="H603" s="55" t="str">
        <f t="shared" si="66"/>
        <v/>
      </c>
    </row>
    <row r="604" spans="1:8" ht="25.5" x14ac:dyDescent="0.2">
      <c r="A604" s="8"/>
      <c r="B604" s="43" t="s">
        <v>571</v>
      </c>
      <c r="C604" s="54">
        <v>5</v>
      </c>
      <c r="D604" s="48">
        <v>19</v>
      </c>
      <c r="E604" s="49">
        <f t="shared" si="64"/>
        <v>1.9011406844106463E-2</v>
      </c>
      <c r="F604" s="49">
        <f t="shared" si="65"/>
        <v>3.150912106135987E-2</v>
      </c>
      <c r="G604" s="49">
        <f t="shared" si="67"/>
        <v>2.8</v>
      </c>
      <c r="H604" s="55">
        <f t="shared" si="66"/>
        <v>5.3231939163498096E-2</v>
      </c>
    </row>
    <row r="605" spans="1:8" x14ac:dyDescent="0.2">
      <c r="A605" s="8"/>
      <c r="B605" s="43" t="s">
        <v>572</v>
      </c>
      <c r="C605" s="54">
        <v>26</v>
      </c>
      <c r="D605" s="48">
        <v>49</v>
      </c>
      <c r="E605" s="49">
        <f t="shared" si="64"/>
        <v>9.8859315589353611E-2</v>
      </c>
      <c r="F605" s="49">
        <f t="shared" si="65"/>
        <v>8.12603648424544E-2</v>
      </c>
      <c r="G605" s="49">
        <f t="shared" si="67"/>
        <v>0.88461538461538458</v>
      </c>
      <c r="H605" s="55">
        <f t="shared" si="66"/>
        <v>8.7452471482889732E-2</v>
      </c>
    </row>
    <row r="606" spans="1:8" x14ac:dyDescent="0.2">
      <c r="A606" s="8"/>
      <c r="B606" s="43" t="s">
        <v>573</v>
      </c>
      <c r="C606" s="54">
        <v>25</v>
      </c>
      <c r="D606" s="48">
        <v>36</v>
      </c>
      <c r="E606" s="49">
        <f t="shared" si="64"/>
        <v>9.5057034220532313E-2</v>
      </c>
      <c r="F606" s="49">
        <f t="shared" si="65"/>
        <v>5.9701492537313432E-2</v>
      </c>
      <c r="G606" s="49">
        <f t="shared" si="67"/>
        <v>0.44</v>
      </c>
      <c r="H606" s="55">
        <f t="shared" si="66"/>
        <v>4.1825095057034217E-2</v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/>
      <c r="D608" s="48"/>
      <c r="E608" s="49" t="str">
        <f t="shared" si="64"/>
        <v/>
      </c>
      <c r="F608" s="49" t="str">
        <f t="shared" si="65"/>
        <v/>
      </c>
      <c r="G608" s="49" t="str">
        <f t="shared" si="67"/>
        <v xml:space="preserve"> </v>
      </c>
      <c r="H608" s="55" t="str">
        <f t="shared" si="66"/>
        <v/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/>
      <c r="D610" s="48"/>
      <c r="E610" s="49" t="str">
        <f t="shared" si="64"/>
        <v/>
      </c>
      <c r="F610" s="49" t="str">
        <f t="shared" si="65"/>
        <v/>
      </c>
      <c r="G610" s="49" t="str">
        <f t="shared" si="67"/>
        <v xml:space="preserve"> 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/>
      <c r="D611" s="48"/>
      <c r="E611" s="49" t="str">
        <f t="shared" si="64"/>
        <v/>
      </c>
      <c r="F611" s="49" t="str">
        <f t="shared" si="65"/>
        <v/>
      </c>
      <c r="G611" s="49" t="str">
        <f t="shared" si="67"/>
        <v xml:space="preserve"> 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/>
      <c r="D612" s="48"/>
      <c r="E612" s="49" t="str">
        <f t="shared" si="64"/>
        <v/>
      </c>
      <c r="F612" s="49" t="str">
        <f t="shared" si="65"/>
        <v/>
      </c>
      <c r="G612" s="49" t="str">
        <f t="shared" si="67"/>
        <v xml:space="preserve"> </v>
      </c>
      <c r="H612" s="55" t="str">
        <f t="shared" si="66"/>
        <v/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/>
      <c r="E614" s="49" t="str">
        <f t="shared" si="64"/>
        <v/>
      </c>
      <c r="F614" s="49" t="str">
        <f t="shared" si="65"/>
        <v/>
      </c>
      <c r="G614" s="49" t="str">
        <f t="shared" si="67"/>
        <v xml:space="preserve"> 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43</v>
      </c>
      <c r="D616" s="48">
        <v>195</v>
      </c>
      <c r="E616" s="49">
        <f t="shared" si="64"/>
        <v>0.1634980988593156</v>
      </c>
      <c r="F616" s="49">
        <f t="shared" si="65"/>
        <v>0.32338308457711445</v>
      </c>
      <c r="G616" s="49">
        <f t="shared" si="67"/>
        <v>3.5348837209302326</v>
      </c>
      <c r="H616" s="55">
        <f t="shared" si="66"/>
        <v>0.57794676806083656</v>
      </c>
    </row>
    <row r="617" spans="1:8" x14ac:dyDescent="0.2">
      <c r="A617" s="8"/>
      <c r="B617" s="43" t="s">
        <v>584</v>
      </c>
      <c r="C617" s="54"/>
      <c r="D617" s="48"/>
      <c r="E617" s="49" t="str">
        <f t="shared" si="64"/>
        <v/>
      </c>
      <c r="F617" s="49" t="str">
        <f t="shared" si="65"/>
        <v/>
      </c>
      <c r="G617" s="49" t="str">
        <f t="shared" si="67"/>
        <v xml:space="preserve"> </v>
      </c>
      <c r="H617" s="55" t="str">
        <f t="shared" si="66"/>
        <v/>
      </c>
    </row>
    <row r="618" spans="1:8" x14ac:dyDescent="0.2">
      <c r="A618" s="8"/>
      <c r="B618" s="43" t="s">
        <v>585</v>
      </c>
      <c r="C618" s="54"/>
      <c r="D618" s="48"/>
      <c r="E618" s="49" t="str">
        <f t="shared" si="64"/>
        <v/>
      </c>
      <c r="F618" s="49" t="str">
        <f t="shared" si="65"/>
        <v/>
      </c>
      <c r="G618" s="49" t="str">
        <f t="shared" si="67"/>
        <v xml:space="preserve"> </v>
      </c>
      <c r="H618" s="55" t="str">
        <f t="shared" si="66"/>
        <v/>
      </c>
    </row>
    <row r="619" spans="1:8" x14ac:dyDescent="0.2">
      <c r="A619" s="8"/>
      <c r="B619" s="43" t="s">
        <v>586</v>
      </c>
      <c r="C619" s="54">
        <v>152</v>
      </c>
      <c r="D619" s="48">
        <v>256</v>
      </c>
      <c r="E619" s="49">
        <f t="shared" si="64"/>
        <v>0.57794676806083645</v>
      </c>
      <c r="F619" s="49">
        <f t="shared" si="65"/>
        <v>0.42454394693200664</v>
      </c>
      <c r="G619" s="49">
        <f t="shared" si="67"/>
        <v>0.68421052631578949</v>
      </c>
      <c r="H619" s="55">
        <f t="shared" si="66"/>
        <v>0.39543726235741444</v>
      </c>
    </row>
    <row r="620" spans="1:8" x14ac:dyDescent="0.2">
      <c r="A620" s="8"/>
      <c r="B620" s="43" t="s">
        <v>587</v>
      </c>
      <c r="C620" s="54">
        <v>1</v>
      </c>
      <c r="D620" s="48">
        <v>2</v>
      </c>
      <c r="E620" s="49">
        <f t="shared" si="64"/>
        <v>3.8022813688212928E-3</v>
      </c>
      <c r="F620" s="49">
        <f t="shared" si="65"/>
        <v>3.3167495854063019E-3</v>
      </c>
      <c r="G620" s="49">
        <f t="shared" si="67"/>
        <v>1</v>
      </c>
      <c r="H620" s="55">
        <f t="shared" si="66"/>
        <v>3.8022813688212928E-3</v>
      </c>
    </row>
    <row r="621" spans="1:8" x14ac:dyDescent="0.2">
      <c r="A621" s="8"/>
      <c r="B621" s="43" t="s">
        <v>588</v>
      </c>
      <c r="C621" s="54"/>
      <c r="D621" s="48"/>
      <c r="E621" s="49" t="str">
        <f t="shared" si="64"/>
        <v/>
      </c>
      <c r="F621" s="49" t="str">
        <f t="shared" si="65"/>
        <v/>
      </c>
      <c r="G621" s="49" t="str">
        <f t="shared" si="67"/>
        <v xml:space="preserve"> 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>
        <v>2</v>
      </c>
      <c r="D622" s="48">
        <v>1</v>
      </c>
      <c r="E622" s="49">
        <f t="shared" si="64"/>
        <v>7.6045627376425855E-3</v>
      </c>
      <c r="F622" s="49">
        <f t="shared" si="65"/>
        <v>1.658374792703151E-3</v>
      </c>
      <c r="G622" s="49">
        <f t="shared" si="67"/>
        <v>-0.5</v>
      </c>
      <c r="H622" s="55">
        <f t="shared" si="66"/>
        <v>-3.8022813688212928E-3</v>
      </c>
    </row>
    <row r="623" spans="1:8" ht="25.5" x14ac:dyDescent="0.2">
      <c r="A623" s="8"/>
      <c r="B623" s="43" t="s">
        <v>590</v>
      </c>
      <c r="C623" s="54"/>
      <c r="D623" s="48"/>
      <c r="E623" s="49" t="str">
        <f t="shared" si="64"/>
        <v/>
      </c>
      <c r="F623" s="49" t="str">
        <f t="shared" si="65"/>
        <v/>
      </c>
      <c r="G623" s="49" t="str">
        <f t="shared" si="67"/>
        <v xml:space="preserve"> </v>
      </c>
      <c r="H623" s="55" t="str">
        <f t="shared" si="66"/>
        <v/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9</v>
      </c>
      <c r="D625" s="48">
        <v>38</v>
      </c>
      <c r="E625" s="49">
        <f t="shared" si="64"/>
        <v>3.4220532319391636E-2</v>
      </c>
      <c r="F625" s="49">
        <f t="shared" si="65"/>
        <v>6.3018242122719739E-2</v>
      </c>
      <c r="G625" s="49">
        <f t="shared" si="67"/>
        <v>3.2222222222222223</v>
      </c>
      <c r="H625" s="55">
        <f t="shared" si="66"/>
        <v>0.1102661596958175</v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/>
      <c r="E627" s="49" t="str">
        <f t="shared" si="64"/>
        <v/>
      </c>
      <c r="F627" s="49" t="str">
        <f t="shared" si="65"/>
        <v/>
      </c>
      <c r="G627" s="49" t="str">
        <f t="shared" si="67"/>
        <v xml:space="preserve"> 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/>
      <c r="D628" s="48">
        <v>1</v>
      </c>
      <c r="E628" s="49" t="str">
        <f t="shared" si="64"/>
        <v/>
      </c>
      <c r="F628" s="49">
        <f t="shared" si="65"/>
        <v>1.658374792703151E-3</v>
      </c>
      <c r="G628" s="49">
        <f t="shared" si="67"/>
        <v>1</v>
      </c>
      <c r="H628" s="55" t="str">
        <f t="shared" si="66"/>
        <v/>
      </c>
    </row>
    <row r="629" spans="1:8" ht="26.25" thickBot="1" x14ac:dyDescent="0.25">
      <c r="A629" s="8"/>
      <c r="B629" s="44" t="s">
        <v>596</v>
      </c>
      <c r="C629" s="56"/>
      <c r="D629" s="57">
        <v>6</v>
      </c>
      <c r="E629" s="58" t="str">
        <f t="shared" si="64"/>
        <v/>
      </c>
      <c r="F629" s="58">
        <f t="shared" si="65"/>
        <v>9.9502487562189053E-3</v>
      </c>
      <c r="G629" s="58">
        <f t="shared" si="67"/>
        <v>1</v>
      </c>
      <c r="H629" s="59" t="str">
        <f t="shared" si="66"/>
        <v/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603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604</v>
      </c>
      <c r="C8" s="18">
        <f>+C19+C76+C181+C362+C601</f>
        <v>6120</v>
      </c>
      <c r="D8" s="19">
        <f>+D19+D76+D181+D362+D601</f>
        <v>7345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0.20016339869281047</v>
      </c>
      <c r="H8" s="27">
        <f t="shared" ref="H8:H13" si="1">+IF(OR(AND(E8=""),(G8="")),"",E8*G8)</f>
        <v>0.20016339869281047</v>
      </c>
    </row>
    <row r="9" spans="1:8" x14ac:dyDescent="0.2">
      <c r="A9" s="8"/>
      <c r="B9" s="22" t="s">
        <v>5</v>
      </c>
      <c r="C9" s="20">
        <f>+C19</f>
        <v>29</v>
      </c>
      <c r="D9" s="9">
        <f>+D19</f>
        <v>72</v>
      </c>
      <c r="E9" s="10">
        <f t="shared" ref="E9:F13" si="2">+C9/C$8</f>
        <v>4.7385620915032676E-3</v>
      </c>
      <c r="F9" s="10">
        <f t="shared" si="2"/>
        <v>9.8025867937372359E-3</v>
      </c>
      <c r="G9" s="10">
        <f t="shared" si="0"/>
        <v>1.4827586206896552</v>
      </c>
      <c r="H9" s="11">
        <f t="shared" si="1"/>
        <v>7.0261437908496734E-3</v>
      </c>
    </row>
    <row r="10" spans="1:8" x14ac:dyDescent="0.2">
      <c r="A10" s="8"/>
      <c r="B10" s="23" t="s">
        <v>6</v>
      </c>
      <c r="C10" s="20">
        <f>+C76</f>
        <v>555</v>
      </c>
      <c r="D10" s="9">
        <f>+D76</f>
        <v>1169</v>
      </c>
      <c r="E10" s="10">
        <f t="shared" si="2"/>
        <v>9.0686274509803919E-2</v>
      </c>
      <c r="F10" s="10">
        <f t="shared" si="2"/>
        <v>0.15915588835942818</v>
      </c>
      <c r="G10" s="10">
        <f t="shared" si="0"/>
        <v>1.1063063063063063</v>
      </c>
      <c r="H10" s="11">
        <f t="shared" si="1"/>
        <v>0.10032679738562092</v>
      </c>
    </row>
    <row r="11" spans="1:8" ht="25.5" x14ac:dyDescent="0.2">
      <c r="A11" s="8"/>
      <c r="B11" s="23" t="s">
        <v>7</v>
      </c>
      <c r="C11" s="20">
        <f>+C181</f>
        <v>604</v>
      </c>
      <c r="D11" s="9">
        <f>+D181</f>
        <v>921</v>
      </c>
      <c r="E11" s="10">
        <f t="shared" si="2"/>
        <v>9.8692810457516336E-2</v>
      </c>
      <c r="F11" s="10">
        <f t="shared" si="2"/>
        <v>0.12539142273655549</v>
      </c>
      <c r="G11" s="10">
        <f t="shared" si="0"/>
        <v>0.52483443708609268</v>
      </c>
      <c r="H11" s="11">
        <f t="shared" si="1"/>
        <v>5.1797385620915029E-2</v>
      </c>
    </row>
    <row r="12" spans="1:8" x14ac:dyDescent="0.2">
      <c r="A12" s="8"/>
      <c r="B12" s="23" t="s">
        <v>8</v>
      </c>
      <c r="C12" s="20">
        <f>+C362</f>
        <v>3678</v>
      </c>
      <c r="D12" s="9">
        <f>+D362</f>
        <v>4384</v>
      </c>
      <c r="E12" s="10">
        <f t="shared" si="2"/>
        <v>0.60098039215686272</v>
      </c>
      <c r="F12" s="10">
        <f t="shared" si="2"/>
        <v>0.5968686181075562</v>
      </c>
      <c r="G12" s="10">
        <f t="shared" si="0"/>
        <v>0.19195214790647092</v>
      </c>
      <c r="H12" s="11">
        <f t="shared" si="1"/>
        <v>0.11535947712418301</v>
      </c>
    </row>
    <row r="13" spans="1:8" ht="15.75" thickBot="1" x14ac:dyDescent="0.25">
      <c r="A13" s="8"/>
      <c r="B13" s="24" t="s">
        <v>9</v>
      </c>
      <c r="C13" s="21">
        <f>+C601</f>
        <v>1254</v>
      </c>
      <c r="D13" s="12">
        <f>+D601</f>
        <v>799</v>
      </c>
      <c r="E13" s="13">
        <f t="shared" si="2"/>
        <v>0.20490196078431372</v>
      </c>
      <c r="F13" s="13">
        <f t="shared" si="2"/>
        <v>0.10878148400272294</v>
      </c>
      <c r="G13" s="13">
        <f t="shared" si="0"/>
        <v>-0.36283891547049441</v>
      </c>
      <c r="H13" s="14">
        <f t="shared" si="1"/>
        <v>-7.4346405228758169E-2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29</v>
      </c>
      <c r="D19" s="45">
        <f>SUM(D20:D70)</f>
        <v>72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1.4827586206896552</v>
      </c>
      <c r="H19" s="47">
        <f t="shared" ref="H19:H50" si="5">+IF(OR(AND(E19=""),(G19="")),"",E19*G19)</f>
        <v>1.4827586206896552</v>
      </c>
    </row>
    <row r="20" spans="1:8" x14ac:dyDescent="0.2">
      <c r="A20" s="8"/>
      <c r="B20" s="42" t="s">
        <v>11</v>
      </c>
      <c r="C20" s="50"/>
      <c r="D20" s="51">
        <v>1</v>
      </c>
      <c r="E20" s="52" t="str">
        <f t="shared" si="3"/>
        <v/>
      </c>
      <c r="F20" s="52">
        <f t="shared" si="4"/>
        <v>1.3888888888888888E-2</v>
      </c>
      <c r="G20" s="52">
        <f t="shared" ref="G20:G51" si="6">+IF(AND(C20=0,D20=0)," ",IF(C20=0,1,IF(D20=0,-1,(D20-C20)/C20)))</f>
        <v>1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>
        <v>2</v>
      </c>
      <c r="E22" s="49" t="str">
        <f t="shared" si="3"/>
        <v/>
      </c>
      <c r="F22" s="49">
        <f t="shared" si="4"/>
        <v>2.7777777777777776E-2</v>
      </c>
      <c r="G22" s="49">
        <f t="shared" si="6"/>
        <v>1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>
        <v>1</v>
      </c>
      <c r="E25" s="49" t="str">
        <f t="shared" si="3"/>
        <v/>
      </c>
      <c r="F25" s="49">
        <f t="shared" si="4"/>
        <v>1.3888888888888888E-2</v>
      </c>
      <c r="G25" s="49">
        <f t="shared" si="6"/>
        <v>1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>
        <v>1</v>
      </c>
      <c r="D27" s="48">
        <v>1</v>
      </c>
      <c r="E27" s="49">
        <f t="shared" si="3"/>
        <v>3.4482758620689655E-2</v>
      </c>
      <c r="F27" s="49">
        <f t="shared" si="4"/>
        <v>1.3888888888888888E-2</v>
      </c>
      <c r="G27" s="49">
        <f t="shared" si="6"/>
        <v>0</v>
      </c>
      <c r="H27" s="55">
        <f t="shared" si="5"/>
        <v>0</v>
      </c>
    </row>
    <row r="28" spans="1:8" x14ac:dyDescent="0.2">
      <c r="A28" s="8"/>
      <c r="B28" s="43" t="s">
        <v>19</v>
      </c>
      <c r="C28" s="54"/>
      <c r="D28" s="48"/>
      <c r="E28" s="49" t="str">
        <f t="shared" si="3"/>
        <v/>
      </c>
      <c r="F28" s="49" t="str">
        <f t="shared" si="4"/>
        <v/>
      </c>
      <c r="G28" s="49" t="str">
        <f t="shared" si="6"/>
        <v xml:space="preserve"> </v>
      </c>
      <c r="H28" s="55" t="str">
        <f t="shared" si="5"/>
        <v/>
      </c>
    </row>
    <row r="29" spans="1:8" x14ac:dyDescent="0.2">
      <c r="A29" s="8"/>
      <c r="B29" s="43" t="s">
        <v>20</v>
      </c>
      <c r="C29" s="54">
        <v>4</v>
      </c>
      <c r="D29" s="48">
        <v>1</v>
      </c>
      <c r="E29" s="49">
        <f t="shared" si="3"/>
        <v>0.13793103448275862</v>
      </c>
      <c r="F29" s="49">
        <f t="shared" si="4"/>
        <v>1.3888888888888888E-2</v>
      </c>
      <c r="G29" s="49">
        <f t="shared" si="6"/>
        <v>-0.75</v>
      </c>
      <c r="H29" s="55">
        <f t="shared" si="5"/>
        <v>-0.10344827586206896</v>
      </c>
    </row>
    <row r="30" spans="1:8" x14ac:dyDescent="0.2">
      <c r="A30" s="8"/>
      <c r="B30" s="43" t="s">
        <v>21</v>
      </c>
      <c r="C30" s="54">
        <v>3</v>
      </c>
      <c r="D30" s="48">
        <v>32</v>
      </c>
      <c r="E30" s="49">
        <f t="shared" si="3"/>
        <v>0.10344827586206896</v>
      </c>
      <c r="F30" s="49">
        <f t="shared" si="4"/>
        <v>0.44444444444444442</v>
      </c>
      <c r="G30" s="49">
        <f t="shared" si="6"/>
        <v>9.6666666666666661</v>
      </c>
      <c r="H30" s="55">
        <f t="shared" si="5"/>
        <v>0.99999999999999989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>
        <v>1</v>
      </c>
      <c r="D36" s="48">
        <v>1</v>
      </c>
      <c r="E36" s="49">
        <f t="shared" si="3"/>
        <v>3.4482758620689655E-2</v>
      </c>
      <c r="F36" s="49">
        <f t="shared" si="4"/>
        <v>1.3888888888888888E-2</v>
      </c>
      <c r="G36" s="49">
        <f t="shared" si="6"/>
        <v>0</v>
      </c>
      <c r="H36" s="55">
        <f t="shared" si="5"/>
        <v>0</v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>
        <v>1</v>
      </c>
      <c r="D39" s="48"/>
      <c r="E39" s="49">
        <f t="shared" si="3"/>
        <v>3.4482758620689655E-2</v>
      </c>
      <c r="F39" s="49" t="str">
        <f t="shared" si="4"/>
        <v/>
      </c>
      <c r="G39" s="49">
        <f t="shared" si="6"/>
        <v>-1</v>
      </c>
      <c r="H39" s="55">
        <f t="shared" si="5"/>
        <v>-3.4482758620689655E-2</v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>
        <v>5</v>
      </c>
      <c r="E44" s="49" t="str">
        <f t="shared" si="3"/>
        <v/>
      </c>
      <c r="F44" s="49">
        <f t="shared" si="4"/>
        <v>6.9444444444444448E-2</v>
      </c>
      <c r="G44" s="49">
        <f t="shared" si="6"/>
        <v>1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>
        <v>2</v>
      </c>
      <c r="D45" s="48">
        <v>1</v>
      </c>
      <c r="E45" s="49">
        <f t="shared" si="3"/>
        <v>6.8965517241379309E-2</v>
      </c>
      <c r="F45" s="49">
        <f t="shared" si="4"/>
        <v>1.3888888888888888E-2</v>
      </c>
      <c r="G45" s="49">
        <f t="shared" si="6"/>
        <v>-0.5</v>
      </c>
      <c r="H45" s="55">
        <f t="shared" si="5"/>
        <v>-3.4482758620689655E-2</v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>
        <v>2</v>
      </c>
      <c r="E47" s="49" t="str">
        <f t="shared" si="3"/>
        <v/>
      </c>
      <c r="F47" s="49">
        <f t="shared" si="4"/>
        <v>2.7777777777777776E-2</v>
      </c>
      <c r="G47" s="49">
        <f t="shared" si="6"/>
        <v>1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7</v>
      </c>
      <c r="D50" s="48">
        <v>11</v>
      </c>
      <c r="E50" s="49">
        <f t="shared" si="3"/>
        <v>0.2413793103448276</v>
      </c>
      <c r="F50" s="49">
        <f t="shared" si="4"/>
        <v>0.15277777777777779</v>
      </c>
      <c r="G50" s="49">
        <f t="shared" si="6"/>
        <v>0.5714285714285714</v>
      </c>
      <c r="H50" s="55">
        <f t="shared" si="5"/>
        <v>0.13793103448275862</v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>
        <v>1</v>
      </c>
      <c r="D54" s="48">
        <v>1</v>
      </c>
      <c r="E54" s="49">
        <f t="shared" si="7"/>
        <v>3.4482758620689655E-2</v>
      </c>
      <c r="F54" s="49">
        <f t="shared" si="8"/>
        <v>1.3888888888888888E-2</v>
      </c>
      <c r="G54" s="49">
        <f t="shared" si="10"/>
        <v>0</v>
      </c>
      <c r="H54" s="55">
        <f t="shared" si="9"/>
        <v>0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>
        <v>3</v>
      </c>
      <c r="E61" s="49" t="str">
        <f t="shared" si="7"/>
        <v/>
      </c>
      <c r="F61" s="49">
        <f t="shared" si="8"/>
        <v>4.1666666666666664E-2</v>
      </c>
      <c r="G61" s="49">
        <f t="shared" si="10"/>
        <v>1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>
        <v>1</v>
      </c>
      <c r="D63" s="48"/>
      <c r="E63" s="49">
        <f t="shared" si="7"/>
        <v>3.4482758620689655E-2</v>
      </c>
      <c r="F63" s="49" t="str">
        <f t="shared" si="8"/>
        <v/>
      </c>
      <c r="G63" s="49">
        <f t="shared" si="10"/>
        <v>-1</v>
      </c>
      <c r="H63" s="55">
        <f t="shared" si="9"/>
        <v>-3.4482758620689655E-2</v>
      </c>
    </row>
    <row r="64" spans="1:8" x14ac:dyDescent="0.2">
      <c r="A64" s="8"/>
      <c r="B64" s="43" t="s">
        <v>55</v>
      </c>
      <c r="C64" s="54">
        <v>3</v>
      </c>
      <c r="D64" s="48">
        <v>6</v>
      </c>
      <c r="E64" s="49">
        <f t="shared" si="7"/>
        <v>0.10344827586206896</v>
      </c>
      <c r="F64" s="49">
        <f t="shared" si="8"/>
        <v>8.3333333333333329E-2</v>
      </c>
      <c r="G64" s="49">
        <f t="shared" si="10"/>
        <v>1</v>
      </c>
      <c r="H64" s="55">
        <f t="shared" si="9"/>
        <v>0.10344827586206896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>
        <v>2</v>
      </c>
      <c r="D68" s="48">
        <v>2</v>
      </c>
      <c r="E68" s="49">
        <f t="shared" si="7"/>
        <v>6.8965517241379309E-2</v>
      </c>
      <c r="F68" s="49">
        <f t="shared" si="8"/>
        <v>2.7777777777777776E-2</v>
      </c>
      <c r="G68" s="49">
        <f t="shared" si="10"/>
        <v>0</v>
      </c>
      <c r="H68" s="55">
        <f t="shared" si="9"/>
        <v>0</v>
      </c>
    </row>
    <row r="69" spans="1:8" x14ac:dyDescent="0.2">
      <c r="A69" s="8"/>
      <c r="B69" s="43" t="s">
        <v>60</v>
      </c>
      <c r="C69" s="54">
        <v>3</v>
      </c>
      <c r="D69" s="48">
        <v>2</v>
      </c>
      <c r="E69" s="49">
        <f t="shared" si="7"/>
        <v>0.10344827586206896</v>
      </c>
      <c r="F69" s="49">
        <f t="shared" si="8"/>
        <v>2.7777777777777776E-2</v>
      </c>
      <c r="G69" s="49">
        <f t="shared" si="10"/>
        <v>-0.33333333333333331</v>
      </c>
      <c r="H69" s="55">
        <f t="shared" si="9"/>
        <v>-3.4482758620689655E-2</v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555</v>
      </c>
      <c r="D76" s="60">
        <f>SUM(D77:D175)</f>
        <v>1169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1.1063063063063063</v>
      </c>
      <c r="H76" s="47">
        <f t="shared" ref="H76:H107" si="13">+IF(OR(AND(E76=""),(G76="")),"",E76*G76)</f>
        <v>1.1063063063063063</v>
      </c>
    </row>
    <row r="77" spans="1:8" x14ac:dyDescent="0.2">
      <c r="A77" s="8"/>
      <c r="B77" s="42" t="s">
        <v>62</v>
      </c>
      <c r="C77" s="50">
        <v>18</v>
      </c>
      <c r="D77" s="51">
        <v>15</v>
      </c>
      <c r="E77" s="52">
        <f t="shared" si="11"/>
        <v>3.2432432432432434E-2</v>
      </c>
      <c r="F77" s="52">
        <f t="shared" si="12"/>
        <v>1.2831479897348161E-2</v>
      </c>
      <c r="G77" s="52">
        <f t="shared" ref="G77:G108" si="14">+IF(AND(C77=0,D77=0)," ",IF(C77=0,1,IF(D77=0,-1,(D77-C77)/C77)))</f>
        <v>-0.16666666666666666</v>
      </c>
      <c r="H77" s="53">
        <f t="shared" si="13"/>
        <v>-5.4054054054054057E-3</v>
      </c>
    </row>
    <row r="78" spans="1:8" x14ac:dyDescent="0.2">
      <c r="A78" s="8"/>
      <c r="B78" s="43" t="s">
        <v>63</v>
      </c>
      <c r="C78" s="54">
        <v>3</v>
      </c>
      <c r="D78" s="48">
        <v>5</v>
      </c>
      <c r="E78" s="49">
        <f t="shared" si="11"/>
        <v>5.4054054054054057E-3</v>
      </c>
      <c r="F78" s="49">
        <f t="shared" si="12"/>
        <v>4.2771599657827203E-3</v>
      </c>
      <c r="G78" s="49">
        <f t="shared" si="14"/>
        <v>0.66666666666666663</v>
      </c>
      <c r="H78" s="55">
        <f t="shared" si="13"/>
        <v>3.6036036036036037E-3</v>
      </c>
    </row>
    <row r="79" spans="1:8" x14ac:dyDescent="0.2">
      <c r="A79" s="8"/>
      <c r="B79" s="43" t="s">
        <v>64</v>
      </c>
      <c r="C79" s="54">
        <v>2</v>
      </c>
      <c r="D79" s="48">
        <v>2</v>
      </c>
      <c r="E79" s="49">
        <f t="shared" si="11"/>
        <v>3.6036036036036037E-3</v>
      </c>
      <c r="F79" s="49">
        <f t="shared" si="12"/>
        <v>1.710863986313088E-3</v>
      </c>
      <c r="G79" s="49">
        <f t="shared" si="14"/>
        <v>0</v>
      </c>
      <c r="H79" s="55">
        <f t="shared" si="13"/>
        <v>0</v>
      </c>
    </row>
    <row r="80" spans="1:8" x14ac:dyDescent="0.2">
      <c r="A80" s="8"/>
      <c r="B80" s="43" t="s">
        <v>65</v>
      </c>
      <c r="C80" s="54">
        <v>14</v>
      </c>
      <c r="D80" s="48">
        <v>18</v>
      </c>
      <c r="E80" s="49">
        <f t="shared" si="11"/>
        <v>2.5225225225225224E-2</v>
      </c>
      <c r="F80" s="49">
        <f t="shared" si="12"/>
        <v>1.5397775876817793E-2</v>
      </c>
      <c r="G80" s="49">
        <f t="shared" si="14"/>
        <v>0.2857142857142857</v>
      </c>
      <c r="H80" s="55">
        <f t="shared" si="13"/>
        <v>7.2072072072072065E-3</v>
      </c>
    </row>
    <row r="81" spans="1:8" ht="25.5" x14ac:dyDescent="0.2">
      <c r="A81" s="8"/>
      <c r="B81" s="43" t="s">
        <v>66</v>
      </c>
      <c r="C81" s="54">
        <v>9</v>
      </c>
      <c r="D81" s="48">
        <v>44</v>
      </c>
      <c r="E81" s="49">
        <f t="shared" si="11"/>
        <v>1.6216216216216217E-2</v>
      </c>
      <c r="F81" s="49">
        <f t="shared" si="12"/>
        <v>3.7639007698887936E-2</v>
      </c>
      <c r="G81" s="49">
        <f t="shared" si="14"/>
        <v>3.8888888888888888</v>
      </c>
      <c r="H81" s="55">
        <f t="shared" si="13"/>
        <v>6.3063063063063071E-2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>
        <v>1</v>
      </c>
      <c r="D83" s="48">
        <v>606</v>
      </c>
      <c r="E83" s="49">
        <f t="shared" si="11"/>
        <v>1.8018018018018018E-3</v>
      </c>
      <c r="F83" s="49">
        <f t="shared" si="12"/>
        <v>0.51839178785286566</v>
      </c>
      <c r="G83" s="49">
        <f t="shared" si="14"/>
        <v>605</v>
      </c>
      <c r="H83" s="55">
        <f t="shared" si="13"/>
        <v>1.0900900900900901</v>
      </c>
    </row>
    <row r="84" spans="1:8" x14ac:dyDescent="0.2">
      <c r="A84" s="8"/>
      <c r="B84" s="43" t="s">
        <v>69</v>
      </c>
      <c r="C84" s="54">
        <v>1</v>
      </c>
      <c r="D84" s="48">
        <v>1</v>
      </c>
      <c r="E84" s="49">
        <f t="shared" si="11"/>
        <v>1.8018018018018018E-3</v>
      </c>
      <c r="F84" s="49">
        <f t="shared" si="12"/>
        <v>8.5543199315654401E-4</v>
      </c>
      <c r="G84" s="49">
        <f t="shared" si="14"/>
        <v>0</v>
      </c>
      <c r="H84" s="55">
        <f t="shared" si="13"/>
        <v>0</v>
      </c>
    </row>
    <row r="85" spans="1:8" x14ac:dyDescent="0.2">
      <c r="A85" s="8"/>
      <c r="B85" s="43" t="s">
        <v>70</v>
      </c>
      <c r="C85" s="54">
        <v>2</v>
      </c>
      <c r="D85" s="48">
        <v>1</v>
      </c>
      <c r="E85" s="49">
        <f t="shared" si="11"/>
        <v>3.6036036036036037E-3</v>
      </c>
      <c r="F85" s="49">
        <f t="shared" si="12"/>
        <v>8.5543199315654401E-4</v>
      </c>
      <c r="G85" s="49">
        <f t="shared" si="14"/>
        <v>-0.5</v>
      </c>
      <c r="H85" s="55">
        <f t="shared" si="13"/>
        <v>-1.8018018018018018E-3</v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>
        <v>2</v>
      </c>
      <c r="E87" s="49" t="str">
        <f t="shared" si="11"/>
        <v/>
      </c>
      <c r="F87" s="49">
        <f t="shared" si="12"/>
        <v>1.710863986313088E-3</v>
      </c>
      <c r="G87" s="49">
        <f t="shared" si="14"/>
        <v>1</v>
      </c>
      <c r="H87" s="55" t="str">
        <f t="shared" si="13"/>
        <v/>
      </c>
    </row>
    <row r="88" spans="1:8" x14ac:dyDescent="0.2">
      <c r="A88" s="8"/>
      <c r="B88" s="43" t="s">
        <v>73</v>
      </c>
      <c r="C88" s="54">
        <v>4</v>
      </c>
      <c r="D88" s="48"/>
      <c r="E88" s="49">
        <f t="shared" si="11"/>
        <v>7.2072072072072073E-3</v>
      </c>
      <c r="F88" s="49" t="str">
        <f t="shared" si="12"/>
        <v/>
      </c>
      <c r="G88" s="49">
        <f t="shared" si="14"/>
        <v>-1</v>
      </c>
      <c r="H88" s="55">
        <f t="shared" si="13"/>
        <v>-7.2072072072072073E-3</v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>
        <v>1</v>
      </c>
      <c r="D91" s="48">
        <v>1</v>
      </c>
      <c r="E91" s="49">
        <f t="shared" si="11"/>
        <v>1.8018018018018018E-3</v>
      </c>
      <c r="F91" s="49">
        <f t="shared" si="12"/>
        <v>8.5543199315654401E-4</v>
      </c>
      <c r="G91" s="49">
        <f t="shared" si="14"/>
        <v>0</v>
      </c>
      <c r="H91" s="55">
        <f t="shared" si="13"/>
        <v>0</v>
      </c>
    </row>
    <row r="92" spans="1:8" x14ac:dyDescent="0.2">
      <c r="A92" s="8"/>
      <c r="B92" s="43" t="s">
        <v>77</v>
      </c>
      <c r="C92" s="54">
        <v>4</v>
      </c>
      <c r="D92" s="48">
        <v>2</v>
      </c>
      <c r="E92" s="49">
        <f t="shared" si="11"/>
        <v>7.2072072072072073E-3</v>
      </c>
      <c r="F92" s="49">
        <f t="shared" si="12"/>
        <v>1.710863986313088E-3</v>
      </c>
      <c r="G92" s="49">
        <f t="shared" si="14"/>
        <v>-0.5</v>
      </c>
      <c r="H92" s="55">
        <f t="shared" si="13"/>
        <v>-3.6036036036036037E-3</v>
      </c>
    </row>
    <row r="93" spans="1:8" x14ac:dyDescent="0.2">
      <c r="A93" s="8"/>
      <c r="B93" s="43" t="s">
        <v>78</v>
      </c>
      <c r="C93" s="54">
        <v>2</v>
      </c>
      <c r="D93" s="48"/>
      <c r="E93" s="49">
        <f t="shared" si="11"/>
        <v>3.6036036036036037E-3</v>
      </c>
      <c r="F93" s="49" t="str">
        <f t="shared" si="12"/>
        <v/>
      </c>
      <c r="G93" s="49">
        <f t="shared" si="14"/>
        <v>-1</v>
      </c>
      <c r="H93" s="55">
        <f t="shared" si="13"/>
        <v>-3.6036036036036037E-3</v>
      </c>
    </row>
    <row r="94" spans="1:8" x14ac:dyDescent="0.2">
      <c r="A94" s="8"/>
      <c r="B94" s="43" t="s">
        <v>79</v>
      </c>
      <c r="C94" s="54">
        <v>2</v>
      </c>
      <c r="D94" s="48">
        <v>5</v>
      </c>
      <c r="E94" s="49">
        <f t="shared" si="11"/>
        <v>3.6036036036036037E-3</v>
      </c>
      <c r="F94" s="49">
        <f t="shared" si="12"/>
        <v>4.2771599657827203E-3</v>
      </c>
      <c r="G94" s="49">
        <f t="shared" si="14"/>
        <v>1.5</v>
      </c>
      <c r="H94" s="55">
        <f t="shared" si="13"/>
        <v>5.4054054054054057E-3</v>
      </c>
    </row>
    <row r="95" spans="1:8" x14ac:dyDescent="0.2">
      <c r="A95" s="8"/>
      <c r="B95" s="43" t="s">
        <v>80</v>
      </c>
      <c r="C95" s="54">
        <v>4</v>
      </c>
      <c r="D95" s="48">
        <v>5</v>
      </c>
      <c r="E95" s="49">
        <f t="shared" si="11"/>
        <v>7.2072072072072073E-3</v>
      </c>
      <c r="F95" s="49">
        <f t="shared" si="12"/>
        <v>4.2771599657827203E-3</v>
      </c>
      <c r="G95" s="49">
        <f t="shared" si="14"/>
        <v>0.25</v>
      </c>
      <c r="H95" s="55">
        <f t="shared" si="13"/>
        <v>1.8018018018018018E-3</v>
      </c>
    </row>
    <row r="96" spans="1:8" x14ac:dyDescent="0.2">
      <c r="A96" s="8"/>
      <c r="B96" s="43" t="s">
        <v>81</v>
      </c>
      <c r="C96" s="54">
        <v>1</v>
      </c>
      <c r="D96" s="48"/>
      <c r="E96" s="49">
        <f t="shared" si="11"/>
        <v>1.8018018018018018E-3</v>
      </c>
      <c r="F96" s="49" t="str">
        <f t="shared" si="12"/>
        <v/>
      </c>
      <c r="G96" s="49">
        <f t="shared" si="14"/>
        <v>-1</v>
      </c>
      <c r="H96" s="55">
        <f t="shared" si="13"/>
        <v>-1.8018018018018018E-3</v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31</v>
      </c>
      <c r="D98" s="48">
        <v>10</v>
      </c>
      <c r="E98" s="49">
        <f t="shared" si="11"/>
        <v>5.5855855855855854E-2</v>
      </c>
      <c r="F98" s="49">
        <f t="shared" si="12"/>
        <v>8.5543199315654406E-3</v>
      </c>
      <c r="G98" s="49">
        <f t="shared" si="14"/>
        <v>-0.67741935483870963</v>
      </c>
      <c r="H98" s="55">
        <f t="shared" si="13"/>
        <v>-3.7837837837837833E-2</v>
      </c>
    </row>
    <row r="99" spans="1:8" x14ac:dyDescent="0.2">
      <c r="A99" s="8"/>
      <c r="B99" s="43" t="s">
        <v>84</v>
      </c>
      <c r="C99" s="54">
        <v>16</v>
      </c>
      <c r="D99" s="48">
        <v>21</v>
      </c>
      <c r="E99" s="49">
        <f t="shared" si="11"/>
        <v>2.8828828828828829E-2</v>
      </c>
      <c r="F99" s="49">
        <f t="shared" si="12"/>
        <v>1.7964071856287425E-2</v>
      </c>
      <c r="G99" s="49">
        <f t="shared" si="14"/>
        <v>0.3125</v>
      </c>
      <c r="H99" s="55">
        <f t="shared" si="13"/>
        <v>9.0090090090090089E-3</v>
      </c>
    </row>
    <row r="100" spans="1:8" x14ac:dyDescent="0.2">
      <c r="A100" s="8"/>
      <c r="B100" s="43" t="s">
        <v>85</v>
      </c>
      <c r="C100" s="54">
        <v>20</v>
      </c>
      <c r="D100" s="48">
        <v>1</v>
      </c>
      <c r="E100" s="49">
        <f t="shared" si="11"/>
        <v>3.6036036036036036E-2</v>
      </c>
      <c r="F100" s="49">
        <f t="shared" si="12"/>
        <v>8.5543199315654401E-4</v>
      </c>
      <c r="G100" s="49">
        <f t="shared" si="14"/>
        <v>-0.95</v>
      </c>
      <c r="H100" s="55">
        <f t="shared" si="13"/>
        <v>-3.4234234234234232E-2</v>
      </c>
    </row>
    <row r="101" spans="1:8" x14ac:dyDescent="0.2">
      <c r="A101" s="8"/>
      <c r="B101" s="43" t="s">
        <v>86</v>
      </c>
      <c r="C101" s="54">
        <v>4</v>
      </c>
      <c r="D101" s="48">
        <v>2</v>
      </c>
      <c r="E101" s="49">
        <f t="shared" si="11"/>
        <v>7.2072072072072073E-3</v>
      </c>
      <c r="F101" s="49">
        <f t="shared" si="12"/>
        <v>1.710863986313088E-3</v>
      </c>
      <c r="G101" s="49">
        <f t="shared" si="14"/>
        <v>-0.5</v>
      </c>
      <c r="H101" s="55">
        <f t="shared" si="13"/>
        <v>-3.6036036036036037E-3</v>
      </c>
    </row>
    <row r="102" spans="1:8" x14ac:dyDescent="0.2">
      <c r="A102" s="8"/>
      <c r="B102" s="43" t="s">
        <v>87</v>
      </c>
      <c r="C102" s="54">
        <v>4</v>
      </c>
      <c r="D102" s="48">
        <v>2</v>
      </c>
      <c r="E102" s="49">
        <f t="shared" si="11"/>
        <v>7.2072072072072073E-3</v>
      </c>
      <c r="F102" s="49">
        <f t="shared" si="12"/>
        <v>1.710863986313088E-3</v>
      </c>
      <c r="G102" s="49">
        <f t="shared" si="14"/>
        <v>-0.5</v>
      </c>
      <c r="H102" s="55">
        <f t="shared" si="13"/>
        <v>-3.6036036036036037E-3</v>
      </c>
    </row>
    <row r="103" spans="1:8" x14ac:dyDescent="0.2">
      <c r="A103" s="8"/>
      <c r="B103" s="43" t="s">
        <v>88</v>
      </c>
      <c r="C103" s="54">
        <v>4</v>
      </c>
      <c r="D103" s="48"/>
      <c r="E103" s="49">
        <f t="shared" si="11"/>
        <v>7.2072072072072073E-3</v>
      </c>
      <c r="F103" s="49" t="str">
        <f t="shared" si="12"/>
        <v/>
      </c>
      <c r="G103" s="49">
        <f t="shared" si="14"/>
        <v>-1</v>
      </c>
      <c r="H103" s="55">
        <f t="shared" si="13"/>
        <v>-7.2072072072072073E-3</v>
      </c>
    </row>
    <row r="104" spans="1:8" x14ac:dyDescent="0.2">
      <c r="A104" s="8"/>
      <c r="B104" s="43" t="s">
        <v>89</v>
      </c>
      <c r="C104" s="54">
        <v>2</v>
      </c>
      <c r="D104" s="48">
        <v>2</v>
      </c>
      <c r="E104" s="49">
        <f t="shared" si="11"/>
        <v>3.6036036036036037E-3</v>
      </c>
      <c r="F104" s="49">
        <f t="shared" si="12"/>
        <v>1.710863986313088E-3</v>
      </c>
      <c r="G104" s="49">
        <f t="shared" si="14"/>
        <v>0</v>
      </c>
      <c r="H104" s="55">
        <f t="shared" si="13"/>
        <v>0</v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38</v>
      </c>
      <c r="D106" s="48">
        <v>67</v>
      </c>
      <c r="E106" s="49">
        <f t="shared" si="11"/>
        <v>6.8468468468468463E-2</v>
      </c>
      <c r="F106" s="49">
        <f t="shared" si="12"/>
        <v>5.731394354148845E-2</v>
      </c>
      <c r="G106" s="49">
        <f t="shared" si="14"/>
        <v>0.76315789473684215</v>
      </c>
      <c r="H106" s="55">
        <f t="shared" si="13"/>
        <v>5.2252252252252253E-2</v>
      </c>
    </row>
    <row r="107" spans="1:8" x14ac:dyDescent="0.2">
      <c r="A107" s="8"/>
      <c r="B107" s="43" t="s">
        <v>92</v>
      </c>
      <c r="C107" s="54"/>
      <c r="D107" s="48">
        <v>1</v>
      </c>
      <c r="E107" s="49" t="str">
        <f t="shared" si="11"/>
        <v/>
      </c>
      <c r="F107" s="49">
        <f t="shared" si="12"/>
        <v>8.5543199315654401E-4</v>
      </c>
      <c r="G107" s="49">
        <f t="shared" si="14"/>
        <v>1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>
        <v>1</v>
      </c>
      <c r="E109" s="49" t="str">
        <f t="shared" si="15"/>
        <v/>
      </c>
      <c r="F109" s="49">
        <f t="shared" si="16"/>
        <v>8.5543199315654401E-4</v>
      </c>
      <c r="G109" s="49">
        <f t="shared" ref="G109:G140" si="18">+IF(AND(C109=0,D109=0)," ",IF(C109=0,1,IF(D109=0,-1,(D109-C109)/C109)))</f>
        <v>1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>
        <v>13</v>
      </c>
      <c r="D110" s="48">
        <v>9</v>
      </c>
      <c r="E110" s="49">
        <f t="shared" si="15"/>
        <v>2.3423423423423424E-2</v>
      </c>
      <c r="F110" s="49">
        <f t="shared" si="16"/>
        <v>7.6988879384088963E-3</v>
      </c>
      <c r="G110" s="49">
        <f t="shared" si="18"/>
        <v>-0.30769230769230771</v>
      </c>
      <c r="H110" s="55">
        <f t="shared" si="17"/>
        <v>-7.2072072072072073E-3</v>
      </c>
    </row>
    <row r="111" spans="1:8" x14ac:dyDescent="0.2">
      <c r="A111" s="8"/>
      <c r="B111" s="43" t="s">
        <v>96</v>
      </c>
      <c r="C111" s="54">
        <v>2</v>
      </c>
      <c r="D111" s="48">
        <v>4</v>
      </c>
      <c r="E111" s="49">
        <f t="shared" si="15"/>
        <v>3.6036036036036037E-3</v>
      </c>
      <c r="F111" s="49">
        <f t="shared" si="16"/>
        <v>3.4217279726261761E-3</v>
      </c>
      <c r="G111" s="49">
        <f t="shared" si="18"/>
        <v>1</v>
      </c>
      <c r="H111" s="55">
        <f t="shared" si="17"/>
        <v>3.6036036036036037E-3</v>
      </c>
    </row>
    <row r="112" spans="1:8" x14ac:dyDescent="0.2">
      <c r="A112" s="8"/>
      <c r="B112" s="43" t="s">
        <v>97</v>
      </c>
      <c r="C112" s="54">
        <v>2</v>
      </c>
      <c r="D112" s="48"/>
      <c r="E112" s="49">
        <f t="shared" si="15"/>
        <v>3.6036036036036037E-3</v>
      </c>
      <c r="F112" s="49" t="str">
        <f t="shared" si="16"/>
        <v/>
      </c>
      <c r="G112" s="49">
        <f t="shared" si="18"/>
        <v>-1</v>
      </c>
      <c r="H112" s="55">
        <f t="shared" si="17"/>
        <v>-3.6036036036036037E-3</v>
      </c>
    </row>
    <row r="113" spans="1:8" x14ac:dyDescent="0.2">
      <c r="A113" s="8"/>
      <c r="B113" s="43" t="s">
        <v>98</v>
      </c>
      <c r="C113" s="54">
        <v>4</v>
      </c>
      <c r="D113" s="48">
        <v>3</v>
      </c>
      <c r="E113" s="49">
        <f t="shared" si="15"/>
        <v>7.2072072072072073E-3</v>
      </c>
      <c r="F113" s="49">
        <f t="shared" si="16"/>
        <v>2.5662959794696323E-3</v>
      </c>
      <c r="G113" s="49">
        <f t="shared" si="18"/>
        <v>-0.25</v>
      </c>
      <c r="H113" s="55">
        <f t="shared" si="17"/>
        <v>-1.8018018018018018E-3</v>
      </c>
    </row>
    <row r="114" spans="1:8" x14ac:dyDescent="0.2">
      <c r="A114" s="8"/>
      <c r="B114" s="43" t="s">
        <v>99</v>
      </c>
      <c r="C114" s="54"/>
      <c r="D114" s="48">
        <v>2</v>
      </c>
      <c r="E114" s="49" t="str">
        <f t="shared" si="15"/>
        <v/>
      </c>
      <c r="F114" s="49">
        <f t="shared" si="16"/>
        <v>1.710863986313088E-3</v>
      </c>
      <c r="G114" s="49">
        <f t="shared" si="18"/>
        <v>1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>
        <v>8</v>
      </c>
      <c r="D115" s="48"/>
      <c r="E115" s="49">
        <f t="shared" si="15"/>
        <v>1.4414414414414415E-2</v>
      </c>
      <c r="F115" s="49" t="str">
        <f t="shared" si="16"/>
        <v/>
      </c>
      <c r="G115" s="49">
        <f t="shared" si="18"/>
        <v>-1</v>
      </c>
      <c r="H115" s="55">
        <f t="shared" si="17"/>
        <v>-1.4414414414414415E-2</v>
      </c>
    </row>
    <row r="116" spans="1:8" x14ac:dyDescent="0.2">
      <c r="A116" s="8"/>
      <c r="B116" s="43" t="s">
        <v>101</v>
      </c>
      <c r="C116" s="54">
        <v>23</v>
      </c>
      <c r="D116" s="48">
        <v>1</v>
      </c>
      <c r="E116" s="49">
        <f t="shared" si="15"/>
        <v>4.1441441441441441E-2</v>
      </c>
      <c r="F116" s="49">
        <f t="shared" si="16"/>
        <v>8.5543199315654401E-4</v>
      </c>
      <c r="G116" s="49">
        <f t="shared" si="18"/>
        <v>-0.95652173913043481</v>
      </c>
      <c r="H116" s="55">
        <f t="shared" si="17"/>
        <v>-3.9639639639639644E-2</v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>
        <v>23</v>
      </c>
      <c r="D118" s="48">
        <v>36</v>
      </c>
      <c r="E118" s="49">
        <f t="shared" si="15"/>
        <v>4.1441441441441441E-2</v>
      </c>
      <c r="F118" s="49">
        <f t="shared" si="16"/>
        <v>3.0795551753635585E-2</v>
      </c>
      <c r="G118" s="49">
        <f t="shared" si="18"/>
        <v>0.56521739130434778</v>
      </c>
      <c r="H118" s="55">
        <f t="shared" si="17"/>
        <v>2.342342342342342E-2</v>
      </c>
    </row>
    <row r="119" spans="1:8" ht="25.5" x14ac:dyDescent="0.2">
      <c r="A119" s="8"/>
      <c r="B119" s="43" t="s">
        <v>104</v>
      </c>
      <c r="C119" s="54">
        <v>1</v>
      </c>
      <c r="D119" s="48">
        <v>2</v>
      </c>
      <c r="E119" s="49">
        <f t="shared" si="15"/>
        <v>1.8018018018018018E-3</v>
      </c>
      <c r="F119" s="49">
        <f t="shared" si="16"/>
        <v>1.710863986313088E-3</v>
      </c>
      <c r="G119" s="49">
        <f t="shared" si="18"/>
        <v>1</v>
      </c>
      <c r="H119" s="55">
        <f t="shared" si="17"/>
        <v>1.8018018018018018E-3</v>
      </c>
    </row>
    <row r="120" spans="1:8" ht="25.5" x14ac:dyDescent="0.2">
      <c r="A120" s="8"/>
      <c r="B120" s="43" t="s">
        <v>105</v>
      </c>
      <c r="C120" s="54">
        <v>23</v>
      </c>
      <c r="D120" s="48">
        <v>3</v>
      </c>
      <c r="E120" s="49">
        <f t="shared" si="15"/>
        <v>4.1441441441441441E-2</v>
      </c>
      <c r="F120" s="49">
        <f t="shared" si="16"/>
        <v>2.5662959794696323E-3</v>
      </c>
      <c r="G120" s="49">
        <f t="shared" si="18"/>
        <v>-0.86956521739130432</v>
      </c>
      <c r="H120" s="55">
        <f t="shared" si="17"/>
        <v>-3.6036036036036036E-2</v>
      </c>
    </row>
    <row r="121" spans="1:8" x14ac:dyDescent="0.2">
      <c r="A121" s="8"/>
      <c r="B121" s="43" t="s">
        <v>106</v>
      </c>
      <c r="C121" s="54">
        <v>2</v>
      </c>
      <c r="D121" s="48">
        <v>3</v>
      </c>
      <c r="E121" s="49">
        <f t="shared" si="15"/>
        <v>3.6036036036036037E-3</v>
      </c>
      <c r="F121" s="49">
        <f t="shared" si="16"/>
        <v>2.5662959794696323E-3</v>
      </c>
      <c r="G121" s="49">
        <f t="shared" si="18"/>
        <v>0.5</v>
      </c>
      <c r="H121" s="55">
        <f t="shared" si="17"/>
        <v>1.8018018018018018E-3</v>
      </c>
    </row>
    <row r="122" spans="1:8" x14ac:dyDescent="0.2">
      <c r="A122" s="8"/>
      <c r="B122" s="43" t="s">
        <v>107</v>
      </c>
      <c r="C122" s="54">
        <v>62</v>
      </c>
      <c r="D122" s="48">
        <v>8</v>
      </c>
      <c r="E122" s="49">
        <f t="shared" si="15"/>
        <v>0.11171171171171171</v>
      </c>
      <c r="F122" s="49">
        <f t="shared" si="16"/>
        <v>6.8434559452523521E-3</v>
      </c>
      <c r="G122" s="49">
        <f t="shared" si="18"/>
        <v>-0.87096774193548387</v>
      </c>
      <c r="H122" s="55">
        <f t="shared" si="17"/>
        <v>-9.7297297297297289E-2</v>
      </c>
    </row>
    <row r="123" spans="1:8" x14ac:dyDescent="0.2">
      <c r="A123" s="8"/>
      <c r="B123" s="43" t="s">
        <v>108</v>
      </c>
      <c r="C123" s="54"/>
      <c r="D123" s="48">
        <v>1</v>
      </c>
      <c r="E123" s="49" t="str">
        <f t="shared" si="15"/>
        <v/>
      </c>
      <c r="F123" s="49">
        <f t="shared" si="16"/>
        <v>8.5543199315654401E-4</v>
      </c>
      <c r="G123" s="49">
        <f t="shared" si="18"/>
        <v>1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>
        <v>1</v>
      </c>
      <c r="D124" s="48">
        <v>1</v>
      </c>
      <c r="E124" s="49">
        <f t="shared" si="15"/>
        <v>1.8018018018018018E-3</v>
      </c>
      <c r="F124" s="49">
        <f t="shared" si="16"/>
        <v>8.5543199315654401E-4</v>
      </c>
      <c r="G124" s="49">
        <f t="shared" si="18"/>
        <v>0</v>
      </c>
      <c r="H124" s="55">
        <f t="shared" si="17"/>
        <v>0</v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>
        <v>2</v>
      </c>
      <c r="D127" s="48">
        <v>1</v>
      </c>
      <c r="E127" s="49">
        <f t="shared" si="15"/>
        <v>3.6036036036036037E-3</v>
      </c>
      <c r="F127" s="49">
        <f t="shared" si="16"/>
        <v>8.5543199315654401E-4</v>
      </c>
      <c r="G127" s="49">
        <f t="shared" si="18"/>
        <v>-0.5</v>
      </c>
      <c r="H127" s="55">
        <f t="shared" si="17"/>
        <v>-1.8018018018018018E-3</v>
      </c>
    </row>
    <row r="128" spans="1:8" x14ac:dyDescent="0.2">
      <c r="A128" s="8"/>
      <c r="B128" s="43" t="s">
        <v>113</v>
      </c>
      <c r="C128" s="54">
        <v>4</v>
      </c>
      <c r="D128" s="48">
        <v>3</v>
      </c>
      <c r="E128" s="49">
        <f t="shared" si="15"/>
        <v>7.2072072072072073E-3</v>
      </c>
      <c r="F128" s="49">
        <f t="shared" si="16"/>
        <v>2.5662959794696323E-3</v>
      </c>
      <c r="G128" s="49">
        <f t="shared" si="18"/>
        <v>-0.25</v>
      </c>
      <c r="H128" s="55">
        <f t="shared" si="17"/>
        <v>-1.8018018018018018E-3</v>
      </c>
    </row>
    <row r="129" spans="1:8" x14ac:dyDescent="0.2">
      <c r="A129" s="8"/>
      <c r="B129" s="43" t="s">
        <v>114</v>
      </c>
      <c r="C129" s="54"/>
      <c r="D129" s="48">
        <v>10</v>
      </c>
      <c r="E129" s="49" t="str">
        <f t="shared" si="15"/>
        <v/>
      </c>
      <c r="F129" s="49">
        <f t="shared" si="16"/>
        <v>8.5543199315654406E-3</v>
      </c>
      <c r="G129" s="49">
        <f t="shared" si="18"/>
        <v>1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>
        <v>15</v>
      </c>
      <c r="D130" s="48">
        <v>2</v>
      </c>
      <c r="E130" s="49">
        <f t="shared" si="15"/>
        <v>2.7027027027027029E-2</v>
      </c>
      <c r="F130" s="49">
        <f t="shared" si="16"/>
        <v>1.710863986313088E-3</v>
      </c>
      <c r="G130" s="49">
        <f t="shared" si="18"/>
        <v>-0.8666666666666667</v>
      </c>
      <c r="H130" s="55">
        <f t="shared" si="17"/>
        <v>-2.3423423423423427E-2</v>
      </c>
    </row>
    <row r="131" spans="1:8" x14ac:dyDescent="0.2">
      <c r="A131" s="8"/>
      <c r="B131" s="43" t="s">
        <v>116</v>
      </c>
      <c r="C131" s="54"/>
      <c r="D131" s="48">
        <v>15</v>
      </c>
      <c r="E131" s="49" t="str">
        <f t="shared" si="15"/>
        <v/>
      </c>
      <c r="F131" s="49">
        <f t="shared" si="16"/>
        <v>1.2831479897348161E-2</v>
      </c>
      <c r="G131" s="49">
        <f t="shared" si="18"/>
        <v>1</v>
      </c>
      <c r="H131" s="55" t="str">
        <f t="shared" si="17"/>
        <v/>
      </c>
    </row>
    <row r="132" spans="1:8" x14ac:dyDescent="0.2">
      <c r="A132" s="8"/>
      <c r="B132" s="43" t="s">
        <v>117</v>
      </c>
      <c r="C132" s="54">
        <v>6</v>
      </c>
      <c r="D132" s="48">
        <v>39</v>
      </c>
      <c r="E132" s="49">
        <f t="shared" si="15"/>
        <v>1.0810810810810811E-2</v>
      </c>
      <c r="F132" s="49">
        <f t="shared" si="16"/>
        <v>3.3361847733105215E-2</v>
      </c>
      <c r="G132" s="49">
        <f t="shared" si="18"/>
        <v>5.5</v>
      </c>
      <c r="H132" s="55">
        <f t="shared" si="17"/>
        <v>5.9459459459459463E-2</v>
      </c>
    </row>
    <row r="133" spans="1:8" x14ac:dyDescent="0.2">
      <c r="A133" s="8"/>
      <c r="B133" s="43" t="s">
        <v>118</v>
      </c>
      <c r="C133" s="54">
        <v>2</v>
      </c>
      <c r="D133" s="48"/>
      <c r="E133" s="49">
        <f t="shared" si="15"/>
        <v>3.6036036036036037E-3</v>
      </c>
      <c r="F133" s="49" t="str">
        <f t="shared" si="16"/>
        <v/>
      </c>
      <c r="G133" s="49">
        <f t="shared" si="18"/>
        <v>-1</v>
      </c>
      <c r="H133" s="55">
        <f t="shared" si="17"/>
        <v>-3.6036036036036037E-3</v>
      </c>
    </row>
    <row r="134" spans="1:8" x14ac:dyDescent="0.2">
      <c r="A134" s="8"/>
      <c r="B134" s="43" t="s">
        <v>119</v>
      </c>
      <c r="C134" s="54">
        <v>11</v>
      </c>
      <c r="D134" s="48">
        <v>4</v>
      </c>
      <c r="E134" s="49">
        <f t="shared" si="15"/>
        <v>1.9819819819819819E-2</v>
      </c>
      <c r="F134" s="49">
        <f t="shared" si="16"/>
        <v>3.4217279726261761E-3</v>
      </c>
      <c r="G134" s="49">
        <f t="shared" si="18"/>
        <v>-0.63636363636363635</v>
      </c>
      <c r="H134" s="55">
        <f t="shared" si="17"/>
        <v>-1.2612612612612612E-2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11</v>
      </c>
      <c r="D136" s="48">
        <v>9</v>
      </c>
      <c r="E136" s="49">
        <f t="shared" si="15"/>
        <v>1.9819819819819819E-2</v>
      </c>
      <c r="F136" s="49">
        <f t="shared" si="16"/>
        <v>7.6988879384088963E-3</v>
      </c>
      <c r="G136" s="49">
        <f t="shared" si="18"/>
        <v>-0.18181818181818182</v>
      </c>
      <c r="H136" s="55">
        <f t="shared" si="17"/>
        <v>-3.6036036036036037E-3</v>
      </c>
    </row>
    <row r="137" spans="1:8" x14ac:dyDescent="0.2">
      <c r="A137" s="8"/>
      <c r="B137" s="43" t="s">
        <v>122</v>
      </c>
      <c r="C137" s="54">
        <v>1</v>
      </c>
      <c r="D137" s="48">
        <v>17</v>
      </c>
      <c r="E137" s="49">
        <f t="shared" si="15"/>
        <v>1.8018018018018018E-3</v>
      </c>
      <c r="F137" s="49">
        <f t="shared" si="16"/>
        <v>1.4542343883661249E-2</v>
      </c>
      <c r="G137" s="49">
        <f t="shared" si="18"/>
        <v>16</v>
      </c>
      <c r="H137" s="55">
        <f t="shared" si="17"/>
        <v>2.8828828828828829E-2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128</v>
      </c>
      <c r="D139" s="48">
        <v>114</v>
      </c>
      <c r="E139" s="49">
        <f t="shared" si="15"/>
        <v>0.23063063063063063</v>
      </c>
      <c r="F139" s="49">
        <f t="shared" si="16"/>
        <v>9.751924721984602E-2</v>
      </c>
      <c r="G139" s="49">
        <f t="shared" si="18"/>
        <v>-0.109375</v>
      </c>
      <c r="H139" s="55">
        <f t="shared" si="17"/>
        <v>-2.5225225225225224E-2</v>
      </c>
    </row>
    <row r="140" spans="1:8" x14ac:dyDescent="0.2">
      <c r="A140" s="8"/>
      <c r="B140" s="43" t="s">
        <v>125</v>
      </c>
      <c r="C140" s="54">
        <v>2</v>
      </c>
      <c r="D140" s="48">
        <v>1</v>
      </c>
      <c r="E140" s="49">
        <f t="shared" ref="E140:E175" si="19">+IF(C140=0,"",C140/C$76)</f>
        <v>3.6036036036036037E-3</v>
      </c>
      <c r="F140" s="49">
        <f t="shared" ref="F140:F175" si="20">+IF(D140=0,"",D140/D$76)</f>
        <v>8.5543199315654401E-4</v>
      </c>
      <c r="G140" s="49">
        <f t="shared" si="18"/>
        <v>-0.5</v>
      </c>
      <c r="H140" s="55">
        <f t="shared" ref="H140:H171" si="21">+IF(OR(AND(E140=""),(G140="")),"",E140*G140)</f>
        <v>-1.8018018018018018E-3</v>
      </c>
    </row>
    <row r="141" spans="1:8" x14ac:dyDescent="0.2">
      <c r="A141" s="8"/>
      <c r="B141" s="43" t="s">
        <v>126</v>
      </c>
      <c r="C141" s="54">
        <v>1</v>
      </c>
      <c r="D141" s="48">
        <v>18</v>
      </c>
      <c r="E141" s="49">
        <f t="shared" si="19"/>
        <v>1.8018018018018018E-3</v>
      </c>
      <c r="F141" s="49">
        <f t="shared" si="20"/>
        <v>1.5397775876817793E-2</v>
      </c>
      <c r="G141" s="49">
        <f t="shared" ref="G141:G175" si="22">+IF(AND(C141=0,D141=0)," ",IF(C141=0,1,IF(D141=0,-1,(D141-C141)/C141)))</f>
        <v>17</v>
      </c>
      <c r="H141" s="55">
        <f t="shared" si="21"/>
        <v>3.063063063063063E-2</v>
      </c>
    </row>
    <row r="142" spans="1:8" x14ac:dyDescent="0.2">
      <c r="A142" s="8"/>
      <c r="B142" s="43" t="s">
        <v>127</v>
      </c>
      <c r="C142" s="54">
        <v>2</v>
      </c>
      <c r="D142" s="48">
        <v>12</v>
      </c>
      <c r="E142" s="49">
        <f t="shared" si="19"/>
        <v>3.6036036036036037E-3</v>
      </c>
      <c r="F142" s="49">
        <f t="shared" si="20"/>
        <v>1.0265183917878529E-2</v>
      </c>
      <c r="G142" s="49">
        <f t="shared" si="22"/>
        <v>5</v>
      </c>
      <c r="H142" s="55">
        <f t="shared" si="21"/>
        <v>1.8018018018018018E-2</v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/>
      <c r="D144" s="48"/>
      <c r="E144" s="49" t="str">
        <f t="shared" si="19"/>
        <v/>
      </c>
      <c r="F144" s="49" t="str">
        <f t="shared" si="20"/>
        <v/>
      </c>
      <c r="G144" s="49" t="str">
        <f t="shared" si="22"/>
        <v xml:space="preserve"> 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>
        <v>3</v>
      </c>
      <c r="D145" s="48">
        <v>5</v>
      </c>
      <c r="E145" s="49">
        <f t="shared" si="19"/>
        <v>5.4054054054054057E-3</v>
      </c>
      <c r="F145" s="49">
        <f t="shared" si="20"/>
        <v>4.2771599657827203E-3</v>
      </c>
      <c r="G145" s="49">
        <f t="shared" si="22"/>
        <v>0.66666666666666663</v>
      </c>
      <c r="H145" s="55">
        <f t="shared" si="21"/>
        <v>3.6036036036036037E-3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>
        <v>1</v>
      </c>
      <c r="D147" s="48"/>
      <c r="E147" s="49">
        <f t="shared" si="19"/>
        <v>1.8018018018018018E-3</v>
      </c>
      <c r="F147" s="49" t="str">
        <f t="shared" si="20"/>
        <v/>
      </c>
      <c r="G147" s="49">
        <f t="shared" si="22"/>
        <v>-1</v>
      </c>
      <c r="H147" s="55">
        <f t="shared" si="21"/>
        <v>-1.8018018018018018E-3</v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>
        <v>2</v>
      </c>
      <c r="E149" s="49" t="str">
        <f t="shared" si="19"/>
        <v/>
      </c>
      <c r="F149" s="49">
        <f t="shared" si="20"/>
        <v>1.710863986313088E-3</v>
      </c>
      <c r="G149" s="49">
        <f t="shared" si="22"/>
        <v>1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>
        <v>11</v>
      </c>
      <c r="E150" s="49" t="str">
        <f t="shared" si="19"/>
        <v/>
      </c>
      <c r="F150" s="49">
        <f t="shared" si="20"/>
        <v>9.4097519247219839E-3</v>
      </c>
      <c r="G150" s="49">
        <f t="shared" si="22"/>
        <v>1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/>
      <c r="D151" s="48"/>
      <c r="E151" s="49" t="str">
        <f t="shared" si="19"/>
        <v/>
      </c>
      <c r="F151" s="49" t="str">
        <f t="shared" si="20"/>
        <v/>
      </c>
      <c r="G151" s="49" t="str">
        <f t="shared" si="22"/>
        <v xml:space="preserve"> </v>
      </c>
      <c r="H151" s="55" t="str">
        <f t="shared" si="21"/>
        <v/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>
        <v>1</v>
      </c>
      <c r="D156" s="48"/>
      <c r="E156" s="49">
        <f t="shared" si="19"/>
        <v>1.8018018018018018E-3</v>
      </c>
      <c r="F156" s="49" t="str">
        <f t="shared" si="20"/>
        <v/>
      </c>
      <c r="G156" s="49">
        <f t="shared" si="22"/>
        <v>-1</v>
      </c>
      <c r="H156" s="55">
        <f t="shared" si="21"/>
        <v>-1.8018018018018018E-3</v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>
        <v>4</v>
      </c>
      <c r="E160" s="49" t="str">
        <f t="shared" si="19"/>
        <v/>
      </c>
      <c r="F160" s="49">
        <f t="shared" si="20"/>
        <v>3.4217279726261761E-3</v>
      </c>
      <c r="G160" s="49">
        <f t="shared" si="22"/>
        <v>1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/>
      <c r="D161" s="48"/>
      <c r="E161" s="49" t="str">
        <f t="shared" si="19"/>
        <v/>
      </c>
      <c r="F161" s="49" t="str">
        <f t="shared" si="20"/>
        <v/>
      </c>
      <c r="G161" s="49" t="str">
        <f t="shared" si="22"/>
        <v xml:space="preserve"> </v>
      </c>
      <c r="H161" s="55" t="str">
        <f t="shared" si="21"/>
        <v/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>
        <v>1</v>
      </c>
      <c r="D163" s="48">
        <v>1</v>
      </c>
      <c r="E163" s="49">
        <f t="shared" si="19"/>
        <v>1.8018018018018018E-3</v>
      </c>
      <c r="F163" s="49">
        <f t="shared" si="20"/>
        <v>8.5543199315654401E-4</v>
      </c>
      <c r="G163" s="49">
        <f t="shared" si="22"/>
        <v>0</v>
      </c>
      <c r="H163" s="55">
        <f t="shared" si="21"/>
        <v>0</v>
      </c>
    </row>
    <row r="164" spans="1:8" x14ac:dyDescent="0.2">
      <c r="A164" s="8"/>
      <c r="B164" s="43" t="s">
        <v>149</v>
      </c>
      <c r="C164" s="54"/>
      <c r="D164" s="48">
        <v>3</v>
      </c>
      <c r="E164" s="49" t="str">
        <f t="shared" si="19"/>
        <v/>
      </c>
      <c r="F164" s="49">
        <f t="shared" si="20"/>
        <v>2.5662959794696323E-3</v>
      </c>
      <c r="G164" s="49">
        <f t="shared" si="22"/>
        <v>1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/>
      <c r="D165" s="48">
        <v>1</v>
      </c>
      <c r="E165" s="49" t="str">
        <f t="shared" si="19"/>
        <v/>
      </c>
      <c r="F165" s="49">
        <f t="shared" si="20"/>
        <v>8.5543199315654401E-4</v>
      </c>
      <c r="G165" s="49">
        <f t="shared" si="22"/>
        <v>1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>
        <v>2</v>
      </c>
      <c r="E169" s="49" t="str">
        <f t="shared" si="19"/>
        <v/>
      </c>
      <c r="F169" s="49">
        <f t="shared" si="20"/>
        <v>1.710863986313088E-3</v>
      </c>
      <c r="G169" s="49">
        <f t="shared" si="22"/>
        <v>1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13</v>
      </c>
      <c r="D172" s="48">
        <v>8</v>
      </c>
      <c r="E172" s="49">
        <f t="shared" si="19"/>
        <v>2.3423423423423424E-2</v>
      </c>
      <c r="F172" s="49">
        <f t="shared" si="20"/>
        <v>6.8434559452523521E-3</v>
      </c>
      <c r="G172" s="49">
        <f t="shared" si="22"/>
        <v>-0.38461538461538464</v>
      </c>
      <c r="H172" s="55">
        <f t="shared" ref="H172:H175" si="23">+IF(OR(AND(E172=""),(G172="")),"",E172*G172)</f>
        <v>-9.0090090090090089E-3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604</v>
      </c>
      <c r="D181" s="60">
        <f>SUM(D182:D356)</f>
        <v>921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0.52483443708609268</v>
      </c>
      <c r="H181" s="47">
        <f t="shared" ref="H181:H212" si="26">+IF(OR(AND(E181=""),(G181="")),"",E181*G181)</f>
        <v>0.52483443708609268</v>
      </c>
    </row>
    <row r="182" spans="1:8" x14ac:dyDescent="0.2">
      <c r="A182" s="8"/>
      <c r="B182" s="42" t="s">
        <v>161</v>
      </c>
      <c r="C182" s="50">
        <v>3</v>
      </c>
      <c r="D182" s="51">
        <v>2</v>
      </c>
      <c r="E182" s="52">
        <f t="shared" si="24"/>
        <v>4.9668874172185433E-3</v>
      </c>
      <c r="F182" s="52">
        <f t="shared" si="25"/>
        <v>2.1715526601520088E-3</v>
      </c>
      <c r="G182" s="52">
        <f t="shared" ref="G182:G213" si="27">+IF(AND(C182=0,D182=0)," ",IF(C182=0,1,IF(D182=0,-1,(D182-C182)/C182)))</f>
        <v>-0.33333333333333331</v>
      </c>
      <c r="H182" s="53">
        <f t="shared" si="26"/>
        <v>-1.6556291390728477E-3</v>
      </c>
    </row>
    <row r="183" spans="1:8" x14ac:dyDescent="0.2">
      <c r="A183" s="8"/>
      <c r="B183" s="43" t="s">
        <v>162</v>
      </c>
      <c r="C183" s="54">
        <v>1</v>
      </c>
      <c r="D183" s="48">
        <v>2</v>
      </c>
      <c r="E183" s="49">
        <f t="shared" si="24"/>
        <v>1.6556291390728477E-3</v>
      </c>
      <c r="F183" s="49">
        <f t="shared" si="25"/>
        <v>2.1715526601520088E-3</v>
      </c>
      <c r="G183" s="49">
        <f t="shared" si="27"/>
        <v>1</v>
      </c>
      <c r="H183" s="55">
        <f t="shared" si="26"/>
        <v>1.6556291390728477E-3</v>
      </c>
    </row>
    <row r="184" spans="1:8" ht="38.25" x14ac:dyDescent="0.2">
      <c r="A184" s="8"/>
      <c r="B184" s="43" t="s">
        <v>163</v>
      </c>
      <c r="C184" s="54"/>
      <c r="D184" s="48">
        <v>4</v>
      </c>
      <c r="E184" s="49" t="str">
        <f t="shared" si="24"/>
        <v/>
      </c>
      <c r="F184" s="49">
        <f t="shared" si="25"/>
        <v>4.3431053203040176E-3</v>
      </c>
      <c r="G184" s="49">
        <f t="shared" si="27"/>
        <v>1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8</v>
      </c>
      <c r="D186" s="48">
        <v>1</v>
      </c>
      <c r="E186" s="49">
        <f t="shared" si="24"/>
        <v>1.3245033112582781E-2</v>
      </c>
      <c r="F186" s="49">
        <f t="shared" si="25"/>
        <v>1.0857763300760044E-3</v>
      </c>
      <c r="G186" s="49">
        <f t="shared" si="27"/>
        <v>-0.875</v>
      </c>
      <c r="H186" s="55">
        <f t="shared" si="26"/>
        <v>-1.1589403973509934E-2</v>
      </c>
    </row>
    <row r="187" spans="1:8" ht="25.5" x14ac:dyDescent="0.2">
      <c r="A187" s="8"/>
      <c r="B187" s="43" t="s">
        <v>166</v>
      </c>
      <c r="C187" s="54">
        <v>2</v>
      </c>
      <c r="D187" s="48">
        <v>2</v>
      </c>
      <c r="E187" s="49">
        <f t="shared" si="24"/>
        <v>3.3112582781456954E-3</v>
      </c>
      <c r="F187" s="49">
        <f t="shared" si="25"/>
        <v>2.1715526601520088E-3</v>
      </c>
      <c r="G187" s="49">
        <f t="shared" si="27"/>
        <v>0</v>
      </c>
      <c r="H187" s="55">
        <f t="shared" si="26"/>
        <v>0</v>
      </c>
    </row>
    <row r="188" spans="1:8" x14ac:dyDescent="0.2">
      <c r="A188" s="8"/>
      <c r="B188" s="43" t="s">
        <v>167</v>
      </c>
      <c r="C188" s="54">
        <v>24</v>
      </c>
      <c r="D188" s="48">
        <v>58</v>
      </c>
      <c r="E188" s="49">
        <f t="shared" si="24"/>
        <v>3.9735099337748346E-2</v>
      </c>
      <c r="F188" s="49">
        <f t="shared" si="25"/>
        <v>6.2975027144408252E-2</v>
      </c>
      <c r="G188" s="49">
        <f t="shared" si="27"/>
        <v>1.4166666666666667</v>
      </c>
      <c r="H188" s="55">
        <f t="shared" si="26"/>
        <v>5.6291390728476824E-2</v>
      </c>
    </row>
    <row r="189" spans="1:8" x14ac:dyDescent="0.2">
      <c r="A189" s="8"/>
      <c r="B189" s="43" t="s">
        <v>168</v>
      </c>
      <c r="C189" s="54">
        <v>1</v>
      </c>
      <c r="D189" s="48">
        <v>1</v>
      </c>
      <c r="E189" s="49">
        <f t="shared" si="24"/>
        <v>1.6556291390728477E-3</v>
      </c>
      <c r="F189" s="49">
        <f t="shared" si="25"/>
        <v>1.0857763300760044E-3</v>
      </c>
      <c r="G189" s="49">
        <f t="shared" si="27"/>
        <v>0</v>
      </c>
      <c r="H189" s="55">
        <f t="shared" si="26"/>
        <v>0</v>
      </c>
    </row>
    <row r="190" spans="1:8" x14ac:dyDescent="0.2">
      <c r="A190" s="8"/>
      <c r="B190" s="43" t="s">
        <v>169</v>
      </c>
      <c r="C190" s="54">
        <v>4</v>
      </c>
      <c r="D190" s="48">
        <v>10</v>
      </c>
      <c r="E190" s="49">
        <f t="shared" si="24"/>
        <v>6.6225165562913907E-3</v>
      </c>
      <c r="F190" s="49">
        <f t="shared" si="25"/>
        <v>1.0857763300760043E-2</v>
      </c>
      <c r="G190" s="49">
        <f t="shared" si="27"/>
        <v>1.5</v>
      </c>
      <c r="H190" s="55">
        <f t="shared" si="26"/>
        <v>9.9337748344370865E-3</v>
      </c>
    </row>
    <row r="191" spans="1:8" x14ac:dyDescent="0.2">
      <c r="A191" s="8"/>
      <c r="B191" s="43" t="s">
        <v>170</v>
      </c>
      <c r="C191" s="54">
        <v>1</v>
      </c>
      <c r="D191" s="48">
        <v>9</v>
      </c>
      <c r="E191" s="49">
        <f t="shared" si="24"/>
        <v>1.6556291390728477E-3</v>
      </c>
      <c r="F191" s="49">
        <f t="shared" si="25"/>
        <v>9.7719869706840382E-3</v>
      </c>
      <c r="G191" s="49">
        <f t="shared" si="27"/>
        <v>8</v>
      </c>
      <c r="H191" s="55">
        <f t="shared" si="26"/>
        <v>1.3245033112582781E-2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>
        <v>1</v>
      </c>
      <c r="E193" s="49" t="str">
        <f t="shared" si="24"/>
        <v/>
      </c>
      <c r="F193" s="49">
        <f t="shared" si="25"/>
        <v>1.0857763300760044E-3</v>
      </c>
      <c r="G193" s="49">
        <f t="shared" si="27"/>
        <v>1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>
        <v>3</v>
      </c>
      <c r="D194" s="48">
        <v>1</v>
      </c>
      <c r="E194" s="49">
        <f t="shared" si="24"/>
        <v>4.9668874172185433E-3</v>
      </c>
      <c r="F194" s="49">
        <f t="shared" si="25"/>
        <v>1.0857763300760044E-3</v>
      </c>
      <c r="G194" s="49">
        <f t="shared" si="27"/>
        <v>-0.66666666666666663</v>
      </c>
      <c r="H194" s="55">
        <f t="shared" si="26"/>
        <v>-3.3112582781456954E-3</v>
      </c>
    </row>
    <row r="195" spans="1:8" x14ac:dyDescent="0.2">
      <c r="A195" s="8"/>
      <c r="B195" s="43" t="s">
        <v>174</v>
      </c>
      <c r="C195" s="54">
        <v>14</v>
      </c>
      <c r="D195" s="48">
        <v>93</v>
      </c>
      <c r="E195" s="49">
        <f t="shared" si="24"/>
        <v>2.3178807947019868E-2</v>
      </c>
      <c r="F195" s="49">
        <f t="shared" si="25"/>
        <v>0.10097719869706841</v>
      </c>
      <c r="G195" s="49">
        <f t="shared" si="27"/>
        <v>5.6428571428571432</v>
      </c>
      <c r="H195" s="55">
        <f t="shared" si="26"/>
        <v>0.13079470198675497</v>
      </c>
    </row>
    <row r="196" spans="1:8" x14ac:dyDescent="0.2">
      <c r="A196" s="8"/>
      <c r="B196" s="43" t="s">
        <v>175</v>
      </c>
      <c r="C196" s="54">
        <v>15</v>
      </c>
      <c r="D196" s="48">
        <v>15</v>
      </c>
      <c r="E196" s="49">
        <f t="shared" si="24"/>
        <v>2.4834437086092714E-2</v>
      </c>
      <c r="F196" s="49">
        <f t="shared" si="25"/>
        <v>1.6286644951140065E-2</v>
      </c>
      <c r="G196" s="49">
        <f t="shared" si="27"/>
        <v>0</v>
      </c>
      <c r="H196" s="55">
        <f t="shared" si="26"/>
        <v>0</v>
      </c>
    </row>
    <row r="197" spans="1:8" ht="25.5" x14ac:dyDescent="0.2">
      <c r="A197" s="8"/>
      <c r="B197" s="43" t="s">
        <v>176</v>
      </c>
      <c r="C197" s="54">
        <v>10</v>
      </c>
      <c r="D197" s="48">
        <v>18</v>
      </c>
      <c r="E197" s="49">
        <f t="shared" si="24"/>
        <v>1.6556291390728478E-2</v>
      </c>
      <c r="F197" s="49">
        <f t="shared" si="25"/>
        <v>1.9543973941368076E-2</v>
      </c>
      <c r="G197" s="49">
        <f t="shared" si="27"/>
        <v>0.8</v>
      </c>
      <c r="H197" s="55">
        <f t="shared" si="26"/>
        <v>1.3245033112582783E-2</v>
      </c>
    </row>
    <row r="198" spans="1:8" ht="25.5" x14ac:dyDescent="0.2">
      <c r="A198" s="8"/>
      <c r="B198" s="43" t="s">
        <v>177</v>
      </c>
      <c r="C198" s="54"/>
      <c r="D198" s="48">
        <v>2</v>
      </c>
      <c r="E198" s="49" t="str">
        <f t="shared" si="24"/>
        <v/>
      </c>
      <c r="F198" s="49">
        <f t="shared" si="25"/>
        <v>2.1715526601520088E-3</v>
      </c>
      <c r="G198" s="49">
        <f t="shared" si="27"/>
        <v>1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>
        <v>1</v>
      </c>
      <c r="D199" s="48">
        <v>6</v>
      </c>
      <c r="E199" s="49">
        <f t="shared" si="24"/>
        <v>1.6556291390728477E-3</v>
      </c>
      <c r="F199" s="49">
        <f t="shared" si="25"/>
        <v>6.5146579804560263E-3</v>
      </c>
      <c r="G199" s="49">
        <f t="shared" si="27"/>
        <v>5</v>
      </c>
      <c r="H199" s="55">
        <f t="shared" si="26"/>
        <v>8.2781456953642391E-3</v>
      </c>
    </row>
    <row r="200" spans="1:8" x14ac:dyDescent="0.2">
      <c r="A200" s="8"/>
      <c r="B200" s="43" t="s">
        <v>179</v>
      </c>
      <c r="C200" s="54">
        <v>1</v>
      </c>
      <c r="D200" s="48">
        <v>2</v>
      </c>
      <c r="E200" s="49">
        <f t="shared" si="24"/>
        <v>1.6556291390728477E-3</v>
      </c>
      <c r="F200" s="49">
        <f t="shared" si="25"/>
        <v>2.1715526601520088E-3</v>
      </c>
      <c r="G200" s="49">
        <f t="shared" si="27"/>
        <v>1</v>
      </c>
      <c r="H200" s="55">
        <f t="shared" si="26"/>
        <v>1.6556291390728477E-3</v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>
        <v>9</v>
      </c>
      <c r="D202" s="48">
        <v>11</v>
      </c>
      <c r="E202" s="49">
        <f t="shared" si="24"/>
        <v>1.4900662251655629E-2</v>
      </c>
      <c r="F202" s="49">
        <f t="shared" si="25"/>
        <v>1.1943539630836048E-2</v>
      </c>
      <c r="G202" s="49">
        <f t="shared" si="27"/>
        <v>0.22222222222222221</v>
      </c>
      <c r="H202" s="55">
        <f t="shared" si="26"/>
        <v>3.3112582781456949E-3</v>
      </c>
    </row>
    <row r="203" spans="1:8" x14ac:dyDescent="0.2">
      <c r="A203" s="8"/>
      <c r="B203" s="43" t="s">
        <v>182</v>
      </c>
      <c r="C203" s="54">
        <v>9</v>
      </c>
      <c r="D203" s="48">
        <v>4</v>
      </c>
      <c r="E203" s="49">
        <f t="shared" si="24"/>
        <v>1.4900662251655629E-2</v>
      </c>
      <c r="F203" s="49">
        <f t="shared" si="25"/>
        <v>4.3431053203040176E-3</v>
      </c>
      <c r="G203" s="49">
        <f t="shared" si="27"/>
        <v>-0.55555555555555558</v>
      </c>
      <c r="H203" s="55">
        <f t="shared" si="26"/>
        <v>-8.2781456953642391E-3</v>
      </c>
    </row>
    <row r="204" spans="1:8" x14ac:dyDescent="0.2">
      <c r="A204" s="8"/>
      <c r="B204" s="43" t="s">
        <v>183</v>
      </c>
      <c r="C204" s="54">
        <v>1</v>
      </c>
      <c r="D204" s="48"/>
      <c r="E204" s="49">
        <f t="shared" si="24"/>
        <v>1.6556291390728477E-3</v>
      </c>
      <c r="F204" s="49" t="str">
        <f t="shared" si="25"/>
        <v/>
      </c>
      <c r="G204" s="49">
        <f t="shared" si="27"/>
        <v>-1</v>
      </c>
      <c r="H204" s="55">
        <f t="shared" si="26"/>
        <v>-1.6556291390728477E-3</v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>
        <v>6</v>
      </c>
      <c r="D206" s="48">
        <v>2</v>
      </c>
      <c r="E206" s="49">
        <f t="shared" si="24"/>
        <v>9.9337748344370865E-3</v>
      </c>
      <c r="F206" s="49">
        <f t="shared" si="25"/>
        <v>2.1715526601520088E-3</v>
      </c>
      <c r="G206" s="49">
        <f t="shared" si="27"/>
        <v>-0.66666666666666663</v>
      </c>
      <c r="H206" s="55">
        <f t="shared" si="26"/>
        <v>-6.6225165562913907E-3</v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1</v>
      </c>
      <c r="D208" s="48">
        <v>1</v>
      </c>
      <c r="E208" s="49">
        <f t="shared" si="24"/>
        <v>1.6556291390728477E-3</v>
      </c>
      <c r="F208" s="49">
        <f t="shared" si="25"/>
        <v>1.0857763300760044E-3</v>
      </c>
      <c r="G208" s="49">
        <f t="shared" si="27"/>
        <v>0</v>
      </c>
      <c r="H208" s="55">
        <f t="shared" si="26"/>
        <v>0</v>
      </c>
    </row>
    <row r="209" spans="1:8" x14ac:dyDescent="0.2">
      <c r="A209" s="8"/>
      <c r="B209" s="43" t="s">
        <v>188</v>
      </c>
      <c r="C209" s="54">
        <v>7</v>
      </c>
      <c r="D209" s="48">
        <v>1</v>
      </c>
      <c r="E209" s="49">
        <f t="shared" si="24"/>
        <v>1.1589403973509934E-2</v>
      </c>
      <c r="F209" s="49">
        <f t="shared" si="25"/>
        <v>1.0857763300760044E-3</v>
      </c>
      <c r="G209" s="49">
        <f t="shared" si="27"/>
        <v>-0.8571428571428571</v>
      </c>
      <c r="H209" s="55">
        <f t="shared" si="26"/>
        <v>-9.9337748344370865E-3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26</v>
      </c>
      <c r="D211" s="48">
        <v>19</v>
      </c>
      <c r="E211" s="49">
        <f t="shared" si="24"/>
        <v>4.3046357615894038E-2</v>
      </c>
      <c r="F211" s="49">
        <f t="shared" si="25"/>
        <v>2.0629750271444081E-2</v>
      </c>
      <c r="G211" s="49">
        <f t="shared" si="27"/>
        <v>-0.26923076923076922</v>
      </c>
      <c r="H211" s="55">
        <f t="shared" si="26"/>
        <v>-1.1589403973509932E-2</v>
      </c>
    </row>
    <row r="212" spans="1:8" x14ac:dyDescent="0.2">
      <c r="A212" s="8"/>
      <c r="B212" s="43" t="s">
        <v>191</v>
      </c>
      <c r="C212" s="54">
        <v>40</v>
      </c>
      <c r="D212" s="48">
        <v>24</v>
      </c>
      <c r="E212" s="49">
        <f t="shared" si="24"/>
        <v>6.6225165562913912E-2</v>
      </c>
      <c r="F212" s="49">
        <f t="shared" si="25"/>
        <v>2.6058631921824105E-2</v>
      </c>
      <c r="G212" s="49">
        <f t="shared" si="27"/>
        <v>-0.4</v>
      </c>
      <c r="H212" s="55">
        <f t="shared" si="26"/>
        <v>-2.6490066225165566E-2</v>
      </c>
    </row>
    <row r="213" spans="1:8" x14ac:dyDescent="0.2">
      <c r="A213" s="8"/>
      <c r="B213" s="43" t="s">
        <v>192</v>
      </c>
      <c r="C213" s="54">
        <v>57</v>
      </c>
      <c r="D213" s="48">
        <v>78</v>
      </c>
      <c r="E213" s="49">
        <f t="shared" ref="E213:E244" si="28">+IF(C213=0,"",C213/C$181)</f>
        <v>9.4370860927152314E-2</v>
      </c>
      <c r="F213" s="49">
        <f t="shared" ref="F213:F244" si="29">+IF(D213=0,"",D213/D$181)</f>
        <v>8.4690553745928335E-2</v>
      </c>
      <c r="G213" s="49">
        <f t="shared" si="27"/>
        <v>0.36842105263157893</v>
      </c>
      <c r="H213" s="55">
        <f t="shared" ref="H213:H244" si="30">+IF(OR(AND(E213=""),(G213="")),"",E213*G213)</f>
        <v>3.4768211920529798E-2</v>
      </c>
    </row>
    <row r="214" spans="1:8" x14ac:dyDescent="0.2">
      <c r="A214" s="8"/>
      <c r="B214" s="43" t="s">
        <v>193</v>
      </c>
      <c r="C214" s="54">
        <v>12</v>
      </c>
      <c r="D214" s="48">
        <v>31</v>
      </c>
      <c r="E214" s="49">
        <f t="shared" si="28"/>
        <v>1.9867549668874173E-2</v>
      </c>
      <c r="F214" s="49">
        <f t="shared" si="29"/>
        <v>3.3659066232356136E-2</v>
      </c>
      <c r="G214" s="49">
        <f t="shared" ref="G214:G245" si="31">+IF(AND(C214=0,D214=0)," ",IF(C214=0,1,IF(D214=0,-1,(D214-C214)/C214)))</f>
        <v>1.5833333333333333</v>
      </c>
      <c r="H214" s="55">
        <f t="shared" si="30"/>
        <v>3.1456953642384107E-2</v>
      </c>
    </row>
    <row r="215" spans="1:8" x14ac:dyDescent="0.2">
      <c r="A215" s="8"/>
      <c r="B215" s="43" t="s">
        <v>194</v>
      </c>
      <c r="C215" s="54">
        <v>16</v>
      </c>
      <c r="D215" s="48">
        <v>6</v>
      </c>
      <c r="E215" s="49">
        <f t="shared" si="28"/>
        <v>2.6490066225165563E-2</v>
      </c>
      <c r="F215" s="49">
        <f t="shared" si="29"/>
        <v>6.5146579804560263E-3</v>
      </c>
      <c r="G215" s="49">
        <f t="shared" si="31"/>
        <v>-0.625</v>
      </c>
      <c r="H215" s="55">
        <f t="shared" si="30"/>
        <v>-1.6556291390728478E-2</v>
      </c>
    </row>
    <row r="216" spans="1:8" x14ac:dyDescent="0.2">
      <c r="A216" s="8"/>
      <c r="B216" s="43" t="s">
        <v>195</v>
      </c>
      <c r="C216" s="54">
        <v>6</v>
      </c>
      <c r="D216" s="48">
        <v>18</v>
      </c>
      <c r="E216" s="49">
        <f t="shared" si="28"/>
        <v>9.9337748344370865E-3</v>
      </c>
      <c r="F216" s="49">
        <f t="shared" si="29"/>
        <v>1.9543973941368076E-2</v>
      </c>
      <c r="G216" s="49">
        <f t="shared" si="31"/>
        <v>2</v>
      </c>
      <c r="H216" s="55">
        <f t="shared" si="30"/>
        <v>1.9867549668874173E-2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10</v>
      </c>
      <c r="D218" s="48">
        <v>7</v>
      </c>
      <c r="E218" s="49">
        <f t="shared" si="28"/>
        <v>1.6556291390728478E-2</v>
      </c>
      <c r="F218" s="49">
        <f t="shared" si="29"/>
        <v>7.6004343105320303E-3</v>
      </c>
      <c r="G218" s="49">
        <f t="shared" si="31"/>
        <v>-0.3</v>
      </c>
      <c r="H218" s="55">
        <f t="shared" si="30"/>
        <v>-4.9668874172185433E-3</v>
      </c>
    </row>
    <row r="219" spans="1:8" x14ac:dyDescent="0.2">
      <c r="A219" s="8"/>
      <c r="B219" s="43" t="s">
        <v>198</v>
      </c>
      <c r="C219" s="54">
        <v>3</v>
      </c>
      <c r="D219" s="48">
        <v>62</v>
      </c>
      <c r="E219" s="49">
        <f t="shared" si="28"/>
        <v>4.9668874172185433E-3</v>
      </c>
      <c r="F219" s="49">
        <f t="shared" si="29"/>
        <v>6.7318132464712271E-2</v>
      </c>
      <c r="G219" s="49">
        <f t="shared" si="31"/>
        <v>19.666666666666668</v>
      </c>
      <c r="H219" s="55">
        <f t="shared" si="30"/>
        <v>9.7682119205298026E-2</v>
      </c>
    </row>
    <row r="220" spans="1:8" x14ac:dyDescent="0.2">
      <c r="A220" s="8"/>
      <c r="B220" s="43" t="s">
        <v>199</v>
      </c>
      <c r="C220" s="54">
        <v>20</v>
      </c>
      <c r="D220" s="48">
        <v>2</v>
      </c>
      <c r="E220" s="49">
        <f t="shared" si="28"/>
        <v>3.3112582781456956E-2</v>
      </c>
      <c r="F220" s="49">
        <f t="shared" si="29"/>
        <v>2.1715526601520088E-3</v>
      </c>
      <c r="G220" s="49">
        <f t="shared" si="31"/>
        <v>-0.9</v>
      </c>
      <c r="H220" s="55">
        <f t="shared" si="30"/>
        <v>-2.9801324503311261E-2</v>
      </c>
    </row>
    <row r="221" spans="1:8" x14ac:dyDescent="0.2">
      <c r="A221" s="8"/>
      <c r="B221" s="43" t="s">
        <v>200</v>
      </c>
      <c r="C221" s="54">
        <v>2</v>
      </c>
      <c r="D221" s="48"/>
      <c r="E221" s="49">
        <f t="shared" si="28"/>
        <v>3.3112582781456954E-3</v>
      </c>
      <c r="F221" s="49" t="str">
        <f t="shared" si="29"/>
        <v/>
      </c>
      <c r="G221" s="49">
        <f t="shared" si="31"/>
        <v>-1</v>
      </c>
      <c r="H221" s="55">
        <f t="shared" si="30"/>
        <v>-3.3112582781456954E-3</v>
      </c>
    </row>
    <row r="222" spans="1:8" x14ac:dyDescent="0.2">
      <c r="A222" s="8"/>
      <c r="B222" s="43" t="s">
        <v>201</v>
      </c>
      <c r="C222" s="54">
        <v>1</v>
      </c>
      <c r="D222" s="48">
        <v>1</v>
      </c>
      <c r="E222" s="49">
        <f t="shared" si="28"/>
        <v>1.6556291390728477E-3</v>
      </c>
      <c r="F222" s="49">
        <f t="shared" si="29"/>
        <v>1.0857763300760044E-3</v>
      </c>
      <c r="G222" s="49">
        <f t="shared" si="31"/>
        <v>0</v>
      </c>
      <c r="H222" s="55">
        <f t="shared" si="30"/>
        <v>0</v>
      </c>
    </row>
    <row r="223" spans="1:8" ht="25.5" x14ac:dyDescent="0.2">
      <c r="A223" s="8"/>
      <c r="B223" s="43" t="s">
        <v>202</v>
      </c>
      <c r="C223" s="54">
        <v>28</v>
      </c>
      <c r="D223" s="48">
        <v>31</v>
      </c>
      <c r="E223" s="49">
        <f t="shared" si="28"/>
        <v>4.6357615894039736E-2</v>
      </c>
      <c r="F223" s="49">
        <f t="shared" si="29"/>
        <v>3.3659066232356136E-2</v>
      </c>
      <c r="G223" s="49">
        <f t="shared" si="31"/>
        <v>0.10714285714285714</v>
      </c>
      <c r="H223" s="55">
        <f t="shared" si="30"/>
        <v>4.9668874172185433E-3</v>
      </c>
    </row>
    <row r="224" spans="1:8" x14ac:dyDescent="0.2">
      <c r="A224" s="8"/>
      <c r="B224" s="43" t="s">
        <v>203</v>
      </c>
      <c r="C224" s="54">
        <v>3</v>
      </c>
      <c r="D224" s="48"/>
      <c r="E224" s="49">
        <f t="shared" si="28"/>
        <v>4.9668874172185433E-3</v>
      </c>
      <c r="F224" s="49" t="str">
        <f t="shared" si="29"/>
        <v/>
      </c>
      <c r="G224" s="49">
        <f t="shared" si="31"/>
        <v>-1</v>
      </c>
      <c r="H224" s="55">
        <f t="shared" si="30"/>
        <v>-4.9668874172185433E-3</v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30</v>
      </c>
      <c r="D228" s="48">
        <v>13</v>
      </c>
      <c r="E228" s="49">
        <f t="shared" si="28"/>
        <v>4.9668874172185427E-2</v>
      </c>
      <c r="F228" s="49">
        <f t="shared" si="29"/>
        <v>1.4115092290988056E-2</v>
      </c>
      <c r="G228" s="49">
        <f t="shared" si="31"/>
        <v>-0.56666666666666665</v>
      </c>
      <c r="H228" s="55">
        <f t="shared" si="30"/>
        <v>-2.8145695364238409E-2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>
        <v>1</v>
      </c>
      <c r="E231" s="49" t="str">
        <f t="shared" si="28"/>
        <v/>
      </c>
      <c r="F231" s="49">
        <f t="shared" si="29"/>
        <v>1.0857763300760044E-3</v>
      </c>
      <c r="G231" s="49">
        <f t="shared" si="31"/>
        <v>1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>
        <v>2</v>
      </c>
      <c r="D234" s="48"/>
      <c r="E234" s="49">
        <f t="shared" si="28"/>
        <v>3.3112582781456954E-3</v>
      </c>
      <c r="F234" s="49" t="str">
        <f t="shared" si="29"/>
        <v/>
      </c>
      <c r="G234" s="49">
        <f t="shared" si="31"/>
        <v>-1</v>
      </c>
      <c r="H234" s="55">
        <f t="shared" si="30"/>
        <v>-3.3112582781456954E-3</v>
      </c>
    </row>
    <row r="235" spans="1:8" x14ac:dyDescent="0.2">
      <c r="A235" s="8"/>
      <c r="B235" s="43" t="s">
        <v>214</v>
      </c>
      <c r="C235" s="54">
        <v>14</v>
      </c>
      <c r="D235" s="48">
        <v>40</v>
      </c>
      <c r="E235" s="49">
        <f t="shared" si="28"/>
        <v>2.3178807947019868E-2</v>
      </c>
      <c r="F235" s="49">
        <f t="shared" si="29"/>
        <v>4.3431053203040172E-2</v>
      </c>
      <c r="G235" s="49">
        <f t="shared" si="31"/>
        <v>1.8571428571428572</v>
      </c>
      <c r="H235" s="55">
        <f t="shared" si="30"/>
        <v>4.3046357615894044E-2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>
        <v>4</v>
      </c>
      <c r="D238" s="48"/>
      <c r="E238" s="49">
        <f t="shared" si="28"/>
        <v>6.6225165562913907E-3</v>
      </c>
      <c r="F238" s="49" t="str">
        <f t="shared" si="29"/>
        <v/>
      </c>
      <c r="G238" s="49">
        <f t="shared" si="31"/>
        <v>-1</v>
      </c>
      <c r="H238" s="55">
        <f t="shared" si="30"/>
        <v>-6.6225165562913907E-3</v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8</v>
      </c>
      <c r="D241" s="48">
        <v>18</v>
      </c>
      <c r="E241" s="49">
        <f t="shared" si="28"/>
        <v>1.3245033112582781E-2</v>
      </c>
      <c r="F241" s="49">
        <f t="shared" si="29"/>
        <v>1.9543973941368076E-2</v>
      </c>
      <c r="G241" s="49">
        <f t="shared" si="31"/>
        <v>1.25</v>
      </c>
      <c r="H241" s="55">
        <f t="shared" si="30"/>
        <v>1.6556291390728478E-2</v>
      </c>
    </row>
    <row r="242" spans="1:8" x14ac:dyDescent="0.2">
      <c r="A242" s="8"/>
      <c r="B242" s="43" t="s">
        <v>221</v>
      </c>
      <c r="C242" s="54"/>
      <c r="D242" s="48">
        <v>1</v>
      </c>
      <c r="E242" s="49" t="str">
        <f t="shared" si="28"/>
        <v/>
      </c>
      <c r="F242" s="49">
        <f t="shared" si="29"/>
        <v>1.0857763300760044E-3</v>
      </c>
      <c r="G242" s="49">
        <f t="shared" si="31"/>
        <v>1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>
        <v>12</v>
      </c>
      <c r="D245" s="48">
        <v>3</v>
      </c>
      <c r="E245" s="49">
        <f t="shared" ref="E245:E276" si="32">+IF(C245=0,"",C245/C$181)</f>
        <v>1.9867549668874173E-2</v>
      </c>
      <c r="F245" s="49">
        <f t="shared" ref="F245:F276" si="33">+IF(D245=0,"",D245/D$181)</f>
        <v>3.2573289902280132E-3</v>
      </c>
      <c r="G245" s="49">
        <f t="shared" si="31"/>
        <v>-0.75</v>
      </c>
      <c r="H245" s="55">
        <f t="shared" ref="H245:H276" si="34">+IF(OR(AND(E245=""),(G245="")),"",E245*G245)</f>
        <v>-1.4900662251655629E-2</v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>
        <v>39</v>
      </c>
      <c r="E247" s="49" t="str">
        <f t="shared" si="32"/>
        <v/>
      </c>
      <c r="F247" s="49">
        <f t="shared" si="33"/>
        <v>4.2345276872964167E-2</v>
      </c>
      <c r="G247" s="49">
        <f t="shared" si="35"/>
        <v>1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1</v>
      </c>
      <c r="D248" s="48">
        <v>4</v>
      </c>
      <c r="E248" s="49">
        <f t="shared" si="32"/>
        <v>1.6556291390728477E-3</v>
      </c>
      <c r="F248" s="49">
        <f t="shared" si="33"/>
        <v>4.3431053203040176E-3</v>
      </c>
      <c r="G248" s="49">
        <f t="shared" si="35"/>
        <v>3</v>
      </c>
      <c r="H248" s="55">
        <f t="shared" si="34"/>
        <v>4.9668874172185433E-3</v>
      </c>
    </row>
    <row r="249" spans="1:8" x14ac:dyDescent="0.2">
      <c r="A249" s="8"/>
      <c r="B249" s="43" t="s">
        <v>228</v>
      </c>
      <c r="C249" s="54">
        <v>2</v>
      </c>
      <c r="D249" s="48"/>
      <c r="E249" s="49">
        <f t="shared" si="32"/>
        <v>3.3112582781456954E-3</v>
      </c>
      <c r="F249" s="49" t="str">
        <f t="shared" si="33"/>
        <v/>
      </c>
      <c r="G249" s="49">
        <f t="shared" si="35"/>
        <v>-1</v>
      </c>
      <c r="H249" s="55">
        <f t="shared" si="34"/>
        <v>-3.3112582781456954E-3</v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7</v>
      </c>
      <c r="D251" s="48">
        <v>5</v>
      </c>
      <c r="E251" s="49">
        <f t="shared" si="32"/>
        <v>1.1589403973509934E-2</v>
      </c>
      <c r="F251" s="49">
        <f t="shared" si="33"/>
        <v>5.4288816503800215E-3</v>
      </c>
      <c r="G251" s="49">
        <f t="shared" si="35"/>
        <v>-0.2857142857142857</v>
      </c>
      <c r="H251" s="55">
        <f t="shared" si="34"/>
        <v>-3.3112582781456954E-3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>
        <v>1</v>
      </c>
      <c r="E254" s="49" t="str">
        <f t="shared" si="32"/>
        <v/>
      </c>
      <c r="F254" s="49">
        <f t="shared" si="33"/>
        <v>1.0857763300760044E-3</v>
      </c>
      <c r="G254" s="49">
        <f t="shared" si="35"/>
        <v>1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>
        <v>1</v>
      </c>
      <c r="D255" s="48"/>
      <c r="E255" s="49">
        <f t="shared" si="32"/>
        <v>1.6556291390728477E-3</v>
      </c>
      <c r="F255" s="49" t="str">
        <f t="shared" si="33"/>
        <v/>
      </c>
      <c r="G255" s="49">
        <f t="shared" si="35"/>
        <v>-1</v>
      </c>
      <c r="H255" s="55">
        <f t="shared" si="34"/>
        <v>-1.6556291390728477E-3</v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>
        <v>1</v>
      </c>
      <c r="D259" s="48"/>
      <c r="E259" s="49">
        <f t="shared" si="32"/>
        <v>1.6556291390728477E-3</v>
      </c>
      <c r="F259" s="49" t="str">
        <f t="shared" si="33"/>
        <v/>
      </c>
      <c r="G259" s="49">
        <f t="shared" si="35"/>
        <v>-1</v>
      </c>
      <c r="H259" s="55">
        <f t="shared" si="34"/>
        <v>-1.6556291390728477E-3</v>
      </c>
    </row>
    <row r="260" spans="1:8" x14ac:dyDescent="0.2">
      <c r="A260" s="8"/>
      <c r="B260" s="43" t="s">
        <v>239</v>
      </c>
      <c r="C260" s="54"/>
      <c r="D260" s="48">
        <v>3</v>
      </c>
      <c r="E260" s="49" t="str">
        <f t="shared" si="32"/>
        <v/>
      </c>
      <c r="F260" s="49">
        <f t="shared" si="33"/>
        <v>3.2573289902280132E-3</v>
      </c>
      <c r="G260" s="49">
        <f t="shared" si="35"/>
        <v>1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>
        <v>1</v>
      </c>
      <c r="E263" s="49" t="str">
        <f t="shared" si="32"/>
        <v/>
      </c>
      <c r="F263" s="49">
        <f t="shared" si="33"/>
        <v>1.0857763300760044E-3</v>
      </c>
      <c r="G263" s="49">
        <f t="shared" si="35"/>
        <v>1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>
        <v>1</v>
      </c>
      <c r="D268" s="48"/>
      <c r="E268" s="49">
        <f t="shared" si="32"/>
        <v>1.6556291390728477E-3</v>
      </c>
      <c r="F268" s="49" t="str">
        <f t="shared" si="33"/>
        <v/>
      </c>
      <c r="G268" s="49">
        <f t="shared" si="35"/>
        <v>-1</v>
      </c>
      <c r="H268" s="55">
        <f t="shared" si="34"/>
        <v>-1.6556291390728477E-3</v>
      </c>
    </row>
    <row r="269" spans="1:8" ht="25.5" x14ac:dyDescent="0.2">
      <c r="A269" s="8"/>
      <c r="B269" s="43" t="s">
        <v>248</v>
      </c>
      <c r="C269" s="54">
        <v>6</v>
      </c>
      <c r="D269" s="48">
        <v>13</v>
      </c>
      <c r="E269" s="49">
        <f t="shared" si="32"/>
        <v>9.9337748344370865E-3</v>
      </c>
      <c r="F269" s="49">
        <f t="shared" si="33"/>
        <v>1.4115092290988056E-2</v>
      </c>
      <c r="G269" s="49">
        <f t="shared" si="35"/>
        <v>1.1666666666666667</v>
      </c>
      <c r="H269" s="55">
        <f t="shared" si="34"/>
        <v>1.1589403973509936E-2</v>
      </c>
    </row>
    <row r="270" spans="1:8" x14ac:dyDescent="0.2">
      <c r="A270" s="8"/>
      <c r="B270" s="43" t="s">
        <v>249</v>
      </c>
      <c r="C270" s="54">
        <v>3</v>
      </c>
      <c r="D270" s="48">
        <v>2</v>
      </c>
      <c r="E270" s="49">
        <f t="shared" si="32"/>
        <v>4.9668874172185433E-3</v>
      </c>
      <c r="F270" s="49">
        <f t="shared" si="33"/>
        <v>2.1715526601520088E-3</v>
      </c>
      <c r="G270" s="49">
        <f t="shared" si="35"/>
        <v>-0.33333333333333331</v>
      </c>
      <c r="H270" s="55">
        <f t="shared" si="34"/>
        <v>-1.6556291390728477E-3</v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>
        <v>2</v>
      </c>
      <c r="D272" s="48">
        <v>2</v>
      </c>
      <c r="E272" s="49">
        <f t="shared" si="32"/>
        <v>3.3112582781456954E-3</v>
      </c>
      <c r="F272" s="49">
        <f t="shared" si="33"/>
        <v>2.1715526601520088E-3</v>
      </c>
      <c r="G272" s="49">
        <f t="shared" si="35"/>
        <v>0</v>
      </c>
      <c r="H272" s="55">
        <f t="shared" si="34"/>
        <v>0</v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2</v>
      </c>
      <c r="D274" s="48">
        <v>4</v>
      </c>
      <c r="E274" s="49">
        <f t="shared" si="32"/>
        <v>3.3112582781456954E-3</v>
      </c>
      <c r="F274" s="49">
        <f t="shared" si="33"/>
        <v>4.3431053203040176E-3</v>
      </c>
      <c r="G274" s="49">
        <f t="shared" si="35"/>
        <v>1</v>
      </c>
      <c r="H274" s="55">
        <f t="shared" si="34"/>
        <v>3.3112582781456954E-3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>
        <v>1</v>
      </c>
      <c r="D277" s="48"/>
      <c r="E277" s="49">
        <f t="shared" ref="E277:E308" si="36">+IF(C277=0,"",C277/C$181)</f>
        <v>1.6556291390728477E-3</v>
      </c>
      <c r="F277" s="49" t="str">
        <f t="shared" ref="F277:F308" si="37">+IF(D277=0,"",D277/D$181)</f>
        <v/>
      </c>
      <c r="G277" s="49">
        <f t="shared" si="35"/>
        <v>-1</v>
      </c>
      <c r="H277" s="55">
        <f t="shared" ref="H277:H308" si="38">+IF(OR(AND(E277=""),(G277="")),"",E277*G277)</f>
        <v>-1.6556291390728477E-3</v>
      </c>
    </row>
    <row r="278" spans="1:8" x14ac:dyDescent="0.2">
      <c r="A278" s="8"/>
      <c r="B278" s="43" t="s">
        <v>257</v>
      </c>
      <c r="C278" s="54"/>
      <c r="D278" s="48">
        <v>1</v>
      </c>
      <c r="E278" s="49" t="str">
        <f t="shared" si="36"/>
        <v/>
      </c>
      <c r="F278" s="49">
        <f t="shared" si="37"/>
        <v>1.0857763300760044E-3</v>
      </c>
      <c r="G278" s="49">
        <f t="shared" ref="G278:G309" si="39">+IF(AND(C278=0,D278=0)," ",IF(C278=0,1,IF(D278=0,-1,(D278-C278)/C278)))</f>
        <v>1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>
        <v>1</v>
      </c>
      <c r="E280" s="49" t="str">
        <f t="shared" si="36"/>
        <v/>
      </c>
      <c r="F280" s="49">
        <f t="shared" si="37"/>
        <v>1.0857763300760044E-3</v>
      </c>
      <c r="G280" s="49">
        <f t="shared" si="39"/>
        <v>1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11</v>
      </c>
      <c r="D285" s="48">
        <v>34</v>
      </c>
      <c r="E285" s="49">
        <f t="shared" si="36"/>
        <v>1.8211920529801324E-2</v>
      </c>
      <c r="F285" s="49">
        <f t="shared" si="37"/>
        <v>3.691639522258415E-2</v>
      </c>
      <c r="G285" s="49">
        <f t="shared" si="39"/>
        <v>2.0909090909090908</v>
      </c>
      <c r="H285" s="55">
        <f t="shared" si="38"/>
        <v>3.8079470198675497E-2</v>
      </c>
    </row>
    <row r="286" spans="1:8" ht="25.5" x14ac:dyDescent="0.2">
      <c r="A286" s="8"/>
      <c r="B286" s="43" t="s">
        <v>265</v>
      </c>
      <c r="C286" s="54">
        <v>11</v>
      </c>
      <c r="D286" s="48">
        <v>44</v>
      </c>
      <c r="E286" s="49">
        <f t="shared" si="36"/>
        <v>1.8211920529801324E-2</v>
      </c>
      <c r="F286" s="49">
        <f t="shared" si="37"/>
        <v>4.7774158523344191E-2</v>
      </c>
      <c r="G286" s="49">
        <f t="shared" si="39"/>
        <v>3</v>
      </c>
      <c r="H286" s="55">
        <f t="shared" si="38"/>
        <v>5.4635761589403975E-2</v>
      </c>
    </row>
    <row r="287" spans="1:8" x14ac:dyDescent="0.2">
      <c r="A287" s="8"/>
      <c r="B287" s="43" t="s">
        <v>266</v>
      </c>
      <c r="C287" s="54">
        <v>11</v>
      </c>
      <c r="D287" s="48">
        <v>2</v>
      </c>
      <c r="E287" s="49">
        <f t="shared" si="36"/>
        <v>1.8211920529801324E-2</v>
      </c>
      <c r="F287" s="49">
        <f t="shared" si="37"/>
        <v>2.1715526601520088E-3</v>
      </c>
      <c r="G287" s="49">
        <f t="shared" si="39"/>
        <v>-0.81818181818181823</v>
      </c>
      <c r="H287" s="55">
        <f t="shared" si="38"/>
        <v>-1.4900662251655629E-2</v>
      </c>
    </row>
    <row r="288" spans="1:8" x14ac:dyDescent="0.2">
      <c r="A288" s="8"/>
      <c r="B288" s="43" t="s">
        <v>267</v>
      </c>
      <c r="C288" s="54">
        <v>1</v>
      </c>
      <c r="D288" s="48">
        <v>1</v>
      </c>
      <c r="E288" s="49">
        <f t="shared" si="36"/>
        <v>1.6556291390728477E-3</v>
      </c>
      <c r="F288" s="49">
        <f t="shared" si="37"/>
        <v>1.0857763300760044E-3</v>
      </c>
      <c r="G288" s="49">
        <f t="shared" si="39"/>
        <v>0</v>
      </c>
      <c r="H288" s="55">
        <f t="shared" si="38"/>
        <v>0</v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>
        <v>6</v>
      </c>
      <c r="E290" s="49" t="str">
        <f t="shared" si="36"/>
        <v/>
      </c>
      <c r="F290" s="49">
        <f t="shared" si="37"/>
        <v>6.5146579804560263E-3</v>
      </c>
      <c r="G290" s="49">
        <f t="shared" si="39"/>
        <v>1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>
        <v>2</v>
      </c>
      <c r="D293" s="48"/>
      <c r="E293" s="49">
        <f t="shared" si="36"/>
        <v>3.3112582781456954E-3</v>
      </c>
      <c r="F293" s="49" t="str">
        <f t="shared" si="37"/>
        <v/>
      </c>
      <c r="G293" s="49">
        <f t="shared" si="39"/>
        <v>-1</v>
      </c>
      <c r="H293" s="55">
        <f t="shared" si="38"/>
        <v>-3.3112582781456954E-3</v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>
        <v>2</v>
      </c>
      <c r="D296" s="48"/>
      <c r="E296" s="49">
        <f t="shared" si="36"/>
        <v>3.3112582781456954E-3</v>
      </c>
      <c r="F296" s="49" t="str">
        <f t="shared" si="37"/>
        <v/>
      </c>
      <c r="G296" s="49">
        <f t="shared" si="39"/>
        <v>-1</v>
      </c>
      <c r="H296" s="55">
        <f t="shared" si="38"/>
        <v>-3.3112582781456954E-3</v>
      </c>
    </row>
    <row r="297" spans="1:8" x14ac:dyDescent="0.2">
      <c r="A297" s="8"/>
      <c r="B297" s="43" t="s">
        <v>276</v>
      </c>
      <c r="C297" s="54">
        <v>1</v>
      </c>
      <c r="D297" s="48"/>
      <c r="E297" s="49">
        <f t="shared" si="36"/>
        <v>1.6556291390728477E-3</v>
      </c>
      <c r="F297" s="49" t="str">
        <f t="shared" si="37"/>
        <v/>
      </c>
      <c r="G297" s="49">
        <f t="shared" si="39"/>
        <v>-1</v>
      </c>
      <c r="H297" s="55">
        <f t="shared" si="38"/>
        <v>-1.6556291390728477E-3</v>
      </c>
    </row>
    <row r="298" spans="1:8" x14ac:dyDescent="0.2">
      <c r="A298" s="8"/>
      <c r="B298" s="43" t="s">
        <v>277</v>
      </c>
      <c r="C298" s="54">
        <v>2</v>
      </c>
      <c r="D298" s="48"/>
      <c r="E298" s="49">
        <f t="shared" si="36"/>
        <v>3.3112582781456954E-3</v>
      </c>
      <c r="F298" s="49" t="str">
        <f t="shared" si="37"/>
        <v/>
      </c>
      <c r="G298" s="49">
        <f t="shared" si="39"/>
        <v>-1</v>
      </c>
      <c r="H298" s="55">
        <f t="shared" si="38"/>
        <v>-3.3112582781456954E-3</v>
      </c>
    </row>
    <row r="299" spans="1:8" x14ac:dyDescent="0.2">
      <c r="A299" s="8"/>
      <c r="B299" s="43" t="s">
        <v>278</v>
      </c>
      <c r="C299" s="54">
        <v>7</v>
      </c>
      <c r="D299" s="48">
        <v>11</v>
      </c>
      <c r="E299" s="49">
        <f t="shared" si="36"/>
        <v>1.1589403973509934E-2</v>
      </c>
      <c r="F299" s="49">
        <f t="shared" si="37"/>
        <v>1.1943539630836048E-2</v>
      </c>
      <c r="G299" s="49">
        <f t="shared" si="39"/>
        <v>0.5714285714285714</v>
      </c>
      <c r="H299" s="55">
        <f t="shared" si="38"/>
        <v>6.6225165562913907E-3</v>
      </c>
    </row>
    <row r="300" spans="1:8" x14ac:dyDescent="0.2">
      <c r="A300" s="8"/>
      <c r="B300" s="43" t="s">
        <v>279</v>
      </c>
      <c r="C300" s="54"/>
      <c r="D300" s="48">
        <v>24</v>
      </c>
      <c r="E300" s="49" t="str">
        <f t="shared" si="36"/>
        <v/>
      </c>
      <c r="F300" s="49">
        <f t="shared" si="37"/>
        <v>2.6058631921824105E-2</v>
      </c>
      <c r="G300" s="49">
        <f t="shared" si="39"/>
        <v>1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>
        <v>4</v>
      </c>
      <c r="D301" s="48"/>
      <c r="E301" s="49">
        <f t="shared" si="36"/>
        <v>6.6225165562913907E-3</v>
      </c>
      <c r="F301" s="49" t="str">
        <f t="shared" si="37"/>
        <v/>
      </c>
      <c r="G301" s="49">
        <f t="shared" si="39"/>
        <v>-1</v>
      </c>
      <c r="H301" s="55">
        <f t="shared" si="38"/>
        <v>-6.6225165562913907E-3</v>
      </c>
    </row>
    <row r="302" spans="1:8" x14ac:dyDescent="0.2">
      <c r="A302" s="8"/>
      <c r="B302" s="43" t="s">
        <v>281</v>
      </c>
      <c r="C302" s="54">
        <v>3</v>
      </c>
      <c r="D302" s="48">
        <v>3</v>
      </c>
      <c r="E302" s="49">
        <f t="shared" si="36"/>
        <v>4.9668874172185433E-3</v>
      </c>
      <c r="F302" s="49">
        <f t="shared" si="37"/>
        <v>3.2573289902280132E-3</v>
      </c>
      <c r="G302" s="49">
        <f t="shared" si="39"/>
        <v>0</v>
      </c>
      <c r="H302" s="55">
        <f t="shared" si="38"/>
        <v>0</v>
      </c>
    </row>
    <row r="303" spans="1:8" x14ac:dyDescent="0.2">
      <c r="A303" s="8"/>
      <c r="B303" s="43" t="s">
        <v>282</v>
      </c>
      <c r="C303" s="54">
        <v>1</v>
      </c>
      <c r="D303" s="48"/>
      <c r="E303" s="49">
        <f t="shared" si="36"/>
        <v>1.6556291390728477E-3</v>
      </c>
      <c r="F303" s="49" t="str">
        <f t="shared" si="37"/>
        <v/>
      </c>
      <c r="G303" s="49">
        <f t="shared" si="39"/>
        <v>-1</v>
      </c>
      <c r="H303" s="55">
        <f t="shared" si="38"/>
        <v>-1.6556291390728477E-3</v>
      </c>
    </row>
    <row r="304" spans="1:8" ht="25.5" x14ac:dyDescent="0.2">
      <c r="A304" s="8"/>
      <c r="B304" s="43" t="s">
        <v>283</v>
      </c>
      <c r="C304" s="54"/>
      <c r="D304" s="48">
        <v>4</v>
      </c>
      <c r="E304" s="49" t="str">
        <f t="shared" si="36"/>
        <v/>
      </c>
      <c r="F304" s="49">
        <f t="shared" si="37"/>
        <v>4.3431053203040176E-3</v>
      </c>
      <c r="G304" s="49">
        <f t="shared" si="39"/>
        <v>1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32</v>
      </c>
      <c r="D305" s="48">
        <v>29</v>
      </c>
      <c r="E305" s="49">
        <f t="shared" si="36"/>
        <v>5.2980132450331126E-2</v>
      </c>
      <c r="F305" s="49">
        <f t="shared" si="37"/>
        <v>3.1487513572204126E-2</v>
      </c>
      <c r="G305" s="49">
        <f t="shared" si="39"/>
        <v>-9.375E-2</v>
      </c>
      <c r="H305" s="55">
        <f t="shared" si="38"/>
        <v>-4.9668874172185433E-3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>
        <v>15</v>
      </c>
      <c r="E308" s="49" t="str">
        <f t="shared" si="36"/>
        <v/>
      </c>
      <c r="F308" s="49">
        <f t="shared" si="37"/>
        <v>1.6286644951140065E-2</v>
      </c>
      <c r="G308" s="49">
        <f t="shared" si="39"/>
        <v>1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>
        <v>1</v>
      </c>
      <c r="D309" s="48"/>
      <c r="E309" s="49">
        <f t="shared" ref="E309:E340" si="40">+IF(C309=0,"",C309/C$181)</f>
        <v>1.6556291390728477E-3</v>
      </c>
      <c r="F309" s="49" t="str">
        <f t="shared" ref="F309:F340" si="41">+IF(D309=0,"",D309/D$181)</f>
        <v/>
      </c>
      <c r="G309" s="49">
        <f t="shared" si="39"/>
        <v>-1</v>
      </c>
      <c r="H309" s="55">
        <f t="shared" ref="H309:H340" si="42">+IF(OR(AND(E309=""),(G309="")),"",E309*G309)</f>
        <v>-1.6556291390728477E-3</v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/>
      <c r="D311" s="48"/>
      <c r="E311" s="49" t="str">
        <f t="shared" si="40"/>
        <v/>
      </c>
      <c r="F311" s="49" t="str">
        <f t="shared" si="41"/>
        <v/>
      </c>
      <c r="G311" s="49" t="str">
        <f t="shared" si="43"/>
        <v xml:space="preserve"> </v>
      </c>
      <c r="H311" s="55" t="str">
        <f t="shared" si="42"/>
        <v/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>
        <v>3</v>
      </c>
      <c r="D313" s="48"/>
      <c r="E313" s="49">
        <f t="shared" si="40"/>
        <v>4.9668874172185433E-3</v>
      </c>
      <c r="F313" s="49" t="str">
        <f t="shared" si="41"/>
        <v/>
      </c>
      <c r="G313" s="49">
        <f t="shared" si="43"/>
        <v>-1</v>
      </c>
      <c r="H313" s="55">
        <f t="shared" si="42"/>
        <v>-4.9668874172185433E-3</v>
      </c>
    </row>
    <row r="314" spans="1:8" ht="25.5" x14ac:dyDescent="0.2">
      <c r="A314" s="8"/>
      <c r="B314" s="43" t="s">
        <v>293</v>
      </c>
      <c r="C314" s="54">
        <v>5</v>
      </c>
      <c r="D314" s="48">
        <v>12</v>
      </c>
      <c r="E314" s="49">
        <f t="shared" si="40"/>
        <v>8.2781456953642391E-3</v>
      </c>
      <c r="F314" s="49">
        <f t="shared" si="41"/>
        <v>1.3029315960912053E-2</v>
      </c>
      <c r="G314" s="49">
        <f t="shared" si="43"/>
        <v>1.4</v>
      </c>
      <c r="H314" s="55">
        <f t="shared" si="42"/>
        <v>1.1589403973509934E-2</v>
      </c>
    </row>
    <row r="315" spans="1:8" x14ac:dyDescent="0.2">
      <c r="A315" s="8"/>
      <c r="B315" s="43" t="s">
        <v>294</v>
      </c>
      <c r="C315" s="54">
        <v>1</v>
      </c>
      <c r="D315" s="48"/>
      <c r="E315" s="49">
        <f t="shared" si="40"/>
        <v>1.6556291390728477E-3</v>
      </c>
      <c r="F315" s="49" t="str">
        <f t="shared" si="41"/>
        <v/>
      </c>
      <c r="G315" s="49">
        <f t="shared" si="43"/>
        <v>-1</v>
      </c>
      <c r="H315" s="55">
        <f t="shared" si="42"/>
        <v>-1.6556291390728477E-3</v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>
        <v>1</v>
      </c>
      <c r="D317" s="48">
        <v>2</v>
      </c>
      <c r="E317" s="49">
        <f t="shared" si="40"/>
        <v>1.6556291390728477E-3</v>
      </c>
      <c r="F317" s="49">
        <f t="shared" si="41"/>
        <v>2.1715526601520088E-3</v>
      </c>
      <c r="G317" s="49">
        <f t="shared" si="43"/>
        <v>1</v>
      </c>
      <c r="H317" s="55">
        <f t="shared" si="42"/>
        <v>1.6556291390728477E-3</v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>
        <v>1</v>
      </c>
      <c r="D319" s="48"/>
      <c r="E319" s="49">
        <f t="shared" si="40"/>
        <v>1.6556291390728477E-3</v>
      </c>
      <c r="F319" s="49" t="str">
        <f t="shared" si="41"/>
        <v/>
      </c>
      <c r="G319" s="49">
        <f t="shared" si="43"/>
        <v>-1</v>
      </c>
      <c r="H319" s="55">
        <f t="shared" si="42"/>
        <v>-1.6556291390728477E-3</v>
      </c>
    </row>
    <row r="320" spans="1:8" x14ac:dyDescent="0.2">
      <c r="A320" s="8"/>
      <c r="B320" s="43" t="s">
        <v>299</v>
      </c>
      <c r="C320" s="54">
        <v>1</v>
      </c>
      <c r="D320" s="48">
        <v>20</v>
      </c>
      <c r="E320" s="49">
        <f t="shared" si="40"/>
        <v>1.6556291390728477E-3</v>
      </c>
      <c r="F320" s="49">
        <f t="shared" si="41"/>
        <v>2.1715526601520086E-2</v>
      </c>
      <c r="G320" s="49">
        <f t="shared" si="43"/>
        <v>19</v>
      </c>
      <c r="H320" s="55">
        <f t="shared" si="42"/>
        <v>3.1456953642384107E-2</v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3</v>
      </c>
      <c r="D325" s="48">
        <v>1</v>
      </c>
      <c r="E325" s="49">
        <f t="shared" si="40"/>
        <v>4.9668874172185433E-3</v>
      </c>
      <c r="F325" s="49">
        <f t="shared" si="41"/>
        <v>1.0857763300760044E-3</v>
      </c>
      <c r="G325" s="49">
        <f t="shared" si="43"/>
        <v>-0.66666666666666663</v>
      </c>
      <c r="H325" s="55">
        <f t="shared" si="42"/>
        <v>-3.3112582781456954E-3</v>
      </c>
    </row>
    <row r="326" spans="1:8" x14ac:dyDescent="0.2">
      <c r="A326" s="8"/>
      <c r="B326" s="43" t="s">
        <v>305</v>
      </c>
      <c r="C326" s="54"/>
      <c r="D326" s="48">
        <v>1</v>
      </c>
      <c r="E326" s="49" t="str">
        <f t="shared" si="40"/>
        <v/>
      </c>
      <c r="F326" s="49">
        <f t="shared" si="41"/>
        <v>1.0857763300760044E-3</v>
      </c>
      <c r="G326" s="49">
        <f t="shared" si="43"/>
        <v>1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>
        <v>2</v>
      </c>
      <c r="D327" s="48"/>
      <c r="E327" s="49">
        <f t="shared" si="40"/>
        <v>3.3112582781456954E-3</v>
      </c>
      <c r="F327" s="49" t="str">
        <f t="shared" si="41"/>
        <v/>
      </c>
      <c r="G327" s="49">
        <f t="shared" si="43"/>
        <v>-1</v>
      </c>
      <c r="H327" s="55">
        <f t="shared" si="42"/>
        <v>-3.3112582781456954E-3</v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10</v>
      </c>
      <c r="D329" s="48">
        <v>4</v>
      </c>
      <c r="E329" s="49">
        <f t="shared" si="40"/>
        <v>1.6556291390728478E-2</v>
      </c>
      <c r="F329" s="49">
        <f t="shared" si="41"/>
        <v>4.3431053203040176E-3</v>
      </c>
      <c r="G329" s="49">
        <f t="shared" si="43"/>
        <v>-0.6</v>
      </c>
      <c r="H329" s="55">
        <f t="shared" si="42"/>
        <v>-9.9337748344370865E-3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15</v>
      </c>
      <c r="D331" s="48">
        <v>20</v>
      </c>
      <c r="E331" s="49">
        <f t="shared" si="40"/>
        <v>2.4834437086092714E-2</v>
      </c>
      <c r="F331" s="49">
        <f t="shared" si="41"/>
        <v>2.1715526601520086E-2</v>
      </c>
      <c r="G331" s="49">
        <f t="shared" si="43"/>
        <v>0.33333333333333331</v>
      </c>
      <c r="H331" s="55">
        <f t="shared" si="42"/>
        <v>8.2781456953642373E-3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4</v>
      </c>
      <c r="D333" s="48"/>
      <c r="E333" s="49">
        <f t="shared" si="40"/>
        <v>6.6225165562913907E-3</v>
      </c>
      <c r="F333" s="49" t="str">
        <f t="shared" si="41"/>
        <v/>
      </c>
      <c r="G333" s="49">
        <f t="shared" si="43"/>
        <v>-1</v>
      </c>
      <c r="H333" s="55">
        <f t="shared" si="42"/>
        <v>-6.6225165562913907E-3</v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>
        <v>1</v>
      </c>
      <c r="D335" s="48"/>
      <c r="E335" s="49">
        <f t="shared" si="40"/>
        <v>1.6556291390728477E-3</v>
      </c>
      <c r="F335" s="49" t="str">
        <f t="shared" si="41"/>
        <v/>
      </c>
      <c r="G335" s="49">
        <f t="shared" si="43"/>
        <v>-1</v>
      </c>
      <c r="H335" s="55">
        <f t="shared" si="42"/>
        <v>-1.6556291390728477E-3</v>
      </c>
    </row>
    <row r="336" spans="1:8" ht="25.5" x14ac:dyDescent="0.2">
      <c r="A336" s="8"/>
      <c r="B336" s="43" t="s">
        <v>315</v>
      </c>
      <c r="C336" s="54">
        <v>1</v>
      </c>
      <c r="D336" s="48">
        <v>5</v>
      </c>
      <c r="E336" s="49">
        <f t="shared" si="40"/>
        <v>1.6556291390728477E-3</v>
      </c>
      <c r="F336" s="49">
        <f t="shared" si="41"/>
        <v>5.4288816503800215E-3</v>
      </c>
      <c r="G336" s="49">
        <f t="shared" si="43"/>
        <v>4</v>
      </c>
      <c r="H336" s="55">
        <f t="shared" si="42"/>
        <v>6.6225165562913907E-3</v>
      </c>
    </row>
    <row r="337" spans="1:8" ht="25.5" x14ac:dyDescent="0.2">
      <c r="A337" s="8"/>
      <c r="B337" s="43" t="s">
        <v>316</v>
      </c>
      <c r="C337" s="54">
        <v>2</v>
      </c>
      <c r="D337" s="48"/>
      <c r="E337" s="49">
        <f t="shared" si="40"/>
        <v>3.3112582781456954E-3</v>
      </c>
      <c r="F337" s="49" t="str">
        <f t="shared" si="41"/>
        <v/>
      </c>
      <c r="G337" s="49">
        <f t="shared" si="43"/>
        <v>-1</v>
      </c>
      <c r="H337" s="55">
        <f t="shared" si="42"/>
        <v>-3.3112582781456954E-3</v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>
        <v>8</v>
      </c>
      <c r="D339" s="48"/>
      <c r="E339" s="49">
        <f t="shared" si="40"/>
        <v>1.3245033112582781E-2</v>
      </c>
      <c r="F339" s="49" t="str">
        <f t="shared" si="41"/>
        <v/>
      </c>
      <c r="G339" s="49">
        <f t="shared" si="43"/>
        <v>-1</v>
      </c>
      <c r="H339" s="55">
        <f t="shared" si="42"/>
        <v>-1.3245033112582781E-2</v>
      </c>
    </row>
    <row r="340" spans="1:8" ht="25.5" x14ac:dyDescent="0.2">
      <c r="A340" s="8"/>
      <c r="B340" s="43" t="s">
        <v>319</v>
      </c>
      <c r="C340" s="54"/>
      <c r="D340" s="48">
        <v>2</v>
      </c>
      <c r="E340" s="49" t="str">
        <f t="shared" si="40"/>
        <v/>
      </c>
      <c r="F340" s="49">
        <f t="shared" si="41"/>
        <v>2.1715526601520088E-3</v>
      </c>
      <c r="G340" s="49">
        <f t="shared" si="43"/>
        <v>1</v>
      </c>
      <c r="H340" s="55" t="str">
        <f t="shared" si="42"/>
        <v/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>
        <v>1</v>
      </c>
      <c r="E344" s="49" t="str">
        <f t="shared" si="44"/>
        <v/>
      </c>
      <c r="F344" s="49">
        <f t="shared" si="45"/>
        <v>1.0857763300760044E-3</v>
      </c>
      <c r="G344" s="49">
        <f t="shared" si="47"/>
        <v>1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>
        <v>2</v>
      </c>
      <c r="D345" s="48">
        <v>2</v>
      </c>
      <c r="E345" s="49">
        <f t="shared" si="44"/>
        <v>3.3112582781456954E-3</v>
      </c>
      <c r="F345" s="49">
        <f t="shared" si="45"/>
        <v>2.1715526601520088E-3</v>
      </c>
      <c r="G345" s="49">
        <f t="shared" si="47"/>
        <v>0</v>
      </c>
      <c r="H345" s="55">
        <f t="shared" si="46"/>
        <v>0</v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>
        <v>2</v>
      </c>
      <c r="D347" s="48"/>
      <c r="E347" s="49">
        <f t="shared" si="44"/>
        <v>3.3112582781456954E-3</v>
      </c>
      <c r="F347" s="49" t="str">
        <f t="shared" si="45"/>
        <v/>
      </c>
      <c r="G347" s="49">
        <f t="shared" si="47"/>
        <v>-1</v>
      </c>
      <c r="H347" s="55">
        <f t="shared" si="46"/>
        <v>-3.3112582781456954E-3</v>
      </c>
    </row>
    <row r="348" spans="1:8" ht="25.5" x14ac:dyDescent="0.2">
      <c r="A348" s="8"/>
      <c r="B348" s="43" t="s">
        <v>327</v>
      </c>
      <c r="C348" s="54">
        <v>1</v>
      </c>
      <c r="D348" s="48"/>
      <c r="E348" s="49">
        <f t="shared" si="44"/>
        <v>1.6556291390728477E-3</v>
      </c>
      <c r="F348" s="49" t="str">
        <f t="shared" si="45"/>
        <v/>
      </c>
      <c r="G348" s="49">
        <f t="shared" si="47"/>
        <v>-1</v>
      </c>
      <c r="H348" s="55">
        <f t="shared" si="46"/>
        <v>-1.6556291390728477E-3</v>
      </c>
    </row>
    <row r="349" spans="1:8" x14ac:dyDescent="0.2">
      <c r="A349" s="8"/>
      <c r="B349" s="43" t="s">
        <v>328</v>
      </c>
      <c r="C349" s="54">
        <v>1</v>
      </c>
      <c r="D349" s="48"/>
      <c r="E349" s="49">
        <f t="shared" si="44"/>
        <v>1.6556291390728477E-3</v>
      </c>
      <c r="F349" s="49" t="str">
        <f t="shared" si="45"/>
        <v/>
      </c>
      <c r="G349" s="49">
        <f t="shared" si="47"/>
        <v>-1</v>
      </c>
      <c r="H349" s="55">
        <f t="shared" si="46"/>
        <v>-1.6556291390728477E-3</v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>
        <v>1</v>
      </c>
      <c r="D351" s="48"/>
      <c r="E351" s="49">
        <f t="shared" si="44"/>
        <v>1.6556291390728477E-3</v>
      </c>
      <c r="F351" s="49" t="str">
        <f t="shared" si="45"/>
        <v/>
      </c>
      <c r="G351" s="49">
        <f t="shared" si="47"/>
        <v>-1</v>
      </c>
      <c r="H351" s="55">
        <f t="shared" si="46"/>
        <v>-1.6556291390728477E-3</v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>
        <v>3</v>
      </c>
      <c r="D354" s="48">
        <v>1</v>
      </c>
      <c r="E354" s="49">
        <f t="shared" si="44"/>
        <v>4.9668874172185433E-3</v>
      </c>
      <c r="F354" s="49">
        <f t="shared" si="45"/>
        <v>1.0857763300760044E-3</v>
      </c>
      <c r="G354" s="49">
        <f t="shared" si="47"/>
        <v>-0.66666666666666663</v>
      </c>
      <c r="H354" s="55">
        <f t="shared" si="46"/>
        <v>-3.3112582781456954E-3</v>
      </c>
    </row>
    <row r="355" spans="1:8" x14ac:dyDescent="0.2">
      <c r="A355" s="8"/>
      <c r="B355" s="43" t="s">
        <v>334</v>
      </c>
      <c r="C355" s="54">
        <v>3</v>
      </c>
      <c r="D355" s="48"/>
      <c r="E355" s="49">
        <f t="shared" si="44"/>
        <v>4.9668874172185433E-3</v>
      </c>
      <c r="F355" s="49" t="str">
        <f t="shared" si="45"/>
        <v/>
      </c>
      <c r="G355" s="49">
        <f t="shared" si="47"/>
        <v>-1</v>
      </c>
      <c r="H355" s="55">
        <f t="shared" si="46"/>
        <v>-4.9668874172185433E-3</v>
      </c>
    </row>
    <row r="356" spans="1:8" ht="26.25" thickBot="1" x14ac:dyDescent="0.25">
      <c r="A356" s="8"/>
      <c r="B356" s="44" t="s">
        <v>335</v>
      </c>
      <c r="C356" s="56">
        <v>2</v>
      </c>
      <c r="D356" s="57"/>
      <c r="E356" s="58">
        <f t="shared" si="44"/>
        <v>3.3112582781456954E-3</v>
      </c>
      <c r="F356" s="58" t="str">
        <f t="shared" si="45"/>
        <v/>
      </c>
      <c r="G356" s="58">
        <f t="shared" si="47"/>
        <v>-1</v>
      </c>
      <c r="H356" s="59">
        <f t="shared" si="46"/>
        <v>-3.3112582781456954E-3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3678</v>
      </c>
      <c r="D362" s="60">
        <f>SUM(D363:D595)</f>
        <v>4384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0.19195214790647092</v>
      </c>
      <c r="H362" s="47">
        <f t="shared" ref="H362:H425" si="50">+IF(OR(AND(E362=""),(G362="")),"",E362*G362)</f>
        <v>0.19195214790647092</v>
      </c>
    </row>
    <row r="363" spans="1:8" x14ac:dyDescent="0.2">
      <c r="A363" s="8"/>
      <c r="B363" s="42" t="s">
        <v>336</v>
      </c>
      <c r="C363" s="50">
        <v>29</v>
      </c>
      <c r="D363" s="51">
        <v>60</v>
      </c>
      <c r="E363" s="52">
        <f t="shared" si="48"/>
        <v>7.8847199564980961E-3</v>
      </c>
      <c r="F363" s="52">
        <f t="shared" si="49"/>
        <v>1.3686131386861315E-2</v>
      </c>
      <c r="G363" s="52">
        <f t="shared" ref="G363:G426" si="51">+IF(AND(C363=0,D363=0)," ",IF(C363=0,1,IF(D363=0,-1,(D363-C363)/C363)))</f>
        <v>1.0689655172413792</v>
      </c>
      <c r="H363" s="53">
        <f t="shared" si="50"/>
        <v>8.4284937466014131E-3</v>
      </c>
    </row>
    <row r="364" spans="1:8" x14ac:dyDescent="0.2">
      <c r="A364" s="8"/>
      <c r="B364" s="43" t="s">
        <v>337</v>
      </c>
      <c r="C364" s="54">
        <v>3</v>
      </c>
      <c r="D364" s="48">
        <v>5</v>
      </c>
      <c r="E364" s="49">
        <f t="shared" si="48"/>
        <v>8.1566068515497557E-4</v>
      </c>
      <c r="F364" s="49">
        <f t="shared" si="49"/>
        <v>1.1405109489051094E-3</v>
      </c>
      <c r="G364" s="49">
        <f t="shared" si="51"/>
        <v>0.66666666666666663</v>
      </c>
      <c r="H364" s="55">
        <f t="shared" si="50"/>
        <v>5.4377379010331697E-4</v>
      </c>
    </row>
    <row r="365" spans="1:8" x14ac:dyDescent="0.2">
      <c r="A365" s="8"/>
      <c r="B365" s="43" t="s">
        <v>338</v>
      </c>
      <c r="C365" s="54">
        <v>1</v>
      </c>
      <c r="D365" s="48">
        <v>30</v>
      </c>
      <c r="E365" s="49">
        <f t="shared" si="48"/>
        <v>2.7188689505165849E-4</v>
      </c>
      <c r="F365" s="49">
        <f t="shared" si="49"/>
        <v>6.8430656934306573E-3</v>
      </c>
      <c r="G365" s="49">
        <f t="shared" si="51"/>
        <v>29</v>
      </c>
      <c r="H365" s="55">
        <f t="shared" si="50"/>
        <v>7.8847199564980961E-3</v>
      </c>
    </row>
    <row r="366" spans="1:8" x14ac:dyDescent="0.2">
      <c r="A366" s="8"/>
      <c r="B366" s="43" t="s">
        <v>339</v>
      </c>
      <c r="C366" s="54">
        <v>1</v>
      </c>
      <c r="D366" s="48">
        <v>1</v>
      </c>
      <c r="E366" s="49">
        <f t="shared" si="48"/>
        <v>2.7188689505165849E-4</v>
      </c>
      <c r="F366" s="49">
        <f t="shared" si="49"/>
        <v>2.2810218978102189E-4</v>
      </c>
      <c r="G366" s="49">
        <f t="shared" si="51"/>
        <v>0</v>
      </c>
      <c r="H366" s="55">
        <f t="shared" si="50"/>
        <v>0</v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88</v>
      </c>
      <c r="D368" s="48">
        <v>95</v>
      </c>
      <c r="E368" s="49">
        <f t="shared" si="48"/>
        <v>2.392604676454595E-2</v>
      </c>
      <c r="F368" s="49">
        <f t="shared" si="49"/>
        <v>2.1669708029197082E-2</v>
      </c>
      <c r="G368" s="49">
        <f t="shared" si="51"/>
        <v>7.9545454545454544E-2</v>
      </c>
      <c r="H368" s="55">
        <f t="shared" si="50"/>
        <v>1.9032082653616096E-3</v>
      </c>
    </row>
    <row r="369" spans="1:8" x14ac:dyDescent="0.2">
      <c r="A369" s="8"/>
      <c r="B369" s="43" t="s">
        <v>342</v>
      </c>
      <c r="C369" s="54">
        <v>1</v>
      </c>
      <c r="D369" s="48"/>
      <c r="E369" s="49">
        <f t="shared" si="48"/>
        <v>2.7188689505165849E-4</v>
      </c>
      <c r="F369" s="49" t="str">
        <f t="shared" si="49"/>
        <v/>
      </c>
      <c r="G369" s="49">
        <f t="shared" si="51"/>
        <v>-1</v>
      </c>
      <c r="H369" s="55">
        <f t="shared" si="50"/>
        <v>-2.7188689505165849E-4</v>
      </c>
    </row>
    <row r="370" spans="1:8" x14ac:dyDescent="0.2">
      <c r="A370" s="8"/>
      <c r="B370" s="43" t="s">
        <v>343</v>
      </c>
      <c r="C370" s="54"/>
      <c r="D370" s="48">
        <v>2</v>
      </c>
      <c r="E370" s="49" t="str">
        <f t="shared" si="48"/>
        <v/>
      </c>
      <c r="F370" s="49">
        <f t="shared" si="49"/>
        <v>4.5620437956204378E-4</v>
      </c>
      <c r="G370" s="49">
        <f t="shared" si="51"/>
        <v>1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>
        <v>2</v>
      </c>
      <c r="D371" s="48">
        <v>6</v>
      </c>
      <c r="E371" s="49">
        <f t="shared" si="48"/>
        <v>5.4377379010331697E-4</v>
      </c>
      <c r="F371" s="49">
        <f t="shared" si="49"/>
        <v>1.3686131386861315E-3</v>
      </c>
      <c r="G371" s="49">
        <f t="shared" si="51"/>
        <v>2</v>
      </c>
      <c r="H371" s="55">
        <f t="shared" si="50"/>
        <v>1.0875475802066339E-3</v>
      </c>
    </row>
    <row r="372" spans="1:8" x14ac:dyDescent="0.2">
      <c r="A372" s="8"/>
      <c r="B372" s="43" t="s">
        <v>345</v>
      </c>
      <c r="C372" s="54">
        <v>5</v>
      </c>
      <c r="D372" s="48">
        <v>3</v>
      </c>
      <c r="E372" s="49">
        <f t="shared" si="48"/>
        <v>1.3594344752582926E-3</v>
      </c>
      <c r="F372" s="49">
        <f t="shared" si="49"/>
        <v>6.8430656934306573E-4</v>
      </c>
      <c r="G372" s="49">
        <f t="shared" si="51"/>
        <v>-0.4</v>
      </c>
      <c r="H372" s="55">
        <f t="shared" si="50"/>
        <v>-5.4377379010331708E-4</v>
      </c>
    </row>
    <row r="373" spans="1:8" x14ac:dyDescent="0.2">
      <c r="A373" s="8"/>
      <c r="B373" s="43" t="s">
        <v>346</v>
      </c>
      <c r="C373" s="54">
        <v>1</v>
      </c>
      <c r="D373" s="48"/>
      <c r="E373" s="49">
        <f t="shared" si="48"/>
        <v>2.7188689505165849E-4</v>
      </c>
      <c r="F373" s="49" t="str">
        <f t="shared" si="49"/>
        <v/>
      </c>
      <c r="G373" s="49">
        <f t="shared" si="51"/>
        <v>-1</v>
      </c>
      <c r="H373" s="55">
        <f t="shared" si="50"/>
        <v>-2.7188689505165849E-4</v>
      </c>
    </row>
    <row r="374" spans="1:8" x14ac:dyDescent="0.2">
      <c r="A374" s="8"/>
      <c r="B374" s="43" t="s">
        <v>347</v>
      </c>
      <c r="C374" s="54">
        <v>30</v>
      </c>
      <c r="D374" s="48">
        <v>22</v>
      </c>
      <c r="E374" s="49">
        <f t="shared" si="48"/>
        <v>8.1566068515497546E-3</v>
      </c>
      <c r="F374" s="49">
        <f t="shared" si="49"/>
        <v>5.0182481751824817E-3</v>
      </c>
      <c r="G374" s="49">
        <f t="shared" si="51"/>
        <v>-0.26666666666666666</v>
      </c>
      <c r="H374" s="55">
        <f t="shared" si="50"/>
        <v>-2.1750951604132679E-3</v>
      </c>
    </row>
    <row r="375" spans="1:8" x14ac:dyDescent="0.2">
      <c r="A375" s="8"/>
      <c r="B375" s="43" t="s">
        <v>348</v>
      </c>
      <c r="C375" s="54">
        <v>11</v>
      </c>
      <c r="D375" s="48">
        <v>13</v>
      </c>
      <c r="E375" s="49">
        <f t="shared" si="48"/>
        <v>2.9907558455682438E-3</v>
      </c>
      <c r="F375" s="49">
        <f t="shared" si="49"/>
        <v>2.9653284671532845E-3</v>
      </c>
      <c r="G375" s="49">
        <f t="shared" si="51"/>
        <v>0.18181818181818182</v>
      </c>
      <c r="H375" s="55">
        <f t="shared" si="50"/>
        <v>5.4377379010331708E-4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7</v>
      </c>
      <c r="D377" s="48">
        <v>342</v>
      </c>
      <c r="E377" s="49">
        <f t="shared" si="48"/>
        <v>1.9032082653616096E-3</v>
      </c>
      <c r="F377" s="49">
        <f t="shared" si="49"/>
        <v>7.8010948905109484E-2</v>
      </c>
      <c r="G377" s="49">
        <f t="shared" si="51"/>
        <v>47.857142857142854</v>
      </c>
      <c r="H377" s="55">
        <f t="shared" si="50"/>
        <v>9.1082109842305595E-2</v>
      </c>
    </row>
    <row r="378" spans="1:8" x14ac:dyDescent="0.2">
      <c r="A378" s="8"/>
      <c r="B378" s="43" t="s">
        <v>351</v>
      </c>
      <c r="C378" s="54">
        <v>10</v>
      </c>
      <c r="D378" s="48">
        <v>8</v>
      </c>
      <c r="E378" s="49">
        <f t="shared" si="48"/>
        <v>2.7188689505165853E-3</v>
      </c>
      <c r="F378" s="49">
        <f t="shared" si="49"/>
        <v>1.8248175182481751E-3</v>
      </c>
      <c r="G378" s="49">
        <f t="shared" si="51"/>
        <v>-0.2</v>
      </c>
      <c r="H378" s="55">
        <f t="shared" si="50"/>
        <v>-5.4377379010331708E-4</v>
      </c>
    </row>
    <row r="379" spans="1:8" x14ac:dyDescent="0.2">
      <c r="A379" s="8"/>
      <c r="B379" s="43" t="s">
        <v>352</v>
      </c>
      <c r="C379" s="54">
        <v>3</v>
      </c>
      <c r="D379" s="48">
        <v>1</v>
      </c>
      <c r="E379" s="49">
        <f t="shared" si="48"/>
        <v>8.1566068515497557E-4</v>
      </c>
      <c r="F379" s="49">
        <f t="shared" si="49"/>
        <v>2.2810218978102189E-4</v>
      </c>
      <c r="G379" s="49">
        <f t="shared" si="51"/>
        <v>-0.66666666666666663</v>
      </c>
      <c r="H379" s="55">
        <f t="shared" si="50"/>
        <v>-5.4377379010331697E-4</v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>
        <v>1</v>
      </c>
      <c r="E381" s="49" t="str">
        <f t="shared" si="48"/>
        <v/>
      </c>
      <c r="F381" s="49">
        <f t="shared" si="49"/>
        <v>2.2810218978102189E-4</v>
      </c>
      <c r="G381" s="49">
        <f t="shared" si="51"/>
        <v>1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398</v>
      </c>
      <c r="D382" s="48">
        <v>728</v>
      </c>
      <c r="E382" s="49">
        <f t="shared" si="48"/>
        <v>0.10821098423056008</v>
      </c>
      <c r="F382" s="49">
        <f t="shared" si="49"/>
        <v>0.16605839416058393</v>
      </c>
      <c r="G382" s="49">
        <f t="shared" si="51"/>
        <v>0.82914572864321612</v>
      </c>
      <c r="H382" s="55">
        <f t="shared" si="50"/>
        <v>8.9722675367047311E-2</v>
      </c>
    </row>
    <row r="383" spans="1:8" x14ac:dyDescent="0.2">
      <c r="A383" s="8"/>
      <c r="B383" s="43" t="s">
        <v>356</v>
      </c>
      <c r="C383" s="54">
        <v>35</v>
      </c>
      <c r="D383" s="48"/>
      <c r="E383" s="49">
        <f t="shared" si="48"/>
        <v>9.516041326808047E-3</v>
      </c>
      <c r="F383" s="49" t="str">
        <f t="shared" si="49"/>
        <v/>
      </c>
      <c r="G383" s="49">
        <f t="shared" si="51"/>
        <v>-1</v>
      </c>
      <c r="H383" s="55">
        <f t="shared" si="50"/>
        <v>-9.516041326808047E-3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7</v>
      </c>
      <c r="D385" s="48">
        <v>10</v>
      </c>
      <c r="E385" s="49">
        <f t="shared" si="48"/>
        <v>1.9032082653616096E-3</v>
      </c>
      <c r="F385" s="49">
        <f t="shared" si="49"/>
        <v>2.2810218978102188E-3</v>
      </c>
      <c r="G385" s="49">
        <f t="shared" si="51"/>
        <v>0.42857142857142855</v>
      </c>
      <c r="H385" s="55">
        <f t="shared" si="50"/>
        <v>8.1566068515497546E-4</v>
      </c>
    </row>
    <row r="386" spans="1:8" x14ac:dyDescent="0.2">
      <c r="A386" s="8"/>
      <c r="B386" s="43" t="s">
        <v>359</v>
      </c>
      <c r="C386" s="54">
        <v>58</v>
      </c>
      <c r="D386" s="48">
        <v>119</v>
      </c>
      <c r="E386" s="49">
        <f t="shared" si="48"/>
        <v>1.5769439912996192E-2</v>
      </c>
      <c r="F386" s="49">
        <f t="shared" si="49"/>
        <v>2.7144160583941607E-2</v>
      </c>
      <c r="G386" s="49">
        <f t="shared" si="51"/>
        <v>1.0517241379310345</v>
      </c>
      <c r="H386" s="55">
        <f t="shared" si="50"/>
        <v>1.6585100598151166E-2</v>
      </c>
    </row>
    <row r="387" spans="1:8" x14ac:dyDescent="0.2">
      <c r="A387" s="8"/>
      <c r="B387" s="43" t="s">
        <v>360</v>
      </c>
      <c r="C387" s="54">
        <v>13</v>
      </c>
      <c r="D387" s="48">
        <v>41</v>
      </c>
      <c r="E387" s="49">
        <f t="shared" si="48"/>
        <v>3.5345296356715608E-3</v>
      </c>
      <c r="F387" s="49">
        <f t="shared" si="49"/>
        <v>9.3521897810218985E-3</v>
      </c>
      <c r="G387" s="49">
        <f t="shared" si="51"/>
        <v>2.1538461538461537</v>
      </c>
      <c r="H387" s="55">
        <f t="shared" si="50"/>
        <v>7.6128330614464385E-3</v>
      </c>
    </row>
    <row r="388" spans="1:8" x14ac:dyDescent="0.2">
      <c r="A388" s="8"/>
      <c r="B388" s="43" t="s">
        <v>361</v>
      </c>
      <c r="C388" s="54">
        <v>7</v>
      </c>
      <c r="D388" s="48"/>
      <c r="E388" s="49">
        <f t="shared" si="48"/>
        <v>1.9032082653616096E-3</v>
      </c>
      <c r="F388" s="49" t="str">
        <f t="shared" si="49"/>
        <v/>
      </c>
      <c r="G388" s="49">
        <f t="shared" si="51"/>
        <v>-1</v>
      </c>
      <c r="H388" s="55">
        <f t="shared" si="50"/>
        <v>-1.9032082653616096E-3</v>
      </c>
    </row>
    <row r="389" spans="1:8" x14ac:dyDescent="0.2">
      <c r="A389" s="8"/>
      <c r="B389" s="43" t="s">
        <v>362</v>
      </c>
      <c r="C389" s="54">
        <v>4</v>
      </c>
      <c r="D389" s="48"/>
      <c r="E389" s="49">
        <f t="shared" si="48"/>
        <v>1.0875475802066339E-3</v>
      </c>
      <c r="F389" s="49" t="str">
        <f t="shared" si="49"/>
        <v/>
      </c>
      <c r="G389" s="49">
        <f t="shared" si="51"/>
        <v>-1</v>
      </c>
      <c r="H389" s="55">
        <f t="shared" si="50"/>
        <v>-1.0875475802066339E-3</v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/>
      <c r="D391" s="48"/>
      <c r="E391" s="49" t="str">
        <f t="shared" si="48"/>
        <v/>
      </c>
      <c r="F391" s="49" t="str">
        <f t="shared" si="49"/>
        <v/>
      </c>
      <c r="G391" s="49" t="str">
        <f t="shared" si="51"/>
        <v xml:space="preserve"> 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>
        <v>2</v>
      </c>
      <c r="D392" s="48">
        <v>1</v>
      </c>
      <c r="E392" s="49">
        <f t="shared" si="48"/>
        <v>5.4377379010331697E-4</v>
      </c>
      <c r="F392" s="49">
        <f t="shared" si="49"/>
        <v>2.2810218978102189E-4</v>
      </c>
      <c r="G392" s="49">
        <f t="shared" si="51"/>
        <v>-0.5</v>
      </c>
      <c r="H392" s="55">
        <f t="shared" si="50"/>
        <v>-2.7188689505165849E-4</v>
      </c>
    </row>
    <row r="393" spans="1:8" x14ac:dyDescent="0.2">
      <c r="A393" s="8"/>
      <c r="B393" s="43" t="s">
        <v>366</v>
      </c>
      <c r="C393" s="54">
        <v>5</v>
      </c>
      <c r="D393" s="48">
        <v>12</v>
      </c>
      <c r="E393" s="49">
        <f t="shared" si="48"/>
        <v>1.3594344752582926E-3</v>
      </c>
      <c r="F393" s="49">
        <f t="shared" si="49"/>
        <v>2.7372262773722629E-3</v>
      </c>
      <c r="G393" s="49">
        <f t="shared" si="51"/>
        <v>1.4</v>
      </c>
      <c r="H393" s="55">
        <f t="shared" si="50"/>
        <v>1.9032082653616096E-3</v>
      </c>
    </row>
    <row r="394" spans="1:8" x14ac:dyDescent="0.2">
      <c r="A394" s="8"/>
      <c r="B394" s="43" t="s">
        <v>367</v>
      </c>
      <c r="C394" s="54">
        <v>68</v>
      </c>
      <c r="D394" s="48"/>
      <c r="E394" s="49">
        <f t="shared" si="48"/>
        <v>1.8488308863512777E-2</v>
      </c>
      <c r="F394" s="49" t="str">
        <f t="shared" si="49"/>
        <v/>
      </c>
      <c r="G394" s="49">
        <f t="shared" si="51"/>
        <v>-1</v>
      </c>
      <c r="H394" s="55">
        <f t="shared" si="50"/>
        <v>-1.8488308863512777E-2</v>
      </c>
    </row>
    <row r="395" spans="1:8" ht="25.5" x14ac:dyDescent="0.2">
      <c r="A395" s="8"/>
      <c r="B395" s="43" t="s">
        <v>368</v>
      </c>
      <c r="C395" s="54">
        <v>12</v>
      </c>
      <c r="D395" s="48">
        <v>1</v>
      </c>
      <c r="E395" s="49">
        <f t="shared" si="48"/>
        <v>3.2626427406199023E-3</v>
      </c>
      <c r="F395" s="49">
        <f t="shared" si="49"/>
        <v>2.2810218978102189E-4</v>
      </c>
      <c r="G395" s="49">
        <f t="shared" si="51"/>
        <v>-0.91666666666666663</v>
      </c>
      <c r="H395" s="55">
        <f t="shared" si="50"/>
        <v>-2.9907558455682438E-3</v>
      </c>
    </row>
    <row r="396" spans="1:8" ht="25.5" x14ac:dyDescent="0.2">
      <c r="A396" s="8"/>
      <c r="B396" s="43" t="s">
        <v>369</v>
      </c>
      <c r="C396" s="54">
        <v>5</v>
      </c>
      <c r="D396" s="48">
        <v>9</v>
      </c>
      <c r="E396" s="49">
        <f t="shared" si="48"/>
        <v>1.3594344752582926E-3</v>
      </c>
      <c r="F396" s="49">
        <f t="shared" si="49"/>
        <v>2.0529197080291972E-3</v>
      </c>
      <c r="G396" s="49">
        <f t="shared" si="51"/>
        <v>0.8</v>
      </c>
      <c r="H396" s="55">
        <f t="shared" si="50"/>
        <v>1.0875475802066342E-3</v>
      </c>
    </row>
    <row r="397" spans="1:8" x14ac:dyDescent="0.2">
      <c r="A397" s="8"/>
      <c r="B397" s="43" t="s">
        <v>370</v>
      </c>
      <c r="C397" s="54">
        <v>21</v>
      </c>
      <c r="D397" s="48">
        <v>22</v>
      </c>
      <c r="E397" s="49">
        <f t="shared" si="48"/>
        <v>5.7096247960848291E-3</v>
      </c>
      <c r="F397" s="49">
        <f t="shared" si="49"/>
        <v>5.0182481751824817E-3</v>
      </c>
      <c r="G397" s="49">
        <f t="shared" si="51"/>
        <v>4.7619047619047616E-2</v>
      </c>
      <c r="H397" s="55">
        <f t="shared" si="50"/>
        <v>2.7188689505165849E-4</v>
      </c>
    </row>
    <row r="398" spans="1:8" x14ac:dyDescent="0.2">
      <c r="A398" s="8"/>
      <c r="B398" s="43" t="s">
        <v>371</v>
      </c>
      <c r="C398" s="54"/>
      <c r="D398" s="48"/>
      <c r="E398" s="49" t="str">
        <f t="shared" si="48"/>
        <v/>
      </c>
      <c r="F398" s="49" t="str">
        <f t="shared" si="49"/>
        <v/>
      </c>
      <c r="G398" s="49" t="str">
        <f t="shared" si="51"/>
        <v xml:space="preserve"> 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/>
      <c r="D399" s="48">
        <v>2</v>
      </c>
      <c r="E399" s="49" t="str">
        <f t="shared" si="48"/>
        <v/>
      </c>
      <c r="F399" s="49">
        <f t="shared" si="49"/>
        <v>4.5620437956204378E-4</v>
      </c>
      <c r="G399" s="49">
        <f t="shared" si="51"/>
        <v>1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>
        <v>17</v>
      </c>
      <c r="D400" s="48">
        <v>8</v>
      </c>
      <c r="E400" s="49">
        <f t="shared" si="48"/>
        <v>4.6220772158781943E-3</v>
      </c>
      <c r="F400" s="49">
        <f t="shared" si="49"/>
        <v>1.8248175182481751E-3</v>
      </c>
      <c r="G400" s="49">
        <f t="shared" si="51"/>
        <v>-0.52941176470588236</v>
      </c>
      <c r="H400" s="55">
        <f t="shared" si="50"/>
        <v>-2.4469820554649264E-3</v>
      </c>
    </row>
    <row r="401" spans="1:8" x14ac:dyDescent="0.2">
      <c r="A401" s="8"/>
      <c r="B401" s="43" t="s">
        <v>374</v>
      </c>
      <c r="C401" s="54">
        <v>11</v>
      </c>
      <c r="D401" s="48">
        <v>44</v>
      </c>
      <c r="E401" s="49">
        <f t="shared" si="48"/>
        <v>2.9907558455682438E-3</v>
      </c>
      <c r="F401" s="49">
        <f t="shared" si="49"/>
        <v>1.0036496350364963E-2</v>
      </c>
      <c r="G401" s="49">
        <f t="shared" si="51"/>
        <v>3</v>
      </c>
      <c r="H401" s="55">
        <f t="shared" si="50"/>
        <v>8.9722675367047318E-3</v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1</v>
      </c>
      <c r="D404" s="48">
        <v>1</v>
      </c>
      <c r="E404" s="49">
        <f t="shared" si="48"/>
        <v>2.7188689505165849E-4</v>
      </c>
      <c r="F404" s="49">
        <f t="shared" si="49"/>
        <v>2.2810218978102189E-4</v>
      </c>
      <c r="G404" s="49">
        <f t="shared" si="51"/>
        <v>0</v>
      </c>
      <c r="H404" s="55">
        <f t="shared" si="50"/>
        <v>0</v>
      </c>
    </row>
    <row r="405" spans="1:8" x14ac:dyDescent="0.2">
      <c r="A405" s="8"/>
      <c r="B405" s="43" t="s">
        <v>378</v>
      </c>
      <c r="C405" s="54"/>
      <c r="D405" s="48">
        <v>1</v>
      </c>
      <c r="E405" s="49" t="str">
        <f t="shared" si="48"/>
        <v/>
      </c>
      <c r="F405" s="49">
        <f t="shared" si="49"/>
        <v>2.2810218978102189E-4</v>
      </c>
      <c r="G405" s="49">
        <f t="shared" si="51"/>
        <v>1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185</v>
      </c>
      <c r="D410" s="48">
        <v>261</v>
      </c>
      <c r="E410" s="49">
        <f t="shared" si="48"/>
        <v>5.0299075584556825E-2</v>
      </c>
      <c r="F410" s="49">
        <f t="shared" si="49"/>
        <v>5.9534671532846715E-2</v>
      </c>
      <c r="G410" s="49">
        <f t="shared" si="51"/>
        <v>0.41081081081081083</v>
      </c>
      <c r="H410" s="55">
        <f t="shared" si="50"/>
        <v>2.0663404023926048E-2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54</v>
      </c>
      <c r="D413" s="48">
        <v>14</v>
      </c>
      <c r="E413" s="49">
        <f t="shared" si="48"/>
        <v>1.468189233278956E-2</v>
      </c>
      <c r="F413" s="49">
        <f t="shared" si="49"/>
        <v>3.1934306569343066E-3</v>
      </c>
      <c r="G413" s="49">
        <f t="shared" si="51"/>
        <v>-0.7407407407407407</v>
      </c>
      <c r="H413" s="55">
        <f t="shared" si="50"/>
        <v>-1.0875475802066339E-2</v>
      </c>
    </row>
    <row r="414" spans="1:8" x14ac:dyDescent="0.2">
      <c r="A414" s="8"/>
      <c r="B414" s="43" t="s">
        <v>387</v>
      </c>
      <c r="C414" s="54">
        <v>52</v>
      </c>
      <c r="D414" s="48">
        <v>584</v>
      </c>
      <c r="E414" s="49">
        <f t="shared" si="48"/>
        <v>1.4138118542686243E-2</v>
      </c>
      <c r="F414" s="49">
        <f t="shared" si="49"/>
        <v>0.13321167883211679</v>
      </c>
      <c r="G414" s="49">
        <f t="shared" si="51"/>
        <v>10.23076923076923</v>
      </c>
      <c r="H414" s="55">
        <f t="shared" si="50"/>
        <v>0.14464382816748231</v>
      </c>
    </row>
    <row r="415" spans="1:8" x14ac:dyDescent="0.2">
      <c r="A415" s="8"/>
      <c r="B415" s="43" t="s">
        <v>388</v>
      </c>
      <c r="C415" s="54">
        <v>35</v>
      </c>
      <c r="D415" s="48">
        <v>23</v>
      </c>
      <c r="E415" s="49">
        <f t="shared" si="48"/>
        <v>9.516041326808047E-3</v>
      </c>
      <c r="F415" s="49">
        <f t="shared" si="49"/>
        <v>5.2463503649635033E-3</v>
      </c>
      <c r="G415" s="49">
        <f t="shared" si="51"/>
        <v>-0.34285714285714286</v>
      </c>
      <c r="H415" s="55">
        <f t="shared" si="50"/>
        <v>-3.2626427406199018E-3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>
        <v>1</v>
      </c>
      <c r="D417" s="48">
        <v>2</v>
      </c>
      <c r="E417" s="49">
        <f t="shared" si="48"/>
        <v>2.7188689505165849E-4</v>
      </c>
      <c r="F417" s="49">
        <f t="shared" si="49"/>
        <v>4.5620437956204378E-4</v>
      </c>
      <c r="G417" s="49">
        <f t="shared" si="51"/>
        <v>1</v>
      </c>
      <c r="H417" s="55">
        <f t="shared" si="50"/>
        <v>2.7188689505165849E-4</v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2</v>
      </c>
      <c r="D419" s="48">
        <v>2</v>
      </c>
      <c r="E419" s="49">
        <f t="shared" si="48"/>
        <v>5.4377379010331697E-4</v>
      </c>
      <c r="F419" s="49">
        <f t="shared" si="49"/>
        <v>4.5620437956204378E-4</v>
      </c>
      <c r="G419" s="49">
        <f t="shared" si="51"/>
        <v>0</v>
      </c>
      <c r="H419" s="55">
        <f t="shared" si="50"/>
        <v>0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>
        <v>4</v>
      </c>
      <c r="E421" s="49" t="str">
        <f t="shared" si="48"/>
        <v/>
      </c>
      <c r="F421" s="49">
        <f t="shared" si="49"/>
        <v>9.1240875912408756E-4</v>
      </c>
      <c r="G421" s="49">
        <f t="shared" si="51"/>
        <v>1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>
        <v>1</v>
      </c>
      <c r="D423" s="48"/>
      <c r="E423" s="49">
        <f t="shared" si="48"/>
        <v>2.7188689505165849E-4</v>
      </c>
      <c r="F423" s="49" t="str">
        <f t="shared" si="49"/>
        <v/>
      </c>
      <c r="G423" s="49">
        <f t="shared" si="51"/>
        <v>-1</v>
      </c>
      <c r="H423" s="55">
        <f t="shared" si="50"/>
        <v>-2.7188689505165849E-4</v>
      </c>
    </row>
    <row r="424" spans="1:8" ht="25.5" x14ac:dyDescent="0.2">
      <c r="A424" s="8"/>
      <c r="B424" s="43" t="s">
        <v>397</v>
      </c>
      <c r="C424" s="54">
        <v>23</v>
      </c>
      <c r="D424" s="48">
        <v>4</v>
      </c>
      <c r="E424" s="49">
        <f t="shared" si="48"/>
        <v>6.2533985861881461E-3</v>
      </c>
      <c r="F424" s="49">
        <f t="shared" si="49"/>
        <v>9.1240875912408756E-4</v>
      </c>
      <c r="G424" s="49">
        <f t="shared" si="51"/>
        <v>-0.82608695652173914</v>
      </c>
      <c r="H424" s="55">
        <f t="shared" si="50"/>
        <v>-5.1658510059815121E-3</v>
      </c>
    </row>
    <row r="425" spans="1:8" x14ac:dyDescent="0.2">
      <c r="A425" s="8"/>
      <c r="B425" s="43" t="s">
        <v>398</v>
      </c>
      <c r="C425" s="54">
        <v>26</v>
      </c>
      <c r="D425" s="48">
        <v>11</v>
      </c>
      <c r="E425" s="49">
        <f t="shared" si="48"/>
        <v>7.0690592713431215E-3</v>
      </c>
      <c r="F425" s="49">
        <f t="shared" si="49"/>
        <v>2.5091240875912408E-3</v>
      </c>
      <c r="G425" s="49">
        <f t="shared" si="51"/>
        <v>-0.57692307692307687</v>
      </c>
      <c r="H425" s="55">
        <f t="shared" si="50"/>
        <v>-4.0783034257748773E-3</v>
      </c>
    </row>
    <row r="426" spans="1:8" x14ac:dyDescent="0.2">
      <c r="A426" s="8"/>
      <c r="B426" s="43" t="s">
        <v>399</v>
      </c>
      <c r="C426" s="54">
        <v>40</v>
      </c>
      <c r="D426" s="48">
        <v>58</v>
      </c>
      <c r="E426" s="49">
        <f t="shared" ref="E426:E489" si="52">+IF(C426=0,"",C426/C$362)</f>
        <v>1.0875475802066341E-2</v>
      </c>
      <c r="F426" s="49">
        <f t="shared" ref="F426:F489" si="53">+IF(D426=0,"",D426/D$362)</f>
        <v>1.322992700729927E-2</v>
      </c>
      <c r="G426" s="49">
        <f t="shared" si="51"/>
        <v>0.45</v>
      </c>
      <c r="H426" s="55">
        <f t="shared" ref="H426:H489" si="54">+IF(OR(AND(E426=""),(G426="")),"",E426*G426)</f>
        <v>4.8939641109298536E-3</v>
      </c>
    </row>
    <row r="427" spans="1:8" x14ac:dyDescent="0.2">
      <c r="A427" s="8"/>
      <c r="B427" s="43" t="s">
        <v>400</v>
      </c>
      <c r="C427" s="54">
        <v>11</v>
      </c>
      <c r="D427" s="48">
        <v>12</v>
      </c>
      <c r="E427" s="49">
        <f t="shared" si="52"/>
        <v>2.9907558455682438E-3</v>
      </c>
      <c r="F427" s="49">
        <f t="shared" si="53"/>
        <v>2.7372262773722629E-3</v>
      </c>
      <c r="G427" s="49">
        <f t="shared" ref="G427:G490" si="55">+IF(AND(C427=0,D427=0)," ",IF(C427=0,1,IF(D427=0,-1,(D427-C427)/C427)))</f>
        <v>9.0909090909090912E-2</v>
      </c>
      <c r="H427" s="55">
        <f t="shared" si="54"/>
        <v>2.7188689505165854E-4</v>
      </c>
    </row>
    <row r="428" spans="1:8" x14ac:dyDescent="0.2">
      <c r="A428" s="8"/>
      <c r="B428" s="43" t="s">
        <v>401</v>
      </c>
      <c r="C428" s="54">
        <v>746</v>
      </c>
      <c r="D428" s="48">
        <v>151</v>
      </c>
      <c r="E428" s="49">
        <f t="shared" si="52"/>
        <v>0.20282762370853724</v>
      </c>
      <c r="F428" s="49">
        <f t="shared" si="53"/>
        <v>3.444343065693431E-2</v>
      </c>
      <c r="G428" s="49">
        <f t="shared" si="55"/>
        <v>-0.7975871313672922</v>
      </c>
      <c r="H428" s="55">
        <f t="shared" si="54"/>
        <v>-0.16177270255573681</v>
      </c>
    </row>
    <row r="429" spans="1:8" x14ac:dyDescent="0.2">
      <c r="A429" s="8"/>
      <c r="B429" s="43" t="s">
        <v>402</v>
      </c>
      <c r="C429" s="54">
        <v>3</v>
      </c>
      <c r="D429" s="48">
        <v>88</v>
      </c>
      <c r="E429" s="49">
        <f t="shared" si="52"/>
        <v>8.1566068515497557E-4</v>
      </c>
      <c r="F429" s="49">
        <f t="shared" si="53"/>
        <v>2.0072992700729927E-2</v>
      </c>
      <c r="G429" s="49">
        <f t="shared" si="55"/>
        <v>28.333333333333332</v>
      </c>
      <c r="H429" s="55">
        <f t="shared" si="54"/>
        <v>2.3110386079390973E-2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>
        <v>4</v>
      </c>
      <c r="E431" s="49" t="str">
        <f t="shared" si="52"/>
        <v/>
      </c>
      <c r="F431" s="49">
        <f t="shared" si="53"/>
        <v>9.1240875912408756E-4</v>
      </c>
      <c r="G431" s="49">
        <f t="shared" si="55"/>
        <v>1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>
        <v>2</v>
      </c>
      <c r="E432" s="49" t="str">
        <f t="shared" si="52"/>
        <v/>
      </c>
      <c r="F432" s="49">
        <f t="shared" si="53"/>
        <v>4.5620437956204378E-4</v>
      </c>
      <c r="G432" s="49">
        <f t="shared" si="55"/>
        <v>1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106</v>
      </c>
      <c r="D437" s="48">
        <v>87</v>
      </c>
      <c r="E437" s="49">
        <f t="shared" si="52"/>
        <v>2.8820010875475803E-2</v>
      </c>
      <c r="F437" s="49">
        <f t="shared" si="53"/>
        <v>1.9844890510948905E-2</v>
      </c>
      <c r="G437" s="49">
        <f t="shared" si="55"/>
        <v>-0.17924528301886791</v>
      </c>
      <c r="H437" s="55">
        <f t="shared" si="54"/>
        <v>-5.1658510059815112E-3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>
        <v>1</v>
      </c>
      <c r="E440" s="49" t="str">
        <f t="shared" si="52"/>
        <v/>
      </c>
      <c r="F440" s="49">
        <f t="shared" si="53"/>
        <v>2.2810218978102189E-4</v>
      </c>
      <c r="G440" s="49">
        <f t="shared" si="55"/>
        <v>1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>
        <v>10</v>
      </c>
      <c r="D441" s="48"/>
      <c r="E441" s="49">
        <f t="shared" si="52"/>
        <v>2.7188689505165853E-3</v>
      </c>
      <c r="F441" s="49" t="str">
        <f t="shared" si="53"/>
        <v/>
      </c>
      <c r="G441" s="49">
        <f t="shared" si="55"/>
        <v>-1</v>
      </c>
      <c r="H441" s="55">
        <f t="shared" si="54"/>
        <v>-2.7188689505165853E-3</v>
      </c>
    </row>
    <row r="442" spans="1:8" x14ac:dyDescent="0.2">
      <c r="A442" s="8"/>
      <c r="B442" s="43" t="s">
        <v>415</v>
      </c>
      <c r="C442" s="54"/>
      <c r="D442" s="48"/>
      <c r="E442" s="49" t="str">
        <f t="shared" si="52"/>
        <v/>
      </c>
      <c r="F442" s="49" t="str">
        <f t="shared" si="53"/>
        <v/>
      </c>
      <c r="G442" s="49" t="str">
        <f t="shared" si="55"/>
        <v xml:space="preserve"> </v>
      </c>
      <c r="H442" s="55" t="str">
        <f t="shared" si="54"/>
        <v/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5</v>
      </c>
      <c r="D445" s="48">
        <v>1</v>
      </c>
      <c r="E445" s="49">
        <f t="shared" si="52"/>
        <v>1.3594344752582926E-3</v>
      </c>
      <c r="F445" s="49">
        <f t="shared" si="53"/>
        <v>2.2810218978102189E-4</v>
      </c>
      <c r="G445" s="49">
        <f t="shared" si="55"/>
        <v>-0.8</v>
      </c>
      <c r="H445" s="55">
        <f t="shared" si="54"/>
        <v>-1.0875475802066342E-3</v>
      </c>
    </row>
    <row r="446" spans="1:8" x14ac:dyDescent="0.2">
      <c r="A446" s="8"/>
      <c r="B446" s="43" t="s">
        <v>419</v>
      </c>
      <c r="C446" s="54">
        <v>2</v>
      </c>
      <c r="D446" s="48"/>
      <c r="E446" s="49">
        <f t="shared" si="52"/>
        <v>5.4377379010331697E-4</v>
      </c>
      <c r="F446" s="49" t="str">
        <f t="shared" si="53"/>
        <v/>
      </c>
      <c r="G446" s="49">
        <f t="shared" si="55"/>
        <v>-1</v>
      </c>
      <c r="H446" s="55">
        <f t="shared" si="54"/>
        <v>-5.4377379010331697E-4</v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>
        <v>1</v>
      </c>
      <c r="D448" s="48">
        <v>8</v>
      </c>
      <c r="E448" s="49">
        <f t="shared" si="52"/>
        <v>2.7188689505165849E-4</v>
      </c>
      <c r="F448" s="49">
        <f t="shared" si="53"/>
        <v>1.8248175182481751E-3</v>
      </c>
      <c r="G448" s="49">
        <f t="shared" si="55"/>
        <v>7</v>
      </c>
      <c r="H448" s="55">
        <f t="shared" si="54"/>
        <v>1.9032082653616094E-3</v>
      </c>
    </row>
    <row r="449" spans="1:8" x14ac:dyDescent="0.2">
      <c r="A449" s="8"/>
      <c r="B449" s="43" t="s">
        <v>422</v>
      </c>
      <c r="C449" s="54">
        <v>1</v>
      </c>
      <c r="D449" s="48"/>
      <c r="E449" s="49">
        <f t="shared" si="52"/>
        <v>2.7188689505165849E-4</v>
      </c>
      <c r="F449" s="49" t="str">
        <f t="shared" si="53"/>
        <v/>
      </c>
      <c r="G449" s="49">
        <f t="shared" si="55"/>
        <v>-1</v>
      </c>
      <c r="H449" s="55">
        <f t="shared" si="54"/>
        <v>-2.7188689505165849E-4</v>
      </c>
    </row>
    <row r="450" spans="1:8" x14ac:dyDescent="0.2">
      <c r="A450" s="8"/>
      <c r="B450" s="43" t="s">
        <v>423</v>
      </c>
      <c r="C450" s="54"/>
      <c r="D450" s="48">
        <v>4</v>
      </c>
      <c r="E450" s="49" t="str">
        <f t="shared" si="52"/>
        <v/>
      </c>
      <c r="F450" s="49">
        <f t="shared" si="53"/>
        <v>9.1240875912408756E-4</v>
      </c>
      <c r="G450" s="49">
        <f t="shared" si="55"/>
        <v>1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43</v>
      </c>
      <c r="D451" s="48">
        <v>63</v>
      </c>
      <c r="E451" s="49">
        <f t="shared" si="52"/>
        <v>1.1691136487221317E-2</v>
      </c>
      <c r="F451" s="49">
        <f t="shared" si="53"/>
        <v>1.4370437956204379E-2</v>
      </c>
      <c r="G451" s="49">
        <f t="shared" si="55"/>
        <v>0.46511627906976744</v>
      </c>
      <c r="H451" s="55">
        <f t="shared" si="54"/>
        <v>5.4377379010331706E-3</v>
      </c>
    </row>
    <row r="452" spans="1:8" x14ac:dyDescent="0.2">
      <c r="A452" s="8"/>
      <c r="B452" s="43" t="s">
        <v>425</v>
      </c>
      <c r="C452" s="54"/>
      <c r="D452" s="48">
        <v>1</v>
      </c>
      <c r="E452" s="49" t="str">
        <f t="shared" si="52"/>
        <v/>
      </c>
      <c r="F452" s="49">
        <f t="shared" si="53"/>
        <v>2.2810218978102189E-4</v>
      </c>
      <c r="G452" s="49">
        <f t="shared" si="55"/>
        <v>1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>
        <v>2</v>
      </c>
      <c r="D453" s="48">
        <v>6</v>
      </c>
      <c r="E453" s="49">
        <f t="shared" si="52"/>
        <v>5.4377379010331697E-4</v>
      </c>
      <c r="F453" s="49">
        <f t="shared" si="53"/>
        <v>1.3686131386861315E-3</v>
      </c>
      <c r="G453" s="49">
        <f t="shared" si="55"/>
        <v>2</v>
      </c>
      <c r="H453" s="55">
        <f t="shared" si="54"/>
        <v>1.0875475802066339E-3</v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>
        <v>2</v>
      </c>
      <c r="E457" s="49" t="str">
        <f t="shared" si="52"/>
        <v/>
      </c>
      <c r="F457" s="49">
        <f t="shared" si="53"/>
        <v>4.5620437956204378E-4</v>
      </c>
      <c r="G457" s="49">
        <f t="shared" si="55"/>
        <v>1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>
        <v>10</v>
      </c>
      <c r="D458" s="48">
        <v>26</v>
      </c>
      <c r="E458" s="49">
        <f t="shared" si="52"/>
        <v>2.7188689505165853E-3</v>
      </c>
      <c r="F458" s="49">
        <f t="shared" si="53"/>
        <v>5.930656934306569E-3</v>
      </c>
      <c r="G458" s="49">
        <f t="shared" si="55"/>
        <v>1.6</v>
      </c>
      <c r="H458" s="55">
        <f t="shared" si="54"/>
        <v>4.3501903208265367E-3</v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>
        <v>2</v>
      </c>
      <c r="D460" s="48"/>
      <c r="E460" s="49">
        <f t="shared" si="52"/>
        <v>5.4377379010331697E-4</v>
      </c>
      <c r="F460" s="49" t="str">
        <f t="shared" si="53"/>
        <v/>
      </c>
      <c r="G460" s="49">
        <f t="shared" si="55"/>
        <v>-1</v>
      </c>
      <c r="H460" s="55">
        <f t="shared" si="54"/>
        <v>-5.4377379010331697E-4</v>
      </c>
    </row>
    <row r="461" spans="1:8" x14ac:dyDescent="0.2">
      <c r="A461" s="8"/>
      <c r="B461" s="43" t="s">
        <v>434</v>
      </c>
      <c r="C461" s="54">
        <v>217</v>
      </c>
      <c r="D461" s="48">
        <v>106</v>
      </c>
      <c r="E461" s="49">
        <f t="shared" si="52"/>
        <v>5.8999456226209897E-2</v>
      </c>
      <c r="F461" s="49">
        <f t="shared" si="53"/>
        <v>2.4178832116788323E-2</v>
      </c>
      <c r="G461" s="49">
        <f t="shared" si="55"/>
        <v>-0.51152073732718895</v>
      </c>
      <c r="H461" s="55">
        <f t="shared" si="54"/>
        <v>-3.0179445350734094E-2</v>
      </c>
    </row>
    <row r="462" spans="1:8" x14ac:dyDescent="0.2">
      <c r="A462" s="8"/>
      <c r="B462" s="43" t="s">
        <v>435</v>
      </c>
      <c r="C462" s="54">
        <v>1</v>
      </c>
      <c r="D462" s="48">
        <v>12</v>
      </c>
      <c r="E462" s="49">
        <f t="shared" si="52"/>
        <v>2.7188689505165849E-4</v>
      </c>
      <c r="F462" s="49">
        <f t="shared" si="53"/>
        <v>2.7372262773722629E-3</v>
      </c>
      <c r="G462" s="49">
        <f t="shared" si="55"/>
        <v>11</v>
      </c>
      <c r="H462" s="55">
        <f t="shared" si="54"/>
        <v>2.9907558455682434E-3</v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/>
      <c r="D464" s="48"/>
      <c r="E464" s="49" t="str">
        <f t="shared" si="52"/>
        <v/>
      </c>
      <c r="F464" s="49" t="str">
        <f t="shared" si="53"/>
        <v/>
      </c>
      <c r="G464" s="49" t="str">
        <f t="shared" si="55"/>
        <v xml:space="preserve"> </v>
      </c>
      <c r="H464" s="55" t="str">
        <f t="shared" si="54"/>
        <v/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>
        <v>3</v>
      </c>
      <c r="E467" s="49" t="str">
        <f t="shared" si="52"/>
        <v/>
      </c>
      <c r="F467" s="49">
        <f t="shared" si="53"/>
        <v>6.8430656934306573E-4</v>
      </c>
      <c r="G467" s="49">
        <f t="shared" si="55"/>
        <v>1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49</v>
      </c>
      <c r="D472" s="48">
        <v>39</v>
      </c>
      <c r="E472" s="49">
        <f t="shared" si="52"/>
        <v>1.3322457857531268E-2</v>
      </c>
      <c r="F472" s="49">
        <f t="shared" si="53"/>
        <v>8.8959854014598536E-3</v>
      </c>
      <c r="G472" s="49">
        <f t="shared" si="55"/>
        <v>-0.20408163265306123</v>
      </c>
      <c r="H472" s="55">
        <f t="shared" si="54"/>
        <v>-2.7188689505165853E-3</v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100</v>
      </c>
      <c r="D474" s="48">
        <v>40</v>
      </c>
      <c r="E474" s="49">
        <f t="shared" si="52"/>
        <v>2.7188689505165852E-2</v>
      </c>
      <c r="F474" s="49">
        <f t="shared" si="53"/>
        <v>9.1240875912408752E-3</v>
      </c>
      <c r="G474" s="49">
        <f t="shared" si="55"/>
        <v>-0.6</v>
      </c>
      <c r="H474" s="55">
        <f t="shared" si="54"/>
        <v>-1.6313213703099509E-2</v>
      </c>
    </row>
    <row r="475" spans="1:8" x14ac:dyDescent="0.2">
      <c r="A475" s="8"/>
      <c r="B475" s="43" t="s">
        <v>448</v>
      </c>
      <c r="C475" s="54">
        <v>32</v>
      </c>
      <c r="D475" s="48">
        <v>40</v>
      </c>
      <c r="E475" s="49">
        <f t="shared" si="52"/>
        <v>8.7003806416530716E-3</v>
      </c>
      <c r="F475" s="49">
        <f t="shared" si="53"/>
        <v>9.1240875912408752E-3</v>
      </c>
      <c r="G475" s="49">
        <f t="shared" si="55"/>
        <v>0.25</v>
      </c>
      <c r="H475" s="55">
        <f t="shared" si="54"/>
        <v>2.1750951604132679E-3</v>
      </c>
    </row>
    <row r="476" spans="1:8" x14ac:dyDescent="0.2">
      <c r="A476" s="8"/>
      <c r="B476" s="43" t="s">
        <v>449</v>
      </c>
      <c r="C476" s="54"/>
      <c r="D476" s="48"/>
      <c r="E476" s="49" t="str">
        <f t="shared" si="52"/>
        <v/>
      </c>
      <c r="F476" s="49" t="str">
        <f t="shared" si="53"/>
        <v/>
      </c>
      <c r="G476" s="49" t="str">
        <f t="shared" si="55"/>
        <v xml:space="preserve"> </v>
      </c>
      <c r="H476" s="55" t="str">
        <f t="shared" si="54"/>
        <v/>
      </c>
    </row>
    <row r="477" spans="1:8" ht="25.5" x14ac:dyDescent="0.2">
      <c r="A477" s="8"/>
      <c r="B477" s="43" t="s">
        <v>450</v>
      </c>
      <c r="C477" s="54">
        <v>30</v>
      </c>
      <c r="D477" s="48">
        <v>4</v>
      </c>
      <c r="E477" s="49">
        <f t="shared" si="52"/>
        <v>8.1566068515497546E-3</v>
      </c>
      <c r="F477" s="49">
        <f t="shared" si="53"/>
        <v>9.1240875912408756E-4</v>
      </c>
      <c r="G477" s="49">
        <f t="shared" si="55"/>
        <v>-0.8666666666666667</v>
      </c>
      <c r="H477" s="55">
        <f t="shared" si="54"/>
        <v>-7.0690592713431206E-3</v>
      </c>
    </row>
    <row r="478" spans="1:8" ht="25.5" x14ac:dyDescent="0.2">
      <c r="A478" s="8"/>
      <c r="B478" s="43" t="s">
        <v>451</v>
      </c>
      <c r="C478" s="54">
        <v>56</v>
      </c>
      <c r="D478" s="48">
        <v>1</v>
      </c>
      <c r="E478" s="49">
        <f t="shared" si="52"/>
        <v>1.5225666122892877E-2</v>
      </c>
      <c r="F478" s="49">
        <f t="shared" si="53"/>
        <v>2.2810218978102189E-4</v>
      </c>
      <c r="G478" s="49">
        <f t="shared" si="55"/>
        <v>-0.9821428571428571</v>
      </c>
      <c r="H478" s="55">
        <f t="shared" si="54"/>
        <v>-1.4953779227841218E-2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>
        <v>6</v>
      </c>
      <c r="D480" s="48">
        <v>1</v>
      </c>
      <c r="E480" s="49">
        <f t="shared" si="52"/>
        <v>1.6313213703099511E-3</v>
      </c>
      <c r="F480" s="49">
        <f t="shared" si="53"/>
        <v>2.2810218978102189E-4</v>
      </c>
      <c r="G480" s="49">
        <f t="shared" si="55"/>
        <v>-0.83333333333333337</v>
      </c>
      <c r="H480" s="55">
        <f t="shared" si="54"/>
        <v>-1.3594344752582926E-3</v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>
        <v>5</v>
      </c>
      <c r="D482" s="48"/>
      <c r="E482" s="49">
        <f t="shared" si="52"/>
        <v>1.3594344752582926E-3</v>
      </c>
      <c r="F482" s="49" t="str">
        <f t="shared" si="53"/>
        <v/>
      </c>
      <c r="G482" s="49">
        <f t="shared" si="55"/>
        <v>-1</v>
      </c>
      <c r="H482" s="55">
        <f t="shared" si="54"/>
        <v>-1.3594344752582926E-3</v>
      </c>
    </row>
    <row r="483" spans="1:8" x14ac:dyDescent="0.2">
      <c r="A483" s="8"/>
      <c r="B483" s="43" t="s">
        <v>456</v>
      </c>
      <c r="C483" s="54">
        <v>32</v>
      </c>
      <c r="D483" s="48">
        <v>2</v>
      </c>
      <c r="E483" s="49">
        <f t="shared" si="52"/>
        <v>8.7003806416530716E-3</v>
      </c>
      <c r="F483" s="49">
        <f t="shared" si="53"/>
        <v>4.5620437956204378E-4</v>
      </c>
      <c r="G483" s="49">
        <f t="shared" si="55"/>
        <v>-0.9375</v>
      </c>
      <c r="H483" s="55">
        <f t="shared" si="54"/>
        <v>-8.1566068515497546E-3</v>
      </c>
    </row>
    <row r="484" spans="1:8" x14ac:dyDescent="0.2">
      <c r="A484" s="8"/>
      <c r="B484" s="43" t="s">
        <v>457</v>
      </c>
      <c r="C484" s="54">
        <v>119</v>
      </c>
      <c r="D484" s="48">
        <v>37</v>
      </c>
      <c r="E484" s="49">
        <f t="shared" si="52"/>
        <v>3.2354540511147362E-2</v>
      </c>
      <c r="F484" s="49">
        <f t="shared" si="53"/>
        <v>8.4397810218978103E-3</v>
      </c>
      <c r="G484" s="49">
        <f t="shared" si="55"/>
        <v>-0.68907563025210083</v>
      </c>
      <c r="H484" s="55">
        <f t="shared" si="54"/>
        <v>-2.2294725394235996E-2</v>
      </c>
    </row>
    <row r="485" spans="1:8" x14ac:dyDescent="0.2">
      <c r="A485" s="8"/>
      <c r="B485" s="43" t="s">
        <v>458</v>
      </c>
      <c r="C485" s="54">
        <v>9</v>
      </c>
      <c r="D485" s="48">
        <v>26</v>
      </c>
      <c r="E485" s="49">
        <f t="shared" si="52"/>
        <v>2.4469820554649264E-3</v>
      </c>
      <c r="F485" s="49">
        <f t="shared" si="53"/>
        <v>5.930656934306569E-3</v>
      </c>
      <c r="G485" s="49">
        <f t="shared" si="55"/>
        <v>1.8888888888888888</v>
      </c>
      <c r="H485" s="55">
        <f t="shared" si="54"/>
        <v>4.6220772158781943E-3</v>
      </c>
    </row>
    <row r="486" spans="1:8" x14ac:dyDescent="0.2">
      <c r="A486" s="8"/>
      <c r="B486" s="43" t="s">
        <v>459</v>
      </c>
      <c r="C486" s="54">
        <v>3</v>
      </c>
      <c r="D486" s="48"/>
      <c r="E486" s="49">
        <f t="shared" si="52"/>
        <v>8.1566068515497557E-4</v>
      </c>
      <c r="F486" s="49" t="str">
        <f t="shared" si="53"/>
        <v/>
      </c>
      <c r="G486" s="49">
        <f t="shared" si="55"/>
        <v>-1</v>
      </c>
      <c r="H486" s="55">
        <f t="shared" si="54"/>
        <v>-8.1566068515497557E-4</v>
      </c>
    </row>
    <row r="487" spans="1:8" x14ac:dyDescent="0.2">
      <c r="A487" s="8"/>
      <c r="B487" s="43" t="s">
        <v>460</v>
      </c>
      <c r="C487" s="54">
        <v>17</v>
      </c>
      <c r="D487" s="48">
        <v>3</v>
      </c>
      <c r="E487" s="49">
        <f t="shared" si="52"/>
        <v>4.6220772158781943E-3</v>
      </c>
      <c r="F487" s="49">
        <f t="shared" si="53"/>
        <v>6.8430656934306573E-4</v>
      </c>
      <c r="G487" s="49">
        <f t="shared" si="55"/>
        <v>-0.82352941176470584</v>
      </c>
      <c r="H487" s="55">
        <f t="shared" si="54"/>
        <v>-3.8064165307232188E-3</v>
      </c>
    </row>
    <row r="488" spans="1:8" x14ac:dyDescent="0.2">
      <c r="A488" s="8"/>
      <c r="B488" s="43" t="s">
        <v>461</v>
      </c>
      <c r="C488" s="54">
        <v>4</v>
      </c>
      <c r="D488" s="48">
        <v>10</v>
      </c>
      <c r="E488" s="49">
        <f t="shared" si="52"/>
        <v>1.0875475802066339E-3</v>
      </c>
      <c r="F488" s="49">
        <f t="shared" si="53"/>
        <v>2.2810218978102188E-3</v>
      </c>
      <c r="G488" s="49">
        <f t="shared" si="55"/>
        <v>1.5</v>
      </c>
      <c r="H488" s="55">
        <f t="shared" si="54"/>
        <v>1.6313213703099509E-3</v>
      </c>
    </row>
    <row r="489" spans="1:8" x14ac:dyDescent="0.2">
      <c r="A489" s="8"/>
      <c r="B489" s="43" t="s">
        <v>462</v>
      </c>
      <c r="C489" s="54">
        <v>2</v>
      </c>
      <c r="D489" s="48">
        <v>30</v>
      </c>
      <c r="E489" s="49">
        <f t="shared" si="52"/>
        <v>5.4377379010331697E-4</v>
      </c>
      <c r="F489" s="49">
        <f t="shared" si="53"/>
        <v>6.8430656934306573E-3</v>
      </c>
      <c r="G489" s="49">
        <f t="shared" si="55"/>
        <v>14</v>
      </c>
      <c r="H489" s="55">
        <f t="shared" si="54"/>
        <v>7.6128330614464376E-3</v>
      </c>
    </row>
    <row r="490" spans="1:8" x14ac:dyDescent="0.2">
      <c r="A490" s="8"/>
      <c r="B490" s="43" t="s">
        <v>463</v>
      </c>
      <c r="C490" s="54">
        <v>74</v>
      </c>
      <c r="D490" s="48">
        <v>83</v>
      </c>
      <c r="E490" s="49">
        <f t="shared" ref="E490:E553" si="56">+IF(C490=0,"",C490/C$362)</f>
        <v>2.0119630233822731E-2</v>
      </c>
      <c r="F490" s="49">
        <f t="shared" ref="F490:F553" si="57">+IF(D490=0,"",D490/D$362)</f>
        <v>1.8932481751824819E-2</v>
      </c>
      <c r="G490" s="49">
        <f t="shared" si="55"/>
        <v>0.12162162162162163</v>
      </c>
      <c r="H490" s="55">
        <f t="shared" ref="H490:H553" si="58">+IF(OR(AND(E490=""),(G490="")),"",E490*G490)</f>
        <v>2.4469820554649268E-3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>
        <v>2</v>
      </c>
      <c r="D492" s="48"/>
      <c r="E492" s="49">
        <f t="shared" si="56"/>
        <v>5.4377379010331697E-4</v>
      </c>
      <c r="F492" s="49" t="str">
        <f t="shared" si="57"/>
        <v/>
      </c>
      <c r="G492" s="49">
        <f t="shared" si="59"/>
        <v>-1</v>
      </c>
      <c r="H492" s="55">
        <f t="shared" si="58"/>
        <v>-5.4377379010331697E-4</v>
      </c>
    </row>
    <row r="493" spans="1:8" x14ac:dyDescent="0.2">
      <c r="A493" s="8"/>
      <c r="B493" s="43" t="s">
        <v>466</v>
      </c>
      <c r="C493" s="54"/>
      <c r="D493" s="48">
        <v>2</v>
      </c>
      <c r="E493" s="49" t="str">
        <f t="shared" si="56"/>
        <v/>
      </c>
      <c r="F493" s="49">
        <f t="shared" si="57"/>
        <v>4.5620437956204378E-4</v>
      </c>
      <c r="G493" s="49">
        <f t="shared" si="59"/>
        <v>1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>
        <v>6</v>
      </c>
      <c r="D495" s="48">
        <v>9</v>
      </c>
      <c r="E495" s="49">
        <f t="shared" si="56"/>
        <v>1.6313213703099511E-3</v>
      </c>
      <c r="F495" s="49">
        <f t="shared" si="57"/>
        <v>2.0529197080291972E-3</v>
      </c>
      <c r="G495" s="49">
        <f t="shared" si="59"/>
        <v>0.5</v>
      </c>
      <c r="H495" s="55">
        <f t="shared" si="58"/>
        <v>8.1566068515497557E-4</v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159</v>
      </c>
      <c r="D498" s="48">
        <v>53</v>
      </c>
      <c r="E498" s="49">
        <f t="shared" si="56"/>
        <v>4.3230016313213701E-2</v>
      </c>
      <c r="F498" s="49">
        <f t="shared" si="57"/>
        <v>1.2089416058394161E-2</v>
      </c>
      <c r="G498" s="49">
        <f t="shared" si="59"/>
        <v>-0.66666666666666663</v>
      </c>
      <c r="H498" s="55">
        <f t="shared" si="58"/>
        <v>-2.88200108754758E-2</v>
      </c>
    </row>
    <row r="499" spans="1:8" ht="25.5" x14ac:dyDescent="0.2">
      <c r="A499" s="8"/>
      <c r="B499" s="43" t="s">
        <v>472</v>
      </c>
      <c r="C499" s="54"/>
      <c r="D499" s="48">
        <v>2</v>
      </c>
      <c r="E499" s="49" t="str">
        <f t="shared" si="56"/>
        <v/>
      </c>
      <c r="F499" s="49">
        <f t="shared" si="57"/>
        <v>4.5620437956204378E-4</v>
      </c>
      <c r="G499" s="49">
        <f t="shared" si="59"/>
        <v>1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>
        <v>30</v>
      </c>
      <c r="D500" s="48">
        <v>6</v>
      </c>
      <c r="E500" s="49">
        <f t="shared" si="56"/>
        <v>8.1566068515497546E-3</v>
      </c>
      <c r="F500" s="49">
        <f t="shared" si="57"/>
        <v>1.3686131386861315E-3</v>
      </c>
      <c r="G500" s="49">
        <f t="shared" si="59"/>
        <v>-0.8</v>
      </c>
      <c r="H500" s="55">
        <f t="shared" si="58"/>
        <v>-6.5252854812398037E-3</v>
      </c>
    </row>
    <row r="501" spans="1:8" x14ac:dyDescent="0.2">
      <c r="A501" s="8"/>
      <c r="B501" s="43" t="s">
        <v>474</v>
      </c>
      <c r="C501" s="54"/>
      <c r="D501" s="48">
        <v>1</v>
      </c>
      <c r="E501" s="49" t="str">
        <f t="shared" si="56"/>
        <v/>
      </c>
      <c r="F501" s="49">
        <f t="shared" si="57"/>
        <v>2.2810218978102189E-4</v>
      </c>
      <c r="G501" s="49">
        <f t="shared" si="59"/>
        <v>1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16</v>
      </c>
      <c r="D502" s="48">
        <v>19</v>
      </c>
      <c r="E502" s="49">
        <f t="shared" si="56"/>
        <v>4.3501903208265358E-3</v>
      </c>
      <c r="F502" s="49">
        <f t="shared" si="57"/>
        <v>4.333941605839416E-3</v>
      </c>
      <c r="G502" s="49">
        <f t="shared" si="59"/>
        <v>0.1875</v>
      </c>
      <c r="H502" s="55">
        <f t="shared" si="58"/>
        <v>8.1566068515497546E-4</v>
      </c>
    </row>
    <row r="503" spans="1:8" x14ac:dyDescent="0.2">
      <c r="A503" s="8"/>
      <c r="B503" s="43" t="s">
        <v>476</v>
      </c>
      <c r="C503" s="54">
        <v>16</v>
      </c>
      <c r="D503" s="48">
        <v>23</v>
      </c>
      <c r="E503" s="49">
        <f t="shared" si="56"/>
        <v>4.3501903208265358E-3</v>
      </c>
      <c r="F503" s="49">
        <f t="shared" si="57"/>
        <v>5.2463503649635033E-3</v>
      </c>
      <c r="G503" s="49">
        <f t="shared" si="59"/>
        <v>0.4375</v>
      </c>
      <c r="H503" s="55">
        <f t="shared" si="58"/>
        <v>1.9032082653616094E-3</v>
      </c>
    </row>
    <row r="504" spans="1:8" x14ac:dyDescent="0.2">
      <c r="A504" s="8"/>
      <c r="B504" s="43" t="s">
        <v>477</v>
      </c>
      <c r="C504" s="54">
        <v>4</v>
      </c>
      <c r="D504" s="48">
        <v>103</v>
      </c>
      <c r="E504" s="49">
        <f t="shared" si="56"/>
        <v>1.0875475802066339E-3</v>
      </c>
      <c r="F504" s="49">
        <f t="shared" si="57"/>
        <v>2.3494525547445255E-2</v>
      </c>
      <c r="G504" s="49">
        <f t="shared" si="59"/>
        <v>24.75</v>
      </c>
      <c r="H504" s="55">
        <f t="shared" si="58"/>
        <v>2.6916802610114192E-2</v>
      </c>
    </row>
    <row r="505" spans="1:8" x14ac:dyDescent="0.2">
      <c r="A505" s="8"/>
      <c r="B505" s="43" t="s">
        <v>478</v>
      </c>
      <c r="C505" s="54">
        <v>1</v>
      </c>
      <c r="D505" s="48">
        <v>2</v>
      </c>
      <c r="E505" s="49">
        <f t="shared" si="56"/>
        <v>2.7188689505165849E-4</v>
      </c>
      <c r="F505" s="49">
        <f t="shared" si="57"/>
        <v>4.5620437956204378E-4</v>
      </c>
      <c r="G505" s="49">
        <f t="shared" si="59"/>
        <v>1</v>
      </c>
      <c r="H505" s="55">
        <f t="shared" si="58"/>
        <v>2.7188689505165849E-4</v>
      </c>
    </row>
    <row r="506" spans="1:8" x14ac:dyDescent="0.2">
      <c r="A506" s="8"/>
      <c r="B506" s="43" t="s">
        <v>479</v>
      </c>
      <c r="C506" s="54">
        <v>3</v>
      </c>
      <c r="D506" s="48">
        <v>5</v>
      </c>
      <c r="E506" s="49">
        <f t="shared" si="56"/>
        <v>8.1566068515497557E-4</v>
      </c>
      <c r="F506" s="49">
        <f t="shared" si="57"/>
        <v>1.1405109489051094E-3</v>
      </c>
      <c r="G506" s="49">
        <f t="shared" si="59"/>
        <v>0.66666666666666663</v>
      </c>
      <c r="H506" s="55">
        <f t="shared" si="58"/>
        <v>5.4377379010331697E-4</v>
      </c>
    </row>
    <row r="507" spans="1:8" x14ac:dyDescent="0.2">
      <c r="A507" s="8"/>
      <c r="B507" s="43" t="s">
        <v>480</v>
      </c>
      <c r="C507" s="54">
        <v>1</v>
      </c>
      <c r="D507" s="48"/>
      <c r="E507" s="49">
        <f t="shared" si="56"/>
        <v>2.7188689505165849E-4</v>
      </c>
      <c r="F507" s="49" t="str">
        <f t="shared" si="57"/>
        <v/>
      </c>
      <c r="G507" s="49">
        <f t="shared" si="59"/>
        <v>-1</v>
      </c>
      <c r="H507" s="55">
        <f t="shared" si="58"/>
        <v>-2.7188689505165849E-4</v>
      </c>
    </row>
    <row r="508" spans="1:8" x14ac:dyDescent="0.2">
      <c r="A508" s="8"/>
      <c r="B508" s="43" t="s">
        <v>481</v>
      </c>
      <c r="C508" s="54">
        <v>40</v>
      </c>
      <c r="D508" s="48">
        <v>12</v>
      </c>
      <c r="E508" s="49">
        <f t="shared" si="56"/>
        <v>1.0875475802066341E-2</v>
      </c>
      <c r="F508" s="49">
        <f t="shared" si="57"/>
        <v>2.7372262773722629E-3</v>
      </c>
      <c r="G508" s="49">
        <f t="shared" si="59"/>
        <v>-0.7</v>
      </c>
      <c r="H508" s="55">
        <f t="shared" si="58"/>
        <v>-7.6128330614464385E-3</v>
      </c>
    </row>
    <row r="509" spans="1:8" x14ac:dyDescent="0.2">
      <c r="A509" s="8"/>
      <c r="B509" s="43" t="s">
        <v>482</v>
      </c>
      <c r="C509" s="54">
        <v>8</v>
      </c>
      <c r="D509" s="48">
        <v>25</v>
      </c>
      <c r="E509" s="49">
        <f t="shared" si="56"/>
        <v>2.1750951604132679E-3</v>
      </c>
      <c r="F509" s="49">
        <f t="shared" si="57"/>
        <v>5.7025547445255474E-3</v>
      </c>
      <c r="G509" s="49">
        <f t="shared" si="59"/>
        <v>2.125</v>
      </c>
      <c r="H509" s="55">
        <f t="shared" si="58"/>
        <v>4.6220772158781943E-3</v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>
        <v>1</v>
      </c>
      <c r="D511" s="48">
        <v>6</v>
      </c>
      <c r="E511" s="49">
        <f t="shared" si="56"/>
        <v>2.7188689505165849E-4</v>
      </c>
      <c r="F511" s="49">
        <f t="shared" si="57"/>
        <v>1.3686131386861315E-3</v>
      </c>
      <c r="G511" s="49">
        <f t="shared" si="59"/>
        <v>5</v>
      </c>
      <c r="H511" s="55">
        <f t="shared" si="58"/>
        <v>1.3594344752582924E-3</v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>
        <v>1</v>
      </c>
      <c r="E513" s="49" t="str">
        <f t="shared" si="56"/>
        <v/>
      </c>
      <c r="F513" s="49">
        <f t="shared" si="57"/>
        <v>2.2810218978102189E-4</v>
      </c>
      <c r="G513" s="49">
        <f t="shared" si="59"/>
        <v>1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>
        <v>1</v>
      </c>
      <c r="E514" s="49" t="str">
        <f t="shared" si="56"/>
        <v/>
      </c>
      <c r="F514" s="49">
        <f t="shared" si="57"/>
        <v>2.2810218978102189E-4</v>
      </c>
      <c r="G514" s="49">
        <f t="shared" si="59"/>
        <v>1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>
        <v>5</v>
      </c>
      <c r="D516" s="48"/>
      <c r="E516" s="49">
        <f t="shared" si="56"/>
        <v>1.3594344752582926E-3</v>
      </c>
      <c r="F516" s="49" t="str">
        <f t="shared" si="57"/>
        <v/>
      </c>
      <c r="G516" s="49">
        <f t="shared" si="59"/>
        <v>-1</v>
      </c>
      <c r="H516" s="55">
        <f t="shared" si="58"/>
        <v>-1.3594344752582926E-3</v>
      </c>
    </row>
    <row r="517" spans="1:8" ht="25.5" x14ac:dyDescent="0.2">
      <c r="A517" s="8"/>
      <c r="B517" s="43" t="s">
        <v>490</v>
      </c>
      <c r="C517" s="54">
        <v>16</v>
      </c>
      <c r="D517" s="48">
        <v>53</v>
      </c>
      <c r="E517" s="49">
        <f t="shared" si="56"/>
        <v>4.3501903208265358E-3</v>
      </c>
      <c r="F517" s="49">
        <f t="shared" si="57"/>
        <v>1.2089416058394161E-2</v>
      </c>
      <c r="G517" s="49">
        <f t="shared" si="59"/>
        <v>2.3125</v>
      </c>
      <c r="H517" s="55">
        <f t="shared" si="58"/>
        <v>1.0059815116911364E-2</v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3</v>
      </c>
      <c r="D519" s="48">
        <v>5</v>
      </c>
      <c r="E519" s="49">
        <f t="shared" si="56"/>
        <v>8.1566068515497557E-4</v>
      </c>
      <c r="F519" s="49">
        <f t="shared" si="57"/>
        <v>1.1405109489051094E-3</v>
      </c>
      <c r="G519" s="49">
        <f t="shared" si="59"/>
        <v>0.66666666666666663</v>
      </c>
      <c r="H519" s="55">
        <f t="shared" si="58"/>
        <v>5.4377379010331697E-4</v>
      </c>
    </row>
    <row r="520" spans="1:8" x14ac:dyDescent="0.2">
      <c r="A520" s="8"/>
      <c r="B520" s="43" t="s">
        <v>493</v>
      </c>
      <c r="C520" s="54"/>
      <c r="D520" s="48">
        <v>2</v>
      </c>
      <c r="E520" s="49" t="str">
        <f t="shared" si="56"/>
        <v/>
      </c>
      <c r="F520" s="49">
        <f t="shared" si="57"/>
        <v>4.5620437956204378E-4</v>
      </c>
      <c r="G520" s="49">
        <f t="shared" si="59"/>
        <v>1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>
        <v>2</v>
      </c>
      <c r="D521" s="48">
        <v>1</v>
      </c>
      <c r="E521" s="49">
        <f t="shared" si="56"/>
        <v>5.4377379010331697E-4</v>
      </c>
      <c r="F521" s="49">
        <f t="shared" si="57"/>
        <v>2.2810218978102189E-4</v>
      </c>
      <c r="G521" s="49">
        <f t="shared" si="59"/>
        <v>-0.5</v>
      </c>
      <c r="H521" s="55">
        <f t="shared" si="58"/>
        <v>-2.7188689505165849E-4</v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>
        <v>3</v>
      </c>
      <c r="D526" s="48"/>
      <c r="E526" s="49">
        <f t="shared" si="56"/>
        <v>8.1566068515497557E-4</v>
      </c>
      <c r="F526" s="49" t="str">
        <f t="shared" si="57"/>
        <v/>
      </c>
      <c r="G526" s="49">
        <f t="shared" si="59"/>
        <v>-1</v>
      </c>
      <c r="H526" s="55">
        <f t="shared" si="58"/>
        <v>-8.1566068515497557E-4</v>
      </c>
    </row>
    <row r="527" spans="1:8" x14ac:dyDescent="0.2">
      <c r="A527" s="8"/>
      <c r="B527" s="43" t="s">
        <v>500</v>
      </c>
      <c r="C527" s="54">
        <v>1</v>
      </c>
      <c r="D527" s="48"/>
      <c r="E527" s="49">
        <f t="shared" si="56"/>
        <v>2.7188689505165849E-4</v>
      </c>
      <c r="F527" s="49" t="str">
        <f t="shared" si="57"/>
        <v/>
      </c>
      <c r="G527" s="49">
        <f t="shared" si="59"/>
        <v>-1</v>
      </c>
      <c r="H527" s="55">
        <f t="shared" si="58"/>
        <v>-2.7188689505165849E-4</v>
      </c>
    </row>
    <row r="528" spans="1:8" ht="25.5" x14ac:dyDescent="0.2">
      <c r="A528" s="8"/>
      <c r="B528" s="43" t="s">
        <v>501</v>
      </c>
      <c r="C528" s="54">
        <v>1</v>
      </c>
      <c r="D528" s="48">
        <v>6</v>
      </c>
      <c r="E528" s="49">
        <f t="shared" si="56"/>
        <v>2.7188689505165849E-4</v>
      </c>
      <c r="F528" s="49">
        <f t="shared" si="57"/>
        <v>1.3686131386861315E-3</v>
      </c>
      <c r="G528" s="49">
        <f t="shared" si="59"/>
        <v>5</v>
      </c>
      <c r="H528" s="55">
        <f t="shared" si="58"/>
        <v>1.3594344752582924E-3</v>
      </c>
    </row>
    <row r="529" spans="1:8" x14ac:dyDescent="0.2">
      <c r="A529" s="8"/>
      <c r="B529" s="43" t="s">
        <v>502</v>
      </c>
      <c r="C529" s="54">
        <v>1</v>
      </c>
      <c r="D529" s="48">
        <v>26</v>
      </c>
      <c r="E529" s="49">
        <f t="shared" si="56"/>
        <v>2.7188689505165849E-4</v>
      </c>
      <c r="F529" s="49">
        <f t="shared" si="57"/>
        <v>5.930656934306569E-3</v>
      </c>
      <c r="G529" s="49">
        <f t="shared" si="59"/>
        <v>25</v>
      </c>
      <c r="H529" s="55">
        <f t="shared" si="58"/>
        <v>6.7971723762914622E-3</v>
      </c>
    </row>
    <row r="530" spans="1:8" x14ac:dyDescent="0.2">
      <c r="A530" s="8"/>
      <c r="B530" s="43" t="s">
        <v>503</v>
      </c>
      <c r="C530" s="54">
        <v>28</v>
      </c>
      <c r="D530" s="48">
        <v>48</v>
      </c>
      <c r="E530" s="49">
        <f t="shared" si="56"/>
        <v>7.6128330614464385E-3</v>
      </c>
      <c r="F530" s="49">
        <f t="shared" si="57"/>
        <v>1.0948905109489052E-2</v>
      </c>
      <c r="G530" s="49">
        <f t="shared" si="59"/>
        <v>0.7142857142857143</v>
      </c>
      <c r="H530" s="55">
        <f t="shared" si="58"/>
        <v>5.4377379010331706E-3</v>
      </c>
    </row>
    <row r="531" spans="1:8" x14ac:dyDescent="0.2">
      <c r="A531" s="8"/>
      <c r="B531" s="43" t="s">
        <v>504</v>
      </c>
      <c r="C531" s="54">
        <v>10</v>
      </c>
      <c r="D531" s="48">
        <v>12</v>
      </c>
      <c r="E531" s="49">
        <f t="shared" si="56"/>
        <v>2.7188689505165853E-3</v>
      </c>
      <c r="F531" s="49">
        <f t="shared" si="57"/>
        <v>2.7372262773722629E-3</v>
      </c>
      <c r="G531" s="49">
        <f t="shared" si="59"/>
        <v>0.2</v>
      </c>
      <c r="H531" s="55">
        <f t="shared" si="58"/>
        <v>5.4377379010331708E-4</v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>
        <v>1</v>
      </c>
      <c r="D534" s="48">
        <v>2</v>
      </c>
      <c r="E534" s="49">
        <f t="shared" si="56"/>
        <v>2.7188689505165849E-4</v>
      </c>
      <c r="F534" s="49">
        <f t="shared" si="57"/>
        <v>4.5620437956204378E-4</v>
      </c>
      <c r="G534" s="49">
        <f t="shared" si="59"/>
        <v>1</v>
      </c>
      <c r="H534" s="55">
        <f t="shared" si="58"/>
        <v>2.7188689505165849E-4</v>
      </c>
    </row>
    <row r="535" spans="1:8" ht="25.5" x14ac:dyDescent="0.2">
      <c r="A535" s="8"/>
      <c r="B535" s="43" t="s">
        <v>508</v>
      </c>
      <c r="C535" s="54">
        <v>3</v>
      </c>
      <c r="D535" s="48">
        <v>7</v>
      </c>
      <c r="E535" s="49">
        <f t="shared" si="56"/>
        <v>8.1566068515497557E-4</v>
      </c>
      <c r="F535" s="49">
        <f t="shared" si="57"/>
        <v>1.5967153284671533E-3</v>
      </c>
      <c r="G535" s="49">
        <f t="shared" si="59"/>
        <v>1.3333333333333333</v>
      </c>
      <c r="H535" s="55">
        <f t="shared" si="58"/>
        <v>1.0875475802066339E-3</v>
      </c>
    </row>
    <row r="536" spans="1:8" x14ac:dyDescent="0.2">
      <c r="A536" s="8"/>
      <c r="B536" s="43" t="s">
        <v>509</v>
      </c>
      <c r="C536" s="54">
        <v>2</v>
      </c>
      <c r="D536" s="48"/>
      <c r="E536" s="49">
        <f t="shared" si="56"/>
        <v>5.4377379010331697E-4</v>
      </c>
      <c r="F536" s="49" t="str">
        <f t="shared" si="57"/>
        <v/>
      </c>
      <c r="G536" s="49">
        <f t="shared" si="59"/>
        <v>-1</v>
      </c>
      <c r="H536" s="55">
        <f t="shared" si="58"/>
        <v>-5.4377379010331697E-4</v>
      </c>
    </row>
    <row r="537" spans="1:8" ht="25.5" x14ac:dyDescent="0.2">
      <c r="A537" s="8"/>
      <c r="B537" s="43" t="s">
        <v>510</v>
      </c>
      <c r="C537" s="54">
        <v>18</v>
      </c>
      <c r="D537" s="48">
        <v>53</v>
      </c>
      <c r="E537" s="49">
        <f t="shared" si="56"/>
        <v>4.8939641109298528E-3</v>
      </c>
      <c r="F537" s="49">
        <f t="shared" si="57"/>
        <v>1.2089416058394161E-2</v>
      </c>
      <c r="G537" s="49">
        <f t="shared" si="59"/>
        <v>1.9444444444444444</v>
      </c>
      <c r="H537" s="55">
        <f t="shared" si="58"/>
        <v>9.516041326808047E-3</v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>
        <v>1</v>
      </c>
      <c r="E540" s="49" t="str">
        <f t="shared" si="56"/>
        <v/>
      </c>
      <c r="F540" s="49">
        <f t="shared" si="57"/>
        <v>2.2810218978102189E-4</v>
      </c>
      <c r="G540" s="49">
        <f t="shared" si="59"/>
        <v>1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>
        <v>4</v>
      </c>
      <c r="D548" s="48"/>
      <c r="E548" s="49">
        <f t="shared" si="56"/>
        <v>1.0875475802066339E-3</v>
      </c>
      <c r="F548" s="49" t="str">
        <f t="shared" si="57"/>
        <v/>
      </c>
      <c r="G548" s="49">
        <f t="shared" si="59"/>
        <v>-1</v>
      </c>
      <c r="H548" s="55">
        <f t="shared" si="58"/>
        <v>-1.0875475802066339E-3</v>
      </c>
    </row>
    <row r="549" spans="1:8" x14ac:dyDescent="0.2">
      <c r="A549" s="8"/>
      <c r="B549" s="43" t="s">
        <v>522</v>
      </c>
      <c r="C549" s="54">
        <v>4</v>
      </c>
      <c r="D549" s="48">
        <v>17</v>
      </c>
      <c r="E549" s="49">
        <f t="shared" si="56"/>
        <v>1.0875475802066339E-3</v>
      </c>
      <c r="F549" s="49">
        <f t="shared" si="57"/>
        <v>3.8777372262773723E-3</v>
      </c>
      <c r="G549" s="49">
        <f t="shared" si="59"/>
        <v>3.25</v>
      </c>
      <c r="H549" s="55">
        <f t="shared" si="58"/>
        <v>3.5345296356715603E-3</v>
      </c>
    </row>
    <row r="550" spans="1:8" x14ac:dyDescent="0.2">
      <c r="A550" s="8"/>
      <c r="B550" s="43" t="s">
        <v>523</v>
      </c>
      <c r="C550" s="54"/>
      <c r="D550" s="48">
        <v>1</v>
      </c>
      <c r="E550" s="49" t="str">
        <f t="shared" si="56"/>
        <v/>
      </c>
      <c r="F550" s="49">
        <f t="shared" si="57"/>
        <v>2.2810218978102189E-4</v>
      </c>
      <c r="G550" s="49">
        <f t="shared" si="59"/>
        <v>1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>
        <v>5</v>
      </c>
      <c r="E551" s="49" t="str">
        <f t="shared" si="56"/>
        <v/>
      </c>
      <c r="F551" s="49">
        <f t="shared" si="57"/>
        <v>1.1405109489051094E-3</v>
      </c>
      <c r="G551" s="49">
        <f t="shared" si="59"/>
        <v>1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>
        <v>19</v>
      </c>
      <c r="D552" s="48">
        <v>4</v>
      </c>
      <c r="E552" s="49">
        <f t="shared" si="56"/>
        <v>5.1658510059815121E-3</v>
      </c>
      <c r="F552" s="49">
        <f t="shared" si="57"/>
        <v>9.1240875912408756E-4</v>
      </c>
      <c r="G552" s="49">
        <f t="shared" si="59"/>
        <v>-0.78947368421052633</v>
      </c>
      <c r="H552" s="55">
        <f t="shared" si="58"/>
        <v>-4.0783034257748782E-3</v>
      </c>
    </row>
    <row r="553" spans="1:8" x14ac:dyDescent="0.2">
      <c r="A553" s="8"/>
      <c r="B553" s="43" t="s">
        <v>526</v>
      </c>
      <c r="C553" s="54"/>
      <c r="D553" s="48">
        <v>4</v>
      </c>
      <c r="E553" s="49" t="str">
        <f t="shared" si="56"/>
        <v/>
      </c>
      <c r="F553" s="49">
        <f t="shared" si="57"/>
        <v>9.1240875912408756E-4</v>
      </c>
      <c r="G553" s="49">
        <f t="shared" si="59"/>
        <v>1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/>
      <c r="E554" s="49" t="str">
        <f t="shared" ref="E554:E595" si="60">+IF(C554=0,"",C554/C$362)</f>
        <v/>
      </c>
      <c r="F554" s="49" t="str">
        <f t="shared" ref="F554:F595" si="61">+IF(D554=0,"",D554/D$362)</f>
        <v/>
      </c>
      <c r="G554" s="49" t="str">
        <f t="shared" si="59"/>
        <v xml:space="preserve"> 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>
        <v>68</v>
      </c>
      <c r="D555" s="48">
        <v>17</v>
      </c>
      <c r="E555" s="49">
        <f t="shared" si="60"/>
        <v>1.8488308863512777E-2</v>
      </c>
      <c r="F555" s="49">
        <f t="shared" si="61"/>
        <v>3.8777372262773723E-3</v>
      </c>
      <c r="G555" s="49">
        <f t="shared" ref="G555:G595" si="63">+IF(AND(C555=0,D555=0)," ",IF(C555=0,1,IF(D555=0,-1,(D555-C555)/C555)))</f>
        <v>-0.75</v>
      </c>
      <c r="H555" s="55">
        <f t="shared" si="62"/>
        <v>-1.3866231647634583E-2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87</v>
      </c>
      <c r="D558" s="48">
        <v>15</v>
      </c>
      <c r="E558" s="49">
        <f t="shared" si="60"/>
        <v>2.365415986949429E-2</v>
      </c>
      <c r="F558" s="49">
        <f t="shared" si="61"/>
        <v>3.4215328467153286E-3</v>
      </c>
      <c r="G558" s="49">
        <f t="shared" si="63"/>
        <v>-0.82758620689655171</v>
      </c>
      <c r="H558" s="55">
        <f t="shared" si="62"/>
        <v>-1.9575856443719411E-2</v>
      </c>
    </row>
    <row r="559" spans="1:8" x14ac:dyDescent="0.2">
      <c r="A559" s="8"/>
      <c r="B559" s="43" t="s">
        <v>532</v>
      </c>
      <c r="C559" s="54">
        <v>7</v>
      </c>
      <c r="D559" s="48">
        <v>40</v>
      </c>
      <c r="E559" s="49">
        <f t="shared" si="60"/>
        <v>1.9032082653616096E-3</v>
      </c>
      <c r="F559" s="49">
        <f t="shared" si="61"/>
        <v>9.1240875912408752E-3</v>
      </c>
      <c r="G559" s="49">
        <f t="shared" si="63"/>
        <v>4.7142857142857144</v>
      </c>
      <c r="H559" s="55">
        <f t="shared" si="62"/>
        <v>8.9722675367047318E-3</v>
      </c>
    </row>
    <row r="560" spans="1:8" x14ac:dyDescent="0.2">
      <c r="A560" s="8"/>
      <c r="B560" s="43" t="s">
        <v>533</v>
      </c>
      <c r="C560" s="54"/>
      <c r="D560" s="48">
        <v>4</v>
      </c>
      <c r="E560" s="49" t="str">
        <f t="shared" si="60"/>
        <v/>
      </c>
      <c r="F560" s="49">
        <f t="shared" si="61"/>
        <v>9.1240875912408756E-4</v>
      </c>
      <c r="G560" s="49">
        <f t="shared" si="63"/>
        <v>1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>
        <v>4</v>
      </c>
      <c r="D561" s="48">
        <v>7</v>
      </c>
      <c r="E561" s="49">
        <f t="shared" si="60"/>
        <v>1.0875475802066339E-3</v>
      </c>
      <c r="F561" s="49">
        <f t="shared" si="61"/>
        <v>1.5967153284671533E-3</v>
      </c>
      <c r="G561" s="49">
        <f t="shared" si="63"/>
        <v>0.75</v>
      </c>
      <c r="H561" s="55">
        <f t="shared" si="62"/>
        <v>8.1566068515497546E-4</v>
      </c>
    </row>
    <row r="562" spans="1:8" x14ac:dyDescent="0.2">
      <c r="A562" s="8"/>
      <c r="B562" s="43" t="s">
        <v>535</v>
      </c>
      <c r="C562" s="54">
        <v>5</v>
      </c>
      <c r="D562" s="48">
        <v>3</v>
      </c>
      <c r="E562" s="49">
        <f t="shared" si="60"/>
        <v>1.3594344752582926E-3</v>
      </c>
      <c r="F562" s="49">
        <f t="shared" si="61"/>
        <v>6.8430656934306573E-4</v>
      </c>
      <c r="G562" s="49">
        <f t="shared" si="63"/>
        <v>-0.4</v>
      </c>
      <c r="H562" s="55">
        <f t="shared" si="62"/>
        <v>-5.4377379010331708E-4</v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12</v>
      </c>
      <c r="D568" s="48"/>
      <c r="E568" s="49">
        <f t="shared" si="60"/>
        <v>3.2626427406199023E-3</v>
      </c>
      <c r="F568" s="49" t="str">
        <f t="shared" si="61"/>
        <v/>
      </c>
      <c r="G568" s="49">
        <f t="shared" si="63"/>
        <v>-1</v>
      </c>
      <c r="H568" s="55">
        <f t="shared" si="62"/>
        <v>-3.2626427406199023E-3</v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>
        <v>4</v>
      </c>
      <c r="D571" s="48">
        <v>3</v>
      </c>
      <c r="E571" s="49">
        <f t="shared" si="60"/>
        <v>1.0875475802066339E-3</v>
      </c>
      <c r="F571" s="49">
        <f t="shared" si="61"/>
        <v>6.8430656934306573E-4</v>
      </c>
      <c r="G571" s="49">
        <f t="shared" si="63"/>
        <v>-0.25</v>
      </c>
      <c r="H571" s="55">
        <f t="shared" si="62"/>
        <v>-2.7188689505165849E-4</v>
      </c>
    </row>
    <row r="572" spans="1:8" ht="25.5" x14ac:dyDescent="0.2">
      <c r="A572" s="8"/>
      <c r="B572" s="43" t="s">
        <v>545</v>
      </c>
      <c r="C572" s="54">
        <v>5</v>
      </c>
      <c r="D572" s="48"/>
      <c r="E572" s="49">
        <f t="shared" si="60"/>
        <v>1.3594344752582926E-3</v>
      </c>
      <c r="F572" s="49" t="str">
        <f t="shared" si="61"/>
        <v/>
      </c>
      <c r="G572" s="49">
        <f t="shared" si="63"/>
        <v>-1</v>
      </c>
      <c r="H572" s="55">
        <f t="shared" si="62"/>
        <v>-1.3594344752582926E-3</v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20</v>
      </c>
      <c r="D574" s="48">
        <v>50</v>
      </c>
      <c r="E574" s="49">
        <f t="shared" si="60"/>
        <v>5.4377379010331706E-3</v>
      </c>
      <c r="F574" s="49">
        <f t="shared" si="61"/>
        <v>1.1405109489051095E-2</v>
      </c>
      <c r="G574" s="49">
        <f t="shared" si="63"/>
        <v>1.5</v>
      </c>
      <c r="H574" s="55">
        <f t="shared" si="62"/>
        <v>8.1566068515497563E-3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>
        <v>3</v>
      </c>
      <c r="D576" s="48">
        <v>8</v>
      </c>
      <c r="E576" s="49">
        <f t="shared" si="60"/>
        <v>8.1566068515497557E-4</v>
      </c>
      <c r="F576" s="49">
        <f t="shared" si="61"/>
        <v>1.8248175182481751E-3</v>
      </c>
      <c r="G576" s="49">
        <f t="shared" si="63"/>
        <v>1.6666666666666667</v>
      </c>
      <c r="H576" s="55">
        <f t="shared" si="62"/>
        <v>1.3594344752582926E-3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34</v>
      </c>
      <c r="D579" s="48">
        <v>34</v>
      </c>
      <c r="E579" s="49">
        <f t="shared" si="60"/>
        <v>9.2441544317563885E-3</v>
      </c>
      <c r="F579" s="49">
        <f t="shared" si="61"/>
        <v>7.7554744525547446E-3</v>
      </c>
      <c r="G579" s="49">
        <f t="shared" si="63"/>
        <v>0</v>
      </c>
      <c r="H579" s="55">
        <f t="shared" si="62"/>
        <v>0</v>
      </c>
    </row>
    <row r="580" spans="1:8" ht="25.5" x14ac:dyDescent="0.2">
      <c r="A580" s="8"/>
      <c r="B580" s="43" t="s">
        <v>553</v>
      </c>
      <c r="C580" s="54">
        <v>2</v>
      </c>
      <c r="D580" s="48">
        <v>14</v>
      </c>
      <c r="E580" s="49">
        <f t="shared" si="60"/>
        <v>5.4377379010331697E-4</v>
      </c>
      <c r="F580" s="49">
        <f t="shared" si="61"/>
        <v>3.1934306569343066E-3</v>
      </c>
      <c r="G580" s="49">
        <f t="shared" si="63"/>
        <v>6</v>
      </c>
      <c r="H580" s="55">
        <f t="shared" si="62"/>
        <v>3.2626427406199018E-3</v>
      </c>
    </row>
    <row r="581" spans="1:8" x14ac:dyDescent="0.2">
      <c r="A581" s="8"/>
      <c r="B581" s="43" t="s">
        <v>554</v>
      </c>
      <c r="C581" s="54">
        <v>31</v>
      </c>
      <c r="D581" s="48">
        <v>26</v>
      </c>
      <c r="E581" s="49">
        <f t="shared" si="60"/>
        <v>8.4284937466014131E-3</v>
      </c>
      <c r="F581" s="49">
        <f t="shared" si="61"/>
        <v>5.930656934306569E-3</v>
      </c>
      <c r="G581" s="49">
        <f t="shared" si="63"/>
        <v>-0.16129032258064516</v>
      </c>
      <c r="H581" s="55">
        <f t="shared" si="62"/>
        <v>-1.3594344752582924E-3</v>
      </c>
    </row>
    <row r="582" spans="1:8" x14ac:dyDescent="0.2">
      <c r="A582" s="8"/>
      <c r="B582" s="43" t="s">
        <v>555</v>
      </c>
      <c r="C582" s="54">
        <v>3</v>
      </c>
      <c r="D582" s="48">
        <v>7</v>
      </c>
      <c r="E582" s="49">
        <f t="shared" si="60"/>
        <v>8.1566068515497557E-4</v>
      </c>
      <c r="F582" s="49">
        <f t="shared" si="61"/>
        <v>1.5967153284671533E-3</v>
      </c>
      <c r="G582" s="49">
        <f t="shared" si="63"/>
        <v>1.3333333333333333</v>
      </c>
      <c r="H582" s="55">
        <f t="shared" si="62"/>
        <v>1.0875475802066339E-3</v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>
        <v>1</v>
      </c>
      <c r="D585" s="48"/>
      <c r="E585" s="49">
        <f t="shared" si="60"/>
        <v>2.7188689505165849E-4</v>
      </c>
      <c r="F585" s="49" t="str">
        <f t="shared" si="61"/>
        <v/>
      </c>
      <c r="G585" s="49">
        <f t="shared" si="63"/>
        <v>-1</v>
      </c>
      <c r="H585" s="55">
        <f t="shared" si="62"/>
        <v>-2.7188689505165849E-4</v>
      </c>
    </row>
    <row r="586" spans="1:8" x14ac:dyDescent="0.2">
      <c r="A586" s="8"/>
      <c r="B586" s="43" t="s">
        <v>559</v>
      </c>
      <c r="C586" s="54">
        <v>1</v>
      </c>
      <c r="D586" s="48"/>
      <c r="E586" s="49">
        <f t="shared" si="60"/>
        <v>2.7188689505165849E-4</v>
      </c>
      <c r="F586" s="49" t="str">
        <f t="shared" si="61"/>
        <v/>
      </c>
      <c r="G586" s="49">
        <f t="shared" si="63"/>
        <v>-1</v>
      </c>
      <c r="H586" s="55">
        <f t="shared" si="62"/>
        <v>-2.7188689505165849E-4</v>
      </c>
    </row>
    <row r="587" spans="1:8" x14ac:dyDescent="0.2">
      <c r="A587" s="8"/>
      <c r="B587" s="43" t="s">
        <v>560</v>
      </c>
      <c r="C587" s="54"/>
      <c r="D587" s="48">
        <v>6</v>
      </c>
      <c r="E587" s="49" t="str">
        <f t="shared" si="60"/>
        <v/>
      </c>
      <c r="F587" s="49">
        <f t="shared" si="61"/>
        <v>1.3686131386861315E-3</v>
      </c>
      <c r="G587" s="49">
        <f t="shared" si="63"/>
        <v>1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9</v>
      </c>
      <c r="D588" s="48">
        <v>179</v>
      </c>
      <c r="E588" s="49">
        <f t="shared" si="60"/>
        <v>2.4469820554649264E-3</v>
      </c>
      <c r="F588" s="49">
        <f t="shared" si="61"/>
        <v>4.0830291970802922E-2</v>
      </c>
      <c r="G588" s="49">
        <f t="shared" si="63"/>
        <v>18.888888888888889</v>
      </c>
      <c r="H588" s="55">
        <f t="shared" si="62"/>
        <v>4.6220772158781946E-2</v>
      </c>
    </row>
    <row r="589" spans="1:8" x14ac:dyDescent="0.2">
      <c r="A589" s="8"/>
      <c r="B589" s="43" t="s">
        <v>562</v>
      </c>
      <c r="C589" s="54">
        <v>1</v>
      </c>
      <c r="D589" s="48">
        <v>6</v>
      </c>
      <c r="E589" s="49">
        <f t="shared" si="60"/>
        <v>2.7188689505165849E-4</v>
      </c>
      <c r="F589" s="49">
        <f t="shared" si="61"/>
        <v>1.3686131386861315E-3</v>
      </c>
      <c r="G589" s="49">
        <f t="shared" si="63"/>
        <v>5</v>
      </c>
      <c r="H589" s="55">
        <f t="shared" si="62"/>
        <v>1.3594344752582924E-3</v>
      </c>
    </row>
    <row r="590" spans="1:8" ht="15.75" customHeight="1" x14ac:dyDescent="0.2">
      <c r="A590" s="8"/>
      <c r="B590" s="43" t="s">
        <v>563</v>
      </c>
      <c r="C590" s="54"/>
      <c r="D590" s="48"/>
      <c r="E590" s="49" t="str">
        <f t="shared" si="60"/>
        <v/>
      </c>
      <c r="F590" s="49" t="str">
        <f t="shared" si="61"/>
        <v/>
      </c>
      <c r="G590" s="49" t="str">
        <f t="shared" si="63"/>
        <v xml:space="preserve"> 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>
        <v>3</v>
      </c>
      <c r="E591" s="49" t="str">
        <f t="shared" si="60"/>
        <v/>
      </c>
      <c r="F591" s="49">
        <f t="shared" si="61"/>
        <v>6.8430656934306573E-4</v>
      </c>
      <c r="G591" s="49">
        <f t="shared" si="63"/>
        <v>1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>
        <v>1</v>
      </c>
      <c r="E593" s="49" t="str">
        <f t="shared" si="60"/>
        <v/>
      </c>
      <c r="F593" s="49">
        <f t="shared" si="61"/>
        <v>2.2810218978102189E-4</v>
      </c>
      <c r="G593" s="49">
        <f t="shared" si="63"/>
        <v>1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1254</v>
      </c>
      <c r="D601" s="60">
        <f>SUM(D602:D629)</f>
        <v>799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-0.36283891547049441</v>
      </c>
      <c r="H601" s="47">
        <f t="shared" ref="H601:H629" si="66">+IF(OR(AND(E601=""),(G601="")),"",E601*G601)</f>
        <v>-0.36283891547049441</v>
      </c>
    </row>
    <row r="602" spans="1:8" x14ac:dyDescent="0.2">
      <c r="A602" s="8"/>
      <c r="B602" s="42" t="s">
        <v>569</v>
      </c>
      <c r="C602" s="50">
        <v>19</v>
      </c>
      <c r="D602" s="51">
        <v>1</v>
      </c>
      <c r="E602" s="52">
        <f t="shared" si="64"/>
        <v>1.5151515151515152E-2</v>
      </c>
      <c r="F602" s="52">
        <f t="shared" si="65"/>
        <v>1.2515644555694619E-3</v>
      </c>
      <c r="G602" s="52">
        <f t="shared" ref="G602:G629" si="67">+IF(AND(C602=0,D602=0)," ",IF(C602=0,1,IF(D602=0,-1,(D602-C602)/C602)))</f>
        <v>-0.94736842105263153</v>
      </c>
      <c r="H602" s="53">
        <f t="shared" si="66"/>
        <v>-1.4354066985645933E-2</v>
      </c>
    </row>
    <row r="603" spans="1:8" x14ac:dyDescent="0.2">
      <c r="A603" s="8"/>
      <c r="B603" s="43" t="s">
        <v>570</v>
      </c>
      <c r="C603" s="54">
        <v>101</v>
      </c>
      <c r="D603" s="48">
        <v>40</v>
      </c>
      <c r="E603" s="49">
        <f t="shared" si="64"/>
        <v>8.0542264752791068E-2</v>
      </c>
      <c r="F603" s="49">
        <f t="shared" si="65"/>
        <v>5.0062578222778473E-2</v>
      </c>
      <c r="G603" s="49">
        <f t="shared" si="67"/>
        <v>-0.60396039603960394</v>
      </c>
      <c r="H603" s="55">
        <f t="shared" si="66"/>
        <v>-4.8644338118022323E-2</v>
      </c>
    </row>
    <row r="604" spans="1:8" ht="25.5" x14ac:dyDescent="0.2">
      <c r="A604" s="8"/>
      <c r="B604" s="43" t="s">
        <v>571</v>
      </c>
      <c r="C604" s="54">
        <v>54</v>
      </c>
      <c r="D604" s="48">
        <v>63</v>
      </c>
      <c r="E604" s="49">
        <f t="shared" si="64"/>
        <v>4.3062200956937802E-2</v>
      </c>
      <c r="F604" s="49">
        <f t="shared" si="65"/>
        <v>7.8848560700876091E-2</v>
      </c>
      <c r="G604" s="49">
        <f t="shared" si="67"/>
        <v>0.16666666666666666</v>
      </c>
      <c r="H604" s="55">
        <f t="shared" si="66"/>
        <v>7.1770334928229667E-3</v>
      </c>
    </row>
    <row r="605" spans="1:8" x14ac:dyDescent="0.2">
      <c r="A605" s="8"/>
      <c r="B605" s="43" t="s">
        <v>572</v>
      </c>
      <c r="C605" s="54">
        <v>51</v>
      </c>
      <c r="D605" s="48">
        <v>50</v>
      </c>
      <c r="E605" s="49">
        <f t="shared" si="64"/>
        <v>4.0669856459330141E-2</v>
      </c>
      <c r="F605" s="49">
        <f t="shared" si="65"/>
        <v>6.2578222778473094E-2</v>
      </c>
      <c r="G605" s="49">
        <f t="shared" si="67"/>
        <v>-1.9607843137254902E-2</v>
      </c>
      <c r="H605" s="55">
        <f t="shared" si="66"/>
        <v>-7.974481658692184E-4</v>
      </c>
    </row>
    <row r="606" spans="1:8" x14ac:dyDescent="0.2">
      <c r="A606" s="8"/>
      <c r="B606" s="43" t="s">
        <v>573</v>
      </c>
      <c r="C606" s="54">
        <v>24</v>
      </c>
      <c r="D606" s="48">
        <v>52</v>
      </c>
      <c r="E606" s="49">
        <f t="shared" si="64"/>
        <v>1.9138755980861243E-2</v>
      </c>
      <c r="F606" s="49">
        <f t="shared" si="65"/>
        <v>6.5081351689612016E-2</v>
      </c>
      <c r="G606" s="49">
        <f t="shared" si="67"/>
        <v>1.1666666666666667</v>
      </c>
      <c r="H606" s="55">
        <f t="shared" si="66"/>
        <v>2.2328548644338118E-2</v>
      </c>
    </row>
    <row r="607" spans="1:8" x14ac:dyDescent="0.2">
      <c r="A607" s="8"/>
      <c r="B607" s="43" t="s">
        <v>574</v>
      </c>
      <c r="C607" s="54">
        <v>2</v>
      </c>
      <c r="D607" s="48">
        <v>50</v>
      </c>
      <c r="E607" s="49">
        <f t="shared" si="64"/>
        <v>1.594896331738437E-3</v>
      </c>
      <c r="F607" s="49">
        <f t="shared" si="65"/>
        <v>6.2578222778473094E-2</v>
      </c>
      <c r="G607" s="49">
        <f t="shared" si="67"/>
        <v>24</v>
      </c>
      <c r="H607" s="55">
        <f t="shared" si="66"/>
        <v>3.8277511961722487E-2</v>
      </c>
    </row>
    <row r="608" spans="1:8" x14ac:dyDescent="0.2">
      <c r="A608" s="8"/>
      <c r="B608" s="43" t="s">
        <v>575</v>
      </c>
      <c r="C608" s="54">
        <v>1</v>
      </c>
      <c r="D608" s="48">
        <v>14</v>
      </c>
      <c r="E608" s="49">
        <f t="shared" si="64"/>
        <v>7.9744816586921851E-4</v>
      </c>
      <c r="F608" s="49">
        <f t="shared" si="65"/>
        <v>1.7521902377972465E-2</v>
      </c>
      <c r="G608" s="49">
        <f t="shared" si="67"/>
        <v>13</v>
      </c>
      <c r="H608" s="55">
        <f t="shared" si="66"/>
        <v>1.036682615629984E-2</v>
      </c>
    </row>
    <row r="609" spans="1:8" x14ac:dyDescent="0.2">
      <c r="A609" s="8"/>
      <c r="B609" s="43" t="s">
        <v>576</v>
      </c>
      <c r="C609" s="54"/>
      <c r="D609" s="48"/>
      <c r="E609" s="49" t="str">
        <f t="shared" si="64"/>
        <v/>
      </c>
      <c r="F609" s="49" t="str">
        <f t="shared" si="65"/>
        <v/>
      </c>
      <c r="G609" s="49" t="str">
        <f t="shared" si="67"/>
        <v xml:space="preserve"> 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>
        <v>1</v>
      </c>
      <c r="D610" s="48"/>
      <c r="E610" s="49">
        <f t="shared" si="64"/>
        <v>7.9744816586921851E-4</v>
      </c>
      <c r="F610" s="49" t="str">
        <f t="shared" si="65"/>
        <v/>
      </c>
      <c r="G610" s="49">
        <f t="shared" si="67"/>
        <v>-1</v>
      </c>
      <c r="H610" s="55">
        <f t="shared" si="66"/>
        <v>-7.9744816586921851E-4</v>
      </c>
    </row>
    <row r="611" spans="1:8" x14ac:dyDescent="0.2">
      <c r="A611" s="8"/>
      <c r="B611" s="43" t="s">
        <v>578</v>
      </c>
      <c r="C611" s="54">
        <v>3</v>
      </c>
      <c r="D611" s="48">
        <v>10</v>
      </c>
      <c r="E611" s="49">
        <f t="shared" si="64"/>
        <v>2.3923444976076554E-3</v>
      </c>
      <c r="F611" s="49">
        <f t="shared" si="65"/>
        <v>1.2515644555694618E-2</v>
      </c>
      <c r="G611" s="49">
        <f t="shared" si="67"/>
        <v>2.3333333333333335</v>
      </c>
      <c r="H611" s="55">
        <f t="shared" si="66"/>
        <v>5.5821371610845294E-3</v>
      </c>
    </row>
    <row r="612" spans="1:8" x14ac:dyDescent="0.2">
      <c r="A612" s="8"/>
      <c r="B612" s="43" t="s">
        <v>579</v>
      </c>
      <c r="C612" s="54">
        <v>4</v>
      </c>
      <c r="D612" s="48">
        <v>10</v>
      </c>
      <c r="E612" s="49">
        <f t="shared" si="64"/>
        <v>3.189792663476874E-3</v>
      </c>
      <c r="F612" s="49">
        <f t="shared" si="65"/>
        <v>1.2515644555694618E-2</v>
      </c>
      <c r="G612" s="49">
        <f t="shared" si="67"/>
        <v>1.5</v>
      </c>
      <c r="H612" s="55">
        <f t="shared" si="66"/>
        <v>4.7846889952153108E-3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>
        <v>8</v>
      </c>
      <c r="D614" s="48">
        <v>2</v>
      </c>
      <c r="E614" s="49">
        <f t="shared" si="64"/>
        <v>6.379585326953748E-3</v>
      </c>
      <c r="F614" s="49">
        <f t="shared" si="65"/>
        <v>2.5031289111389237E-3</v>
      </c>
      <c r="G614" s="49">
        <f t="shared" si="67"/>
        <v>-0.75</v>
      </c>
      <c r="H614" s="55">
        <f t="shared" si="66"/>
        <v>-4.7846889952153108E-3</v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45</v>
      </c>
      <c r="D616" s="48">
        <v>23</v>
      </c>
      <c r="E616" s="49">
        <f t="shared" si="64"/>
        <v>3.5885167464114832E-2</v>
      </c>
      <c r="F616" s="49">
        <f t="shared" si="65"/>
        <v>2.8785982478097622E-2</v>
      </c>
      <c r="G616" s="49">
        <f t="shared" si="67"/>
        <v>-0.48888888888888887</v>
      </c>
      <c r="H616" s="55">
        <f t="shared" si="66"/>
        <v>-1.7543859649122806E-2</v>
      </c>
    </row>
    <row r="617" spans="1:8" x14ac:dyDescent="0.2">
      <c r="A617" s="8"/>
      <c r="B617" s="43" t="s">
        <v>584</v>
      </c>
      <c r="C617" s="54">
        <v>1</v>
      </c>
      <c r="D617" s="48">
        <v>5</v>
      </c>
      <c r="E617" s="49">
        <f t="shared" si="64"/>
        <v>7.9744816586921851E-4</v>
      </c>
      <c r="F617" s="49">
        <f t="shared" si="65"/>
        <v>6.2578222778473091E-3</v>
      </c>
      <c r="G617" s="49">
        <f t="shared" si="67"/>
        <v>4</v>
      </c>
      <c r="H617" s="55">
        <f t="shared" si="66"/>
        <v>3.189792663476874E-3</v>
      </c>
    </row>
    <row r="618" spans="1:8" x14ac:dyDescent="0.2">
      <c r="A618" s="8"/>
      <c r="B618" s="43" t="s">
        <v>585</v>
      </c>
      <c r="C618" s="54">
        <v>9</v>
      </c>
      <c r="D618" s="48">
        <v>7</v>
      </c>
      <c r="E618" s="49">
        <f t="shared" si="64"/>
        <v>7.1770334928229667E-3</v>
      </c>
      <c r="F618" s="49">
        <f t="shared" si="65"/>
        <v>8.7609511889862324E-3</v>
      </c>
      <c r="G618" s="49">
        <f t="shared" si="67"/>
        <v>-0.22222222222222221</v>
      </c>
      <c r="H618" s="55">
        <f t="shared" si="66"/>
        <v>-1.594896331738437E-3</v>
      </c>
    </row>
    <row r="619" spans="1:8" x14ac:dyDescent="0.2">
      <c r="A619" s="8"/>
      <c r="B619" s="43" t="s">
        <v>586</v>
      </c>
      <c r="C619" s="54">
        <v>563</v>
      </c>
      <c r="D619" s="48">
        <v>281</v>
      </c>
      <c r="E619" s="49">
        <f t="shared" si="64"/>
        <v>0.44896331738437001</v>
      </c>
      <c r="F619" s="49">
        <f t="shared" si="65"/>
        <v>0.35168961201501875</v>
      </c>
      <c r="G619" s="49">
        <f t="shared" si="67"/>
        <v>-0.5008880994671403</v>
      </c>
      <c r="H619" s="55">
        <f t="shared" si="66"/>
        <v>-0.2248803827751196</v>
      </c>
    </row>
    <row r="620" spans="1:8" x14ac:dyDescent="0.2">
      <c r="A620" s="8"/>
      <c r="B620" s="43" t="s">
        <v>587</v>
      </c>
      <c r="C620" s="54">
        <v>68</v>
      </c>
      <c r="D620" s="48">
        <v>27</v>
      </c>
      <c r="E620" s="49">
        <f t="shared" si="64"/>
        <v>5.4226475279106859E-2</v>
      </c>
      <c r="F620" s="49">
        <f t="shared" si="65"/>
        <v>3.3792240300375469E-2</v>
      </c>
      <c r="G620" s="49">
        <f t="shared" si="67"/>
        <v>-0.6029411764705882</v>
      </c>
      <c r="H620" s="55">
        <f t="shared" si="66"/>
        <v>-3.2695374800637958E-2</v>
      </c>
    </row>
    <row r="621" spans="1:8" x14ac:dyDescent="0.2">
      <c r="A621" s="8"/>
      <c r="B621" s="43" t="s">
        <v>588</v>
      </c>
      <c r="C621" s="54">
        <v>3</v>
      </c>
      <c r="D621" s="48"/>
      <c r="E621" s="49">
        <f t="shared" si="64"/>
        <v>2.3923444976076554E-3</v>
      </c>
      <c r="F621" s="49" t="str">
        <f t="shared" si="65"/>
        <v/>
      </c>
      <c r="G621" s="49">
        <f t="shared" si="67"/>
        <v>-1</v>
      </c>
      <c r="H621" s="55">
        <f t="shared" si="66"/>
        <v>-2.3923444976076554E-3</v>
      </c>
    </row>
    <row r="622" spans="1:8" x14ac:dyDescent="0.2">
      <c r="A622" s="8"/>
      <c r="B622" s="43" t="s">
        <v>589</v>
      </c>
      <c r="C622" s="54"/>
      <c r="D622" s="48"/>
      <c r="E622" s="49" t="str">
        <f t="shared" si="64"/>
        <v/>
      </c>
      <c r="F622" s="49" t="str">
        <f t="shared" si="65"/>
        <v/>
      </c>
      <c r="G622" s="49" t="str">
        <f t="shared" si="67"/>
        <v xml:space="preserve"> </v>
      </c>
      <c r="H622" s="55" t="str">
        <f t="shared" si="66"/>
        <v/>
      </c>
    </row>
    <row r="623" spans="1:8" ht="25.5" x14ac:dyDescent="0.2">
      <c r="A623" s="8"/>
      <c r="B623" s="43" t="s">
        <v>590</v>
      </c>
      <c r="C623" s="54"/>
      <c r="D623" s="48">
        <v>5</v>
      </c>
      <c r="E623" s="49" t="str">
        <f t="shared" si="64"/>
        <v/>
      </c>
      <c r="F623" s="49">
        <f t="shared" si="65"/>
        <v>6.2578222778473091E-3</v>
      </c>
      <c r="G623" s="49">
        <f t="shared" si="67"/>
        <v>1</v>
      </c>
      <c r="H623" s="55" t="str">
        <f t="shared" si="66"/>
        <v/>
      </c>
    </row>
    <row r="624" spans="1:8" ht="25.5" x14ac:dyDescent="0.2">
      <c r="A624" s="8"/>
      <c r="B624" s="43" t="s">
        <v>591</v>
      </c>
      <c r="C624" s="54"/>
      <c r="D624" s="48">
        <v>3</v>
      </c>
      <c r="E624" s="49" t="str">
        <f t="shared" si="64"/>
        <v/>
      </c>
      <c r="F624" s="49">
        <f t="shared" si="65"/>
        <v>3.7546933667083854E-3</v>
      </c>
      <c r="G624" s="49">
        <f t="shared" si="67"/>
        <v>1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9</v>
      </c>
      <c r="D625" s="48">
        <v>13</v>
      </c>
      <c r="E625" s="49">
        <f t="shared" si="64"/>
        <v>7.1770334928229667E-3</v>
      </c>
      <c r="F625" s="49">
        <f t="shared" si="65"/>
        <v>1.6270337922403004E-2</v>
      </c>
      <c r="G625" s="49">
        <f t="shared" si="67"/>
        <v>0.44444444444444442</v>
      </c>
      <c r="H625" s="55">
        <f t="shared" si="66"/>
        <v>3.189792663476874E-3</v>
      </c>
    </row>
    <row r="626" spans="1:8" x14ac:dyDescent="0.2">
      <c r="A626" s="8"/>
      <c r="B626" s="43" t="s">
        <v>593</v>
      </c>
      <c r="C626" s="54">
        <v>1</v>
      </c>
      <c r="D626" s="48">
        <v>50</v>
      </c>
      <c r="E626" s="49">
        <f t="shared" si="64"/>
        <v>7.9744816586921851E-4</v>
      </c>
      <c r="F626" s="49">
        <f t="shared" si="65"/>
        <v>6.2578222778473094E-2</v>
      </c>
      <c r="G626" s="49">
        <f t="shared" si="67"/>
        <v>49</v>
      </c>
      <c r="H626" s="55">
        <f t="shared" si="66"/>
        <v>3.9074960127591707E-2</v>
      </c>
    </row>
    <row r="627" spans="1:8" ht="25.5" x14ac:dyDescent="0.2">
      <c r="A627" s="8"/>
      <c r="B627" s="43" t="s">
        <v>594</v>
      </c>
      <c r="C627" s="54"/>
      <c r="D627" s="48">
        <v>1</v>
      </c>
      <c r="E627" s="49" t="str">
        <f t="shared" si="64"/>
        <v/>
      </c>
      <c r="F627" s="49">
        <f t="shared" si="65"/>
        <v>1.2515644555694619E-3</v>
      </c>
      <c r="G627" s="49">
        <f t="shared" si="67"/>
        <v>1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>
        <v>12</v>
      </c>
      <c r="D628" s="48">
        <v>10</v>
      </c>
      <c r="E628" s="49">
        <f t="shared" si="64"/>
        <v>9.5693779904306216E-3</v>
      </c>
      <c r="F628" s="49">
        <f t="shared" si="65"/>
        <v>1.2515644555694618E-2</v>
      </c>
      <c r="G628" s="49">
        <f t="shared" si="67"/>
        <v>-0.16666666666666666</v>
      </c>
      <c r="H628" s="55">
        <f t="shared" si="66"/>
        <v>-1.5948963317384368E-3</v>
      </c>
    </row>
    <row r="629" spans="1:8" ht="26.25" thickBot="1" x14ac:dyDescent="0.25">
      <c r="A629" s="8"/>
      <c r="B629" s="44" t="s">
        <v>596</v>
      </c>
      <c r="C629" s="56">
        <v>275</v>
      </c>
      <c r="D629" s="57">
        <v>82</v>
      </c>
      <c r="E629" s="58">
        <f t="shared" si="64"/>
        <v>0.21929824561403508</v>
      </c>
      <c r="F629" s="58">
        <f t="shared" si="65"/>
        <v>0.10262828535669587</v>
      </c>
      <c r="G629" s="58">
        <f t="shared" si="67"/>
        <v>-0.70181818181818179</v>
      </c>
      <c r="H629" s="59">
        <f t="shared" si="66"/>
        <v>-0.15390749601275916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605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606</v>
      </c>
      <c r="C8" s="18">
        <f>+C19+C76+C181+C362+C601</f>
        <v>58558</v>
      </c>
      <c r="D8" s="19">
        <f>+D19+D76+D181+D362+D601</f>
        <v>92730</v>
      </c>
      <c r="E8" s="25">
        <f>SUM(E9:E13)</f>
        <v>0.99999999999999989</v>
      </c>
      <c r="F8" s="25">
        <f>SUM(F9:F13)</f>
        <v>1</v>
      </c>
      <c r="G8" s="26">
        <f t="shared" ref="G8:G13" si="0">+IF(AND(C8=0,D8=0),"",IF(C8=0,1,IF(D8=0,-1,(D8-C8)/C8)))</f>
        <v>0.58355818163188633</v>
      </c>
      <c r="H8" s="27">
        <f t="shared" ref="H8:H13" si="1">+IF(OR(AND(E8=""),(G8="")),"",E8*G8)</f>
        <v>0.58355818163188622</v>
      </c>
    </row>
    <row r="9" spans="1:8" x14ac:dyDescent="0.2">
      <c r="A9" s="8"/>
      <c r="B9" s="22" t="s">
        <v>5</v>
      </c>
      <c r="C9" s="20">
        <f>+C19</f>
        <v>355</v>
      </c>
      <c r="D9" s="9">
        <f>+D19</f>
        <v>956</v>
      </c>
      <c r="E9" s="10">
        <f t="shared" ref="E9:F13" si="2">+C9/C$8</f>
        <v>6.0623655179480171E-3</v>
      </c>
      <c r="F9" s="10">
        <f t="shared" si="2"/>
        <v>1.0309500700959776E-2</v>
      </c>
      <c r="G9" s="10">
        <f t="shared" si="0"/>
        <v>1.6929577464788732</v>
      </c>
      <c r="H9" s="11">
        <f t="shared" si="1"/>
        <v>1.0263328665596502E-2</v>
      </c>
    </row>
    <row r="10" spans="1:8" x14ac:dyDescent="0.2">
      <c r="A10" s="8"/>
      <c r="B10" s="23" t="s">
        <v>6</v>
      </c>
      <c r="C10" s="20">
        <f>+C76</f>
        <v>3491</v>
      </c>
      <c r="D10" s="9">
        <f>+D76</f>
        <v>5655</v>
      </c>
      <c r="E10" s="10">
        <f t="shared" si="2"/>
        <v>5.9616107107483177E-2</v>
      </c>
      <c r="F10" s="10">
        <f t="shared" si="2"/>
        <v>6.0983500485279847E-2</v>
      </c>
      <c r="G10" s="10">
        <f t="shared" si="0"/>
        <v>0.61987969063305648</v>
      </c>
      <c r="H10" s="11">
        <f t="shared" si="1"/>
        <v>3.6954814030533828E-2</v>
      </c>
    </row>
    <row r="11" spans="1:8" ht="25.5" x14ac:dyDescent="0.2">
      <c r="A11" s="8"/>
      <c r="B11" s="23" t="s">
        <v>7</v>
      </c>
      <c r="C11" s="20">
        <f>+C181</f>
        <v>8729</v>
      </c>
      <c r="D11" s="9">
        <f>+D181</f>
        <v>14017</v>
      </c>
      <c r="E11" s="10">
        <f t="shared" si="2"/>
        <v>0.14906588339765703</v>
      </c>
      <c r="F11" s="10">
        <f t="shared" si="2"/>
        <v>0.15115927962903053</v>
      </c>
      <c r="G11" s="10">
        <f t="shared" si="0"/>
        <v>0.60579676938939164</v>
      </c>
      <c r="H11" s="11">
        <f t="shared" si="1"/>
        <v>9.0303630588476375E-2</v>
      </c>
    </row>
    <row r="12" spans="1:8" x14ac:dyDescent="0.2">
      <c r="A12" s="8"/>
      <c r="B12" s="23" t="s">
        <v>8</v>
      </c>
      <c r="C12" s="20">
        <f>+C362</f>
        <v>39169</v>
      </c>
      <c r="D12" s="9">
        <f>+D362</f>
        <v>60738</v>
      </c>
      <c r="E12" s="10">
        <f t="shared" si="2"/>
        <v>0.66889238020424191</v>
      </c>
      <c r="F12" s="10">
        <f t="shared" si="2"/>
        <v>0.65499838240051766</v>
      </c>
      <c r="G12" s="10">
        <f t="shared" si="0"/>
        <v>0.55066506676198013</v>
      </c>
      <c r="H12" s="11">
        <f t="shared" si="1"/>
        <v>0.36833566720174865</v>
      </c>
    </row>
    <row r="13" spans="1:8" ht="15.75" thickBot="1" x14ac:dyDescent="0.25">
      <c r="A13" s="8"/>
      <c r="B13" s="24" t="s">
        <v>9</v>
      </c>
      <c r="C13" s="21">
        <f>+C601</f>
        <v>6814</v>
      </c>
      <c r="D13" s="12">
        <f>+D601</f>
        <v>11364</v>
      </c>
      <c r="E13" s="13">
        <f t="shared" si="2"/>
        <v>0.11636326377266983</v>
      </c>
      <c r="F13" s="13">
        <f t="shared" si="2"/>
        <v>0.12254933678421223</v>
      </c>
      <c r="G13" s="13">
        <f t="shared" si="0"/>
        <v>0.66774288230114465</v>
      </c>
      <c r="H13" s="14">
        <f t="shared" si="1"/>
        <v>7.770074114553091E-2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355</v>
      </c>
      <c r="D19" s="45">
        <f>SUM(D20:D70)</f>
        <v>956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1.6929577464788732</v>
      </c>
      <c r="H19" s="47">
        <f t="shared" ref="H19:H50" si="5">+IF(OR(AND(E19=""),(G19="")),"",E19*G19)</f>
        <v>1.6929577464788732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>
        <v>1</v>
      </c>
      <c r="E21" s="49" t="str">
        <f t="shared" si="3"/>
        <v/>
      </c>
      <c r="F21" s="49">
        <f t="shared" si="4"/>
        <v>1.0460251046025104E-3</v>
      </c>
      <c r="G21" s="49">
        <f t="shared" si="6"/>
        <v>1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>
        <v>1</v>
      </c>
      <c r="E23" s="49" t="str">
        <f t="shared" si="3"/>
        <v/>
      </c>
      <c r="F23" s="49">
        <f t="shared" si="4"/>
        <v>1.0460251046025104E-3</v>
      </c>
      <c r="G23" s="49">
        <f t="shared" si="6"/>
        <v>1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>
        <v>3</v>
      </c>
      <c r="E24" s="49" t="str">
        <f t="shared" si="3"/>
        <v/>
      </c>
      <c r="F24" s="49">
        <f t="shared" si="4"/>
        <v>3.1380753138075313E-3</v>
      </c>
      <c r="G24" s="49">
        <f t="shared" si="6"/>
        <v>1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>
        <v>1</v>
      </c>
      <c r="D25" s="48">
        <v>2</v>
      </c>
      <c r="E25" s="49">
        <f t="shared" si="3"/>
        <v>2.8169014084507044E-3</v>
      </c>
      <c r="F25" s="49">
        <f t="shared" si="4"/>
        <v>2.0920502092050207E-3</v>
      </c>
      <c r="G25" s="49">
        <f t="shared" si="6"/>
        <v>1</v>
      </c>
      <c r="H25" s="55">
        <f t="shared" si="5"/>
        <v>2.8169014084507044E-3</v>
      </c>
    </row>
    <row r="26" spans="1:8" ht="25.5" x14ac:dyDescent="0.2">
      <c r="A26" s="8"/>
      <c r="B26" s="43" t="s">
        <v>17</v>
      </c>
      <c r="C26" s="54">
        <v>2</v>
      </c>
      <c r="D26" s="48">
        <v>4</v>
      </c>
      <c r="E26" s="49">
        <f t="shared" si="3"/>
        <v>5.6338028169014088E-3</v>
      </c>
      <c r="F26" s="49">
        <f t="shared" si="4"/>
        <v>4.1841004184100415E-3</v>
      </c>
      <c r="G26" s="49">
        <f t="shared" si="6"/>
        <v>1</v>
      </c>
      <c r="H26" s="55">
        <f t="shared" si="5"/>
        <v>5.6338028169014088E-3</v>
      </c>
    </row>
    <row r="27" spans="1:8" x14ac:dyDescent="0.2">
      <c r="A27" s="8"/>
      <c r="B27" s="43" t="s">
        <v>18</v>
      </c>
      <c r="C27" s="54">
        <v>18</v>
      </c>
      <c r="D27" s="48">
        <v>28</v>
      </c>
      <c r="E27" s="49">
        <f t="shared" si="3"/>
        <v>5.0704225352112678E-2</v>
      </c>
      <c r="F27" s="49">
        <f t="shared" si="4"/>
        <v>2.9288702928870293E-2</v>
      </c>
      <c r="G27" s="49">
        <f t="shared" si="6"/>
        <v>0.55555555555555558</v>
      </c>
      <c r="H27" s="55">
        <f t="shared" si="5"/>
        <v>2.8169014084507043E-2</v>
      </c>
    </row>
    <row r="28" spans="1:8" x14ac:dyDescent="0.2">
      <c r="A28" s="8"/>
      <c r="B28" s="43" t="s">
        <v>19</v>
      </c>
      <c r="C28" s="54">
        <v>8</v>
      </c>
      <c r="D28" s="48">
        <v>18</v>
      </c>
      <c r="E28" s="49">
        <f t="shared" si="3"/>
        <v>2.2535211267605635E-2</v>
      </c>
      <c r="F28" s="49">
        <f t="shared" si="4"/>
        <v>1.8828451882845189E-2</v>
      </c>
      <c r="G28" s="49">
        <f t="shared" si="6"/>
        <v>1.25</v>
      </c>
      <c r="H28" s="55">
        <f t="shared" si="5"/>
        <v>2.8169014084507043E-2</v>
      </c>
    </row>
    <row r="29" spans="1:8" x14ac:dyDescent="0.2">
      <c r="A29" s="8"/>
      <c r="B29" s="43" t="s">
        <v>20</v>
      </c>
      <c r="C29" s="54">
        <v>15</v>
      </c>
      <c r="D29" s="48">
        <v>55</v>
      </c>
      <c r="E29" s="49">
        <f t="shared" si="3"/>
        <v>4.2253521126760563E-2</v>
      </c>
      <c r="F29" s="49">
        <f t="shared" si="4"/>
        <v>5.7531380753138073E-2</v>
      </c>
      <c r="G29" s="49">
        <f t="shared" si="6"/>
        <v>2.6666666666666665</v>
      </c>
      <c r="H29" s="55">
        <f t="shared" si="5"/>
        <v>0.11267605633802816</v>
      </c>
    </row>
    <row r="30" spans="1:8" x14ac:dyDescent="0.2">
      <c r="A30" s="8"/>
      <c r="B30" s="43" t="s">
        <v>21</v>
      </c>
      <c r="C30" s="54">
        <v>4</v>
      </c>
      <c r="D30" s="48">
        <v>96</v>
      </c>
      <c r="E30" s="49">
        <f t="shared" si="3"/>
        <v>1.1267605633802818E-2</v>
      </c>
      <c r="F30" s="49">
        <f t="shared" si="4"/>
        <v>0.100418410041841</v>
      </c>
      <c r="G30" s="49">
        <f t="shared" si="6"/>
        <v>23</v>
      </c>
      <c r="H30" s="55">
        <f t="shared" si="5"/>
        <v>0.25915492957746478</v>
      </c>
    </row>
    <row r="31" spans="1:8" ht="25.5" x14ac:dyDescent="0.2">
      <c r="A31" s="8"/>
      <c r="B31" s="43" t="s">
        <v>22</v>
      </c>
      <c r="C31" s="54">
        <v>1</v>
      </c>
      <c r="D31" s="48"/>
      <c r="E31" s="49">
        <f t="shared" si="3"/>
        <v>2.8169014084507044E-3</v>
      </c>
      <c r="F31" s="49" t="str">
        <f t="shared" si="4"/>
        <v/>
      </c>
      <c r="G31" s="49">
        <f t="shared" si="6"/>
        <v>-1</v>
      </c>
      <c r="H31" s="55">
        <f t="shared" si="5"/>
        <v>-2.8169014084507044E-3</v>
      </c>
    </row>
    <row r="32" spans="1:8" x14ac:dyDescent="0.2">
      <c r="A32" s="8"/>
      <c r="B32" s="43" t="s">
        <v>23</v>
      </c>
      <c r="C32" s="54">
        <v>3</v>
      </c>
      <c r="D32" s="48"/>
      <c r="E32" s="49">
        <f t="shared" si="3"/>
        <v>8.4507042253521118E-3</v>
      </c>
      <c r="F32" s="49" t="str">
        <f t="shared" si="4"/>
        <v/>
      </c>
      <c r="G32" s="49">
        <f t="shared" si="6"/>
        <v>-1</v>
      </c>
      <c r="H32" s="55">
        <f t="shared" si="5"/>
        <v>-8.4507042253521118E-3</v>
      </c>
    </row>
    <row r="33" spans="1:8" x14ac:dyDescent="0.2">
      <c r="A33" s="8"/>
      <c r="B33" s="43" t="s">
        <v>24</v>
      </c>
      <c r="C33" s="54"/>
      <c r="D33" s="48">
        <v>1</v>
      </c>
      <c r="E33" s="49" t="str">
        <f t="shared" si="3"/>
        <v/>
      </c>
      <c r="F33" s="49">
        <f t="shared" si="4"/>
        <v>1.0460251046025104E-3</v>
      </c>
      <c r="G33" s="49">
        <f t="shared" si="6"/>
        <v>1</v>
      </c>
      <c r="H33" s="55" t="str">
        <f t="shared" si="5"/>
        <v/>
      </c>
    </row>
    <row r="34" spans="1:8" x14ac:dyDescent="0.2">
      <c r="A34" s="8"/>
      <c r="B34" s="43" t="s">
        <v>25</v>
      </c>
      <c r="C34" s="54">
        <v>2</v>
      </c>
      <c r="D34" s="48">
        <v>14</v>
      </c>
      <c r="E34" s="49">
        <f t="shared" si="3"/>
        <v>5.6338028169014088E-3</v>
      </c>
      <c r="F34" s="49">
        <f t="shared" si="4"/>
        <v>1.4644351464435146E-2</v>
      </c>
      <c r="G34" s="49">
        <f t="shared" si="6"/>
        <v>6</v>
      </c>
      <c r="H34" s="55">
        <f t="shared" si="5"/>
        <v>3.3802816901408454E-2</v>
      </c>
    </row>
    <row r="35" spans="1:8" x14ac:dyDescent="0.2">
      <c r="A35" s="8"/>
      <c r="B35" s="43" t="s">
        <v>26</v>
      </c>
      <c r="C35" s="54">
        <v>10</v>
      </c>
      <c r="D35" s="48"/>
      <c r="E35" s="49">
        <f t="shared" si="3"/>
        <v>2.8169014084507043E-2</v>
      </c>
      <c r="F35" s="49" t="str">
        <f t="shared" si="4"/>
        <v/>
      </c>
      <c r="G35" s="49">
        <f t="shared" si="6"/>
        <v>-1</v>
      </c>
      <c r="H35" s="55">
        <f t="shared" si="5"/>
        <v>-2.8169014084507043E-2</v>
      </c>
    </row>
    <row r="36" spans="1:8" x14ac:dyDescent="0.2">
      <c r="A36" s="8"/>
      <c r="B36" s="43" t="s">
        <v>27</v>
      </c>
      <c r="C36" s="54">
        <v>21</v>
      </c>
      <c r="D36" s="48">
        <v>18</v>
      </c>
      <c r="E36" s="49">
        <f t="shared" si="3"/>
        <v>5.9154929577464786E-2</v>
      </c>
      <c r="F36" s="49">
        <f t="shared" si="4"/>
        <v>1.8828451882845189E-2</v>
      </c>
      <c r="G36" s="49">
        <f t="shared" si="6"/>
        <v>-0.14285714285714285</v>
      </c>
      <c r="H36" s="55">
        <f t="shared" si="5"/>
        <v>-8.4507042253521118E-3</v>
      </c>
    </row>
    <row r="37" spans="1:8" ht="25.5" x14ac:dyDescent="0.2">
      <c r="A37" s="8"/>
      <c r="B37" s="43" t="s">
        <v>28</v>
      </c>
      <c r="C37" s="54">
        <v>1</v>
      </c>
      <c r="D37" s="48"/>
      <c r="E37" s="49">
        <f t="shared" si="3"/>
        <v>2.8169014084507044E-3</v>
      </c>
      <c r="F37" s="49" t="str">
        <f t="shared" si="4"/>
        <v/>
      </c>
      <c r="G37" s="49">
        <f t="shared" si="6"/>
        <v>-1</v>
      </c>
      <c r="H37" s="55">
        <f t="shared" si="5"/>
        <v>-2.8169014084507044E-3</v>
      </c>
    </row>
    <row r="38" spans="1:8" ht="25.5" x14ac:dyDescent="0.2">
      <c r="A38" s="8"/>
      <c r="B38" s="43" t="s">
        <v>29</v>
      </c>
      <c r="C38" s="54">
        <v>4</v>
      </c>
      <c r="D38" s="48">
        <v>2</v>
      </c>
      <c r="E38" s="49">
        <f t="shared" si="3"/>
        <v>1.1267605633802818E-2</v>
      </c>
      <c r="F38" s="49">
        <f t="shared" si="4"/>
        <v>2.0920502092050207E-3</v>
      </c>
      <c r="G38" s="49">
        <f t="shared" si="6"/>
        <v>-0.5</v>
      </c>
      <c r="H38" s="55">
        <f t="shared" si="5"/>
        <v>-5.6338028169014088E-3</v>
      </c>
    </row>
    <row r="39" spans="1:8" x14ac:dyDescent="0.2">
      <c r="A39" s="8"/>
      <c r="B39" s="43" t="s">
        <v>30</v>
      </c>
      <c r="C39" s="54"/>
      <c r="D39" s="48">
        <v>2</v>
      </c>
      <c r="E39" s="49" t="str">
        <f t="shared" si="3"/>
        <v/>
      </c>
      <c r="F39" s="49">
        <f t="shared" si="4"/>
        <v>2.0920502092050207E-3</v>
      </c>
      <c r="G39" s="49">
        <f t="shared" si="6"/>
        <v>1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>
        <v>1</v>
      </c>
      <c r="D44" s="48">
        <v>1</v>
      </c>
      <c r="E44" s="49">
        <f t="shared" si="3"/>
        <v>2.8169014084507044E-3</v>
      </c>
      <c r="F44" s="49">
        <f t="shared" si="4"/>
        <v>1.0460251046025104E-3</v>
      </c>
      <c r="G44" s="49">
        <f t="shared" si="6"/>
        <v>0</v>
      </c>
      <c r="H44" s="55">
        <f t="shared" si="5"/>
        <v>0</v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>
        <v>4</v>
      </c>
      <c r="E47" s="49" t="str">
        <f t="shared" si="3"/>
        <v/>
      </c>
      <c r="F47" s="49">
        <f t="shared" si="4"/>
        <v>4.1841004184100415E-3</v>
      </c>
      <c r="G47" s="49">
        <f t="shared" si="6"/>
        <v>1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>
        <v>1</v>
      </c>
      <c r="D48" s="48"/>
      <c r="E48" s="49">
        <f t="shared" si="3"/>
        <v>2.8169014084507044E-3</v>
      </c>
      <c r="F48" s="49" t="str">
        <f t="shared" si="4"/>
        <v/>
      </c>
      <c r="G48" s="49">
        <f t="shared" si="6"/>
        <v>-1</v>
      </c>
      <c r="H48" s="55">
        <f t="shared" si="5"/>
        <v>-2.8169014084507044E-3</v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79</v>
      </c>
      <c r="D50" s="48">
        <v>540</v>
      </c>
      <c r="E50" s="49">
        <f t="shared" si="3"/>
        <v>0.22253521126760564</v>
      </c>
      <c r="F50" s="49">
        <f t="shared" si="4"/>
        <v>0.56485355648535562</v>
      </c>
      <c r="G50" s="49">
        <f t="shared" si="6"/>
        <v>5.8354430379746836</v>
      </c>
      <c r="H50" s="55">
        <f t="shared" si="5"/>
        <v>1.2985915492957747</v>
      </c>
    </row>
    <row r="51" spans="1:8" x14ac:dyDescent="0.2">
      <c r="A51" s="8"/>
      <c r="B51" s="43" t="s">
        <v>42</v>
      </c>
      <c r="C51" s="54">
        <v>5</v>
      </c>
      <c r="D51" s="48">
        <v>3</v>
      </c>
      <c r="E51" s="49">
        <f t="shared" ref="E51:E70" si="7">+IF(C51=0,"",C51/C$19)</f>
        <v>1.4084507042253521E-2</v>
      </c>
      <c r="F51" s="49">
        <f t="shared" ref="F51:F70" si="8">+IF(D51=0,"",D51/D$19)</f>
        <v>3.1380753138075313E-3</v>
      </c>
      <c r="G51" s="49">
        <f t="shared" si="6"/>
        <v>-0.4</v>
      </c>
      <c r="H51" s="55">
        <f t="shared" ref="H51:H70" si="9">+IF(OR(AND(E51=""),(G51="")),"",E51*G51)</f>
        <v>-5.6338028169014088E-3</v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>
        <v>11</v>
      </c>
      <c r="D53" s="48">
        <v>10</v>
      </c>
      <c r="E53" s="49">
        <f t="shared" si="7"/>
        <v>3.0985915492957747E-2</v>
      </c>
      <c r="F53" s="49">
        <f t="shared" si="8"/>
        <v>1.0460251046025104E-2</v>
      </c>
      <c r="G53" s="49">
        <f t="shared" si="10"/>
        <v>-9.0909090909090912E-2</v>
      </c>
      <c r="H53" s="55">
        <f t="shared" si="9"/>
        <v>-2.8169014084507044E-3</v>
      </c>
    </row>
    <row r="54" spans="1:8" x14ac:dyDescent="0.2">
      <c r="A54" s="8"/>
      <c r="B54" s="43" t="s">
        <v>45</v>
      </c>
      <c r="C54" s="54">
        <v>4</v>
      </c>
      <c r="D54" s="48">
        <v>31</v>
      </c>
      <c r="E54" s="49">
        <f t="shared" si="7"/>
        <v>1.1267605633802818E-2</v>
      </c>
      <c r="F54" s="49">
        <f t="shared" si="8"/>
        <v>3.2426778242677826E-2</v>
      </c>
      <c r="G54" s="49">
        <f t="shared" si="10"/>
        <v>6.75</v>
      </c>
      <c r="H54" s="55">
        <f t="shared" si="9"/>
        <v>7.6056338028169024E-2</v>
      </c>
    </row>
    <row r="55" spans="1:8" x14ac:dyDescent="0.2">
      <c r="A55" s="8"/>
      <c r="B55" s="43" t="s">
        <v>46</v>
      </c>
      <c r="C55" s="54"/>
      <c r="D55" s="48">
        <v>1</v>
      </c>
      <c r="E55" s="49" t="str">
        <f t="shared" si="7"/>
        <v/>
      </c>
      <c r="F55" s="49">
        <f t="shared" si="8"/>
        <v>1.0460251046025104E-3</v>
      </c>
      <c r="G55" s="49">
        <f t="shared" si="10"/>
        <v>1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>
        <v>2</v>
      </c>
      <c r="D59" s="48">
        <v>3</v>
      </c>
      <c r="E59" s="49">
        <f t="shared" si="7"/>
        <v>5.6338028169014088E-3</v>
      </c>
      <c r="F59" s="49">
        <f t="shared" si="8"/>
        <v>3.1380753138075313E-3</v>
      </c>
      <c r="G59" s="49">
        <f t="shared" si="10"/>
        <v>0.5</v>
      </c>
      <c r="H59" s="55">
        <f t="shared" si="9"/>
        <v>2.8169014084507044E-3</v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>
        <v>2</v>
      </c>
      <c r="E62" s="49" t="str">
        <f t="shared" si="7"/>
        <v/>
      </c>
      <c r="F62" s="49">
        <f t="shared" si="8"/>
        <v>2.0920502092050207E-3</v>
      </c>
      <c r="G62" s="49">
        <f t="shared" si="10"/>
        <v>1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>
        <v>1</v>
      </c>
      <c r="E63" s="49" t="str">
        <f t="shared" si="7"/>
        <v/>
      </c>
      <c r="F63" s="49">
        <f t="shared" si="8"/>
        <v>1.0460251046025104E-3</v>
      </c>
      <c r="G63" s="49">
        <f t="shared" si="10"/>
        <v>1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145</v>
      </c>
      <c r="D64" s="48">
        <v>97</v>
      </c>
      <c r="E64" s="49">
        <f t="shared" si="7"/>
        <v>0.40845070422535212</v>
      </c>
      <c r="F64" s="49">
        <f t="shared" si="8"/>
        <v>0.10146443514644352</v>
      </c>
      <c r="G64" s="49">
        <f t="shared" si="10"/>
        <v>-0.33103448275862069</v>
      </c>
      <c r="H64" s="55">
        <f t="shared" si="9"/>
        <v>-0.13521126760563382</v>
      </c>
    </row>
    <row r="65" spans="1:8" x14ac:dyDescent="0.2">
      <c r="A65" s="8"/>
      <c r="B65" s="43" t="s">
        <v>56</v>
      </c>
      <c r="C65" s="54">
        <v>2</v>
      </c>
      <c r="D65" s="48">
        <v>6</v>
      </c>
      <c r="E65" s="49">
        <f t="shared" si="7"/>
        <v>5.6338028169014088E-3</v>
      </c>
      <c r="F65" s="49">
        <f t="shared" si="8"/>
        <v>6.2761506276150627E-3</v>
      </c>
      <c r="G65" s="49">
        <f t="shared" si="10"/>
        <v>2</v>
      </c>
      <c r="H65" s="55">
        <f t="shared" si="9"/>
        <v>1.1267605633802818E-2</v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>
        <v>1</v>
      </c>
      <c r="D67" s="48">
        <v>2</v>
      </c>
      <c r="E67" s="49">
        <f t="shared" si="7"/>
        <v>2.8169014084507044E-3</v>
      </c>
      <c r="F67" s="49">
        <f t="shared" si="8"/>
        <v>2.0920502092050207E-3</v>
      </c>
      <c r="G67" s="49">
        <f t="shared" si="10"/>
        <v>1</v>
      </c>
      <c r="H67" s="55">
        <f t="shared" si="9"/>
        <v>2.8169014084507044E-3</v>
      </c>
    </row>
    <row r="68" spans="1:8" x14ac:dyDescent="0.2">
      <c r="A68" s="8"/>
      <c r="B68" s="43" t="s">
        <v>59</v>
      </c>
      <c r="C68" s="54">
        <v>6</v>
      </c>
      <c r="D68" s="48">
        <v>4</v>
      </c>
      <c r="E68" s="49">
        <f t="shared" si="7"/>
        <v>1.6901408450704224E-2</v>
      </c>
      <c r="F68" s="49">
        <f t="shared" si="8"/>
        <v>4.1841004184100415E-3</v>
      </c>
      <c r="G68" s="49">
        <f t="shared" si="10"/>
        <v>-0.33333333333333331</v>
      </c>
      <c r="H68" s="55">
        <f t="shared" si="9"/>
        <v>-5.6338028169014079E-3</v>
      </c>
    </row>
    <row r="69" spans="1:8" x14ac:dyDescent="0.2">
      <c r="A69" s="8"/>
      <c r="B69" s="43" t="s">
        <v>60</v>
      </c>
      <c r="C69" s="54">
        <v>8</v>
      </c>
      <c r="D69" s="48">
        <v>6</v>
      </c>
      <c r="E69" s="49">
        <f t="shared" si="7"/>
        <v>2.2535211267605635E-2</v>
      </c>
      <c r="F69" s="49">
        <f t="shared" si="8"/>
        <v>6.2761506276150627E-3</v>
      </c>
      <c r="G69" s="49">
        <f t="shared" si="10"/>
        <v>-0.25</v>
      </c>
      <c r="H69" s="55">
        <f t="shared" si="9"/>
        <v>-5.6338028169014088E-3</v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3491</v>
      </c>
      <c r="D76" s="60">
        <f>SUM(D77:D175)</f>
        <v>5655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0.61987969063305648</v>
      </c>
      <c r="H76" s="47">
        <f t="shared" ref="H76:H107" si="13">+IF(OR(AND(E76=""),(G76="")),"",E76*G76)</f>
        <v>0.61987969063305648</v>
      </c>
    </row>
    <row r="77" spans="1:8" x14ac:dyDescent="0.2">
      <c r="A77" s="8"/>
      <c r="B77" s="42" t="s">
        <v>62</v>
      </c>
      <c r="C77" s="50">
        <v>213</v>
      </c>
      <c r="D77" s="51">
        <v>276</v>
      </c>
      <c r="E77" s="52">
        <f t="shared" si="11"/>
        <v>6.101403609281008E-2</v>
      </c>
      <c r="F77" s="52">
        <f t="shared" si="12"/>
        <v>4.880636604774536E-2</v>
      </c>
      <c r="G77" s="52">
        <f t="shared" ref="G77:G108" si="14">+IF(AND(C77=0,D77=0)," ",IF(C77=0,1,IF(D77=0,-1,(D77-C77)/C77)))</f>
        <v>0.29577464788732394</v>
      </c>
      <c r="H77" s="53">
        <f t="shared" si="13"/>
        <v>1.8046405041535374E-2</v>
      </c>
    </row>
    <row r="78" spans="1:8" x14ac:dyDescent="0.2">
      <c r="A78" s="8"/>
      <c r="B78" s="43" t="s">
        <v>63</v>
      </c>
      <c r="C78" s="54">
        <v>65</v>
      </c>
      <c r="D78" s="48">
        <v>249</v>
      </c>
      <c r="E78" s="49">
        <f t="shared" si="11"/>
        <v>1.8619306788885705E-2</v>
      </c>
      <c r="F78" s="49">
        <f t="shared" si="12"/>
        <v>4.4031830238726789E-2</v>
      </c>
      <c r="G78" s="49">
        <f t="shared" si="14"/>
        <v>2.8307692307692309</v>
      </c>
      <c r="H78" s="55">
        <f t="shared" si="13"/>
        <v>5.2706960756230305E-2</v>
      </c>
    </row>
    <row r="79" spans="1:8" x14ac:dyDescent="0.2">
      <c r="A79" s="8"/>
      <c r="B79" s="43" t="s">
        <v>64</v>
      </c>
      <c r="C79" s="54">
        <v>16</v>
      </c>
      <c r="D79" s="48">
        <v>20</v>
      </c>
      <c r="E79" s="49">
        <f t="shared" si="11"/>
        <v>4.5832139788026353E-3</v>
      </c>
      <c r="F79" s="49">
        <f t="shared" si="12"/>
        <v>3.5366931918656055E-3</v>
      </c>
      <c r="G79" s="49">
        <f t="shared" si="14"/>
        <v>0.25</v>
      </c>
      <c r="H79" s="55">
        <f t="shared" si="13"/>
        <v>1.1458034947006588E-3</v>
      </c>
    </row>
    <row r="80" spans="1:8" x14ac:dyDescent="0.2">
      <c r="A80" s="8"/>
      <c r="B80" s="43" t="s">
        <v>65</v>
      </c>
      <c r="C80" s="54">
        <v>306</v>
      </c>
      <c r="D80" s="48">
        <v>266</v>
      </c>
      <c r="E80" s="49">
        <f t="shared" si="11"/>
        <v>8.7653967344600403E-2</v>
      </c>
      <c r="F80" s="49">
        <f t="shared" si="12"/>
        <v>4.7038019451812553E-2</v>
      </c>
      <c r="G80" s="49">
        <f t="shared" si="14"/>
        <v>-0.13071895424836602</v>
      </c>
      <c r="H80" s="55">
        <f t="shared" si="13"/>
        <v>-1.145803494700659E-2</v>
      </c>
    </row>
    <row r="81" spans="1:8" ht="25.5" x14ac:dyDescent="0.2">
      <c r="A81" s="8"/>
      <c r="B81" s="43" t="s">
        <v>66</v>
      </c>
      <c r="C81" s="54">
        <v>336</v>
      </c>
      <c r="D81" s="48">
        <v>1545</v>
      </c>
      <c r="E81" s="49">
        <f t="shared" si="11"/>
        <v>9.6247493554855346E-2</v>
      </c>
      <c r="F81" s="49">
        <f t="shared" si="12"/>
        <v>0.27320954907161804</v>
      </c>
      <c r="G81" s="49">
        <f t="shared" si="14"/>
        <v>3.5982142857142856</v>
      </c>
      <c r="H81" s="55">
        <f t="shared" si="13"/>
        <v>0.34631910627327411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>
        <v>7</v>
      </c>
      <c r="D83" s="48">
        <v>4</v>
      </c>
      <c r="E83" s="49">
        <f t="shared" si="11"/>
        <v>2.0051561157261532E-3</v>
      </c>
      <c r="F83" s="49">
        <f t="shared" si="12"/>
        <v>7.0733863837312114E-4</v>
      </c>
      <c r="G83" s="49">
        <f t="shared" si="14"/>
        <v>-0.42857142857142855</v>
      </c>
      <c r="H83" s="55">
        <f t="shared" si="13"/>
        <v>-8.5935262102549413E-4</v>
      </c>
    </row>
    <row r="84" spans="1:8" x14ac:dyDescent="0.2">
      <c r="A84" s="8"/>
      <c r="B84" s="43" t="s">
        <v>69</v>
      </c>
      <c r="C84" s="54">
        <v>4</v>
      </c>
      <c r="D84" s="48">
        <v>42</v>
      </c>
      <c r="E84" s="49">
        <f t="shared" si="11"/>
        <v>1.1458034947006588E-3</v>
      </c>
      <c r="F84" s="49">
        <f t="shared" si="12"/>
        <v>7.4270557029177718E-3</v>
      </c>
      <c r="G84" s="49">
        <f t="shared" si="14"/>
        <v>9.5</v>
      </c>
      <c r="H84" s="55">
        <f t="shared" si="13"/>
        <v>1.0885133199656259E-2</v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>
        <v>11</v>
      </c>
      <c r="D87" s="48">
        <v>8</v>
      </c>
      <c r="E87" s="49">
        <f t="shared" si="11"/>
        <v>3.150959610426812E-3</v>
      </c>
      <c r="F87" s="49">
        <f t="shared" si="12"/>
        <v>1.4146772767462423E-3</v>
      </c>
      <c r="G87" s="49">
        <f t="shared" si="14"/>
        <v>-0.27272727272727271</v>
      </c>
      <c r="H87" s="55">
        <f t="shared" si="13"/>
        <v>-8.5935262102549413E-4</v>
      </c>
    </row>
    <row r="88" spans="1:8" x14ac:dyDescent="0.2">
      <c r="A88" s="8"/>
      <c r="B88" s="43" t="s">
        <v>73</v>
      </c>
      <c r="C88" s="54">
        <v>1</v>
      </c>
      <c r="D88" s="48">
        <v>12</v>
      </c>
      <c r="E88" s="49">
        <f t="shared" si="11"/>
        <v>2.8645087367516471E-4</v>
      </c>
      <c r="F88" s="49">
        <f t="shared" si="12"/>
        <v>2.1220159151193632E-3</v>
      </c>
      <c r="G88" s="49">
        <f t="shared" si="14"/>
        <v>11</v>
      </c>
      <c r="H88" s="55">
        <f t="shared" si="13"/>
        <v>3.1509596104268116E-3</v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>
        <v>60</v>
      </c>
      <c r="D91" s="48">
        <v>22</v>
      </c>
      <c r="E91" s="49">
        <f t="shared" si="11"/>
        <v>1.7187052420509882E-2</v>
      </c>
      <c r="F91" s="49">
        <f t="shared" si="12"/>
        <v>3.8903625110521664E-3</v>
      </c>
      <c r="G91" s="49">
        <f t="shared" si="14"/>
        <v>-0.6333333333333333</v>
      </c>
      <c r="H91" s="55">
        <f t="shared" si="13"/>
        <v>-1.0885133199656259E-2</v>
      </c>
    </row>
    <row r="92" spans="1:8" x14ac:dyDescent="0.2">
      <c r="A92" s="8"/>
      <c r="B92" s="43" t="s">
        <v>77</v>
      </c>
      <c r="C92" s="54">
        <v>8</v>
      </c>
      <c r="D92" s="48">
        <v>17</v>
      </c>
      <c r="E92" s="49">
        <f t="shared" si="11"/>
        <v>2.2916069894013177E-3</v>
      </c>
      <c r="F92" s="49">
        <f t="shared" si="12"/>
        <v>3.006189213085765E-3</v>
      </c>
      <c r="G92" s="49">
        <f t="shared" si="14"/>
        <v>1.125</v>
      </c>
      <c r="H92" s="55">
        <f t="shared" si="13"/>
        <v>2.5780578630764826E-3</v>
      </c>
    </row>
    <row r="93" spans="1:8" x14ac:dyDescent="0.2">
      <c r="A93" s="8"/>
      <c r="B93" s="43" t="s">
        <v>78</v>
      </c>
      <c r="C93" s="54">
        <v>14</v>
      </c>
      <c r="D93" s="48">
        <v>13</v>
      </c>
      <c r="E93" s="49">
        <f t="shared" si="11"/>
        <v>4.0103122314523064E-3</v>
      </c>
      <c r="F93" s="49">
        <f t="shared" si="12"/>
        <v>2.2988505747126436E-3</v>
      </c>
      <c r="G93" s="49">
        <f t="shared" si="14"/>
        <v>-7.1428571428571425E-2</v>
      </c>
      <c r="H93" s="55">
        <f t="shared" si="13"/>
        <v>-2.8645087367516471E-4</v>
      </c>
    </row>
    <row r="94" spans="1:8" x14ac:dyDescent="0.2">
      <c r="A94" s="8"/>
      <c r="B94" s="43" t="s">
        <v>79</v>
      </c>
      <c r="C94" s="54">
        <v>2</v>
      </c>
      <c r="D94" s="48">
        <v>19</v>
      </c>
      <c r="E94" s="49">
        <f t="shared" si="11"/>
        <v>5.7290174735032942E-4</v>
      </c>
      <c r="F94" s="49">
        <f t="shared" si="12"/>
        <v>3.3598585322723255E-3</v>
      </c>
      <c r="G94" s="49">
        <f t="shared" si="14"/>
        <v>8.5</v>
      </c>
      <c r="H94" s="55">
        <f t="shared" si="13"/>
        <v>4.8696648524778003E-3</v>
      </c>
    </row>
    <row r="95" spans="1:8" x14ac:dyDescent="0.2">
      <c r="A95" s="8"/>
      <c r="B95" s="43" t="s">
        <v>80</v>
      </c>
      <c r="C95" s="54">
        <v>23</v>
      </c>
      <c r="D95" s="48">
        <v>117</v>
      </c>
      <c r="E95" s="49">
        <f t="shared" si="11"/>
        <v>6.5883700945287881E-3</v>
      </c>
      <c r="F95" s="49">
        <f t="shared" si="12"/>
        <v>2.0689655172413793E-2</v>
      </c>
      <c r="G95" s="49">
        <f t="shared" si="14"/>
        <v>4.0869565217391308</v>
      </c>
      <c r="H95" s="55">
        <f t="shared" si="13"/>
        <v>2.6926382125465484E-2</v>
      </c>
    </row>
    <row r="96" spans="1:8" x14ac:dyDescent="0.2">
      <c r="A96" s="8"/>
      <c r="B96" s="43" t="s">
        <v>81</v>
      </c>
      <c r="C96" s="54">
        <v>3</v>
      </c>
      <c r="D96" s="48"/>
      <c r="E96" s="49">
        <f t="shared" si="11"/>
        <v>8.5935262102549413E-4</v>
      </c>
      <c r="F96" s="49" t="str">
        <f t="shared" si="12"/>
        <v/>
      </c>
      <c r="G96" s="49">
        <f t="shared" si="14"/>
        <v>-1</v>
      </c>
      <c r="H96" s="55">
        <f t="shared" si="13"/>
        <v>-8.5935262102549413E-4</v>
      </c>
    </row>
    <row r="97" spans="1:8" x14ac:dyDescent="0.2">
      <c r="A97" s="8"/>
      <c r="B97" s="43" t="s">
        <v>82</v>
      </c>
      <c r="C97" s="54"/>
      <c r="D97" s="48">
        <v>10</v>
      </c>
      <c r="E97" s="49" t="str">
        <f t="shared" si="11"/>
        <v/>
      </c>
      <c r="F97" s="49">
        <f t="shared" si="12"/>
        <v>1.7683465959328027E-3</v>
      </c>
      <c r="G97" s="49">
        <f t="shared" si="14"/>
        <v>1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82</v>
      </c>
      <c r="D98" s="48">
        <v>132</v>
      </c>
      <c r="E98" s="49">
        <f t="shared" si="11"/>
        <v>2.3488971641363505E-2</v>
      </c>
      <c r="F98" s="49">
        <f t="shared" si="12"/>
        <v>2.3342175066312996E-2</v>
      </c>
      <c r="G98" s="49">
        <f t="shared" si="14"/>
        <v>0.6097560975609756</v>
      </c>
      <c r="H98" s="55">
        <f t="shared" si="13"/>
        <v>1.4322543683758234E-2</v>
      </c>
    </row>
    <row r="99" spans="1:8" x14ac:dyDescent="0.2">
      <c r="A99" s="8"/>
      <c r="B99" s="43" t="s">
        <v>84</v>
      </c>
      <c r="C99" s="54">
        <v>96</v>
      </c>
      <c r="D99" s="48">
        <v>119</v>
      </c>
      <c r="E99" s="49">
        <f t="shared" si="11"/>
        <v>2.7499283872815812E-2</v>
      </c>
      <c r="F99" s="49">
        <f t="shared" si="12"/>
        <v>2.1043324491600353E-2</v>
      </c>
      <c r="G99" s="49">
        <f t="shared" si="14"/>
        <v>0.23958333333333334</v>
      </c>
      <c r="H99" s="55">
        <f t="shared" si="13"/>
        <v>6.588370094528789E-3</v>
      </c>
    </row>
    <row r="100" spans="1:8" x14ac:dyDescent="0.2">
      <c r="A100" s="8"/>
      <c r="B100" s="43" t="s">
        <v>85</v>
      </c>
      <c r="C100" s="54">
        <v>157</v>
      </c>
      <c r="D100" s="48">
        <v>93</v>
      </c>
      <c r="E100" s="49">
        <f t="shared" si="11"/>
        <v>4.4972787167000858E-2</v>
      </c>
      <c r="F100" s="49">
        <f t="shared" si="12"/>
        <v>1.6445623342175066E-2</v>
      </c>
      <c r="G100" s="49">
        <f t="shared" si="14"/>
        <v>-0.40764331210191085</v>
      </c>
      <c r="H100" s="55">
        <f t="shared" si="13"/>
        <v>-1.8332855915210541E-2</v>
      </c>
    </row>
    <row r="101" spans="1:8" x14ac:dyDescent="0.2">
      <c r="A101" s="8"/>
      <c r="B101" s="43" t="s">
        <v>86</v>
      </c>
      <c r="C101" s="54">
        <v>27</v>
      </c>
      <c r="D101" s="48">
        <v>25</v>
      </c>
      <c r="E101" s="49">
        <f t="shared" si="11"/>
        <v>7.7341735892294469E-3</v>
      </c>
      <c r="F101" s="49">
        <f t="shared" si="12"/>
        <v>4.4208664898320073E-3</v>
      </c>
      <c r="G101" s="49">
        <f t="shared" si="14"/>
        <v>-7.407407407407407E-2</v>
      </c>
      <c r="H101" s="55">
        <f t="shared" si="13"/>
        <v>-5.7290174735032942E-4</v>
      </c>
    </row>
    <row r="102" spans="1:8" x14ac:dyDescent="0.2">
      <c r="A102" s="8"/>
      <c r="B102" s="43" t="s">
        <v>87</v>
      </c>
      <c r="C102" s="54">
        <v>15</v>
      </c>
      <c r="D102" s="48">
        <v>24</v>
      </c>
      <c r="E102" s="49">
        <f t="shared" si="11"/>
        <v>4.2967631051274704E-3</v>
      </c>
      <c r="F102" s="49">
        <f t="shared" si="12"/>
        <v>4.2440318302387264E-3</v>
      </c>
      <c r="G102" s="49">
        <f t="shared" si="14"/>
        <v>0.6</v>
      </c>
      <c r="H102" s="55">
        <f t="shared" si="13"/>
        <v>2.5780578630764822E-3</v>
      </c>
    </row>
    <row r="103" spans="1:8" x14ac:dyDescent="0.2">
      <c r="A103" s="8"/>
      <c r="B103" s="43" t="s">
        <v>88</v>
      </c>
      <c r="C103" s="54">
        <v>43</v>
      </c>
      <c r="D103" s="48">
        <v>49</v>
      </c>
      <c r="E103" s="49">
        <f t="shared" si="11"/>
        <v>1.2317387568032082E-2</v>
      </c>
      <c r="F103" s="49">
        <f t="shared" si="12"/>
        <v>8.6648983200707345E-3</v>
      </c>
      <c r="G103" s="49">
        <f t="shared" si="14"/>
        <v>0.13953488372093023</v>
      </c>
      <c r="H103" s="55">
        <f t="shared" si="13"/>
        <v>1.7187052420509883E-3</v>
      </c>
    </row>
    <row r="104" spans="1:8" x14ac:dyDescent="0.2">
      <c r="A104" s="8"/>
      <c r="B104" s="43" t="s">
        <v>89</v>
      </c>
      <c r="C104" s="54">
        <v>22</v>
      </c>
      <c r="D104" s="48">
        <v>13</v>
      </c>
      <c r="E104" s="49">
        <f t="shared" si="11"/>
        <v>6.301919220853624E-3</v>
      </c>
      <c r="F104" s="49">
        <f t="shared" si="12"/>
        <v>2.2988505747126436E-3</v>
      </c>
      <c r="G104" s="49">
        <f t="shared" si="14"/>
        <v>-0.40909090909090912</v>
      </c>
      <c r="H104" s="55">
        <f t="shared" si="13"/>
        <v>-2.5780578630764826E-3</v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226</v>
      </c>
      <c r="D106" s="48">
        <v>219</v>
      </c>
      <c r="E106" s="49">
        <f t="shared" si="11"/>
        <v>6.4737897450587223E-2</v>
      </c>
      <c r="F106" s="49">
        <f t="shared" si="12"/>
        <v>3.8726790450928382E-2</v>
      </c>
      <c r="G106" s="49">
        <f t="shared" si="14"/>
        <v>-3.0973451327433628E-2</v>
      </c>
      <c r="H106" s="55">
        <f t="shared" si="13"/>
        <v>-2.0051561157261527E-3</v>
      </c>
    </row>
    <row r="107" spans="1:8" x14ac:dyDescent="0.2">
      <c r="A107" s="8"/>
      <c r="B107" s="43" t="s">
        <v>92</v>
      </c>
      <c r="C107" s="54">
        <v>1</v>
      </c>
      <c r="D107" s="48">
        <v>4</v>
      </c>
      <c r="E107" s="49">
        <f t="shared" si="11"/>
        <v>2.8645087367516471E-4</v>
      </c>
      <c r="F107" s="49">
        <f t="shared" si="12"/>
        <v>7.0733863837312114E-4</v>
      </c>
      <c r="G107" s="49">
        <f t="shared" si="14"/>
        <v>3</v>
      </c>
      <c r="H107" s="55">
        <f t="shared" si="13"/>
        <v>8.5935262102549413E-4</v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>
        <v>8</v>
      </c>
      <c r="D109" s="48">
        <v>15</v>
      </c>
      <c r="E109" s="49">
        <f t="shared" si="15"/>
        <v>2.2916069894013177E-3</v>
      </c>
      <c r="F109" s="49">
        <f t="shared" si="16"/>
        <v>2.6525198938992041E-3</v>
      </c>
      <c r="G109" s="49">
        <f t="shared" ref="G109:G140" si="18">+IF(AND(C109=0,D109=0)," ",IF(C109=0,1,IF(D109=0,-1,(D109-C109)/C109)))</f>
        <v>0.875</v>
      </c>
      <c r="H109" s="55">
        <f t="shared" si="17"/>
        <v>2.0051561157261527E-3</v>
      </c>
    </row>
    <row r="110" spans="1:8" x14ac:dyDescent="0.2">
      <c r="A110" s="8"/>
      <c r="B110" s="43" t="s">
        <v>95</v>
      </c>
      <c r="C110" s="54">
        <v>116</v>
      </c>
      <c r="D110" s="48">
        <v>62</v>
      </c>
      <c r="E110" s="49">
        <f t="shared" si="15"/>
        <v>3.3228301346319107E-2</v>
      </c>
      <c r="F110" s="49">
        <f t="shared" si="16"/>
        <v>1.0963748894783378E-2</v>
      </c>
      <c r="G110" s="49">
        <f t="shared" si="18"/>
        <v>-0.46551724137931033</v>
      </c>
      <c r="H110" s="55">
        <f t="shared" si="17"/>
        <v>-1.5468347178458894E-2</v>
      </c>
    </row>
    <row r="111" spans="1:8" x14ac:dyDescent="0.2">
      <c r="A111" s="8"/>
      <c r="B111" s="43" t="s">
        <v>96</v>
      </c>
      <c r="C111" s="54">
        <v>19</v>
      </c>
      <c r="D111" s="48">
        <v>20</v>
      </c>
      <c r="E111" s="49">
        <f t="shared" si="15"/>
        <v>5.4425665998281293E-3</v>
      </c>
      <c r="F111" s="49">
        <f t="shared" si="16"/>
        <v>3.5366931918656055E-3</v>
      </c>
      <c r="G111" s="49">
        <f t="shared" si="18"/>
        <v>5.2631578947368418E-2</v>
      </c>
      <c r="H111" s="55">
        <f t="shared" si="17"/>
        <v>2.8645087367516465E-4</v>
      </c>
    </row>
    <row r="112" spans="1:8" x14ac:dyDescent="0.2">
      <c r="A112" s="8"/>
      <c r="B112" s="43" t="s">
        <v>97</v>
      </c>
      <c r="C112" s="54">
        <v>1</v>
      </c>
      <c r="D112" s="48">
        <v>3</v>
      </c>
      <c r="E112" s="49">
        <f t="shared" si="15"/>
        <v>2.8645087367516471E-4</v>
      </c>
      <c r="F112" s="49">
        <f t="shared" si="16"/>
        <v>5.305039787798408E-4</v>
      </c>
      <c r="G112" s="49">
        <f t="shared" si="18"/>
        <v>2</v>
      </c>
      <c r="H112" s="55">
        <f t="shared" si="17"/>
        <v>5.7290174735032942E-4</v>
      </c>
    </row>
    <row r="113" spans="1:8" x14ac:dyDescent="0.2">
      <c r="A113" s="8"/>
      <c r="B113" s="43" t="s">
        <v>98</v>
      </c>
      <c r="C113" s="54">
        <v>17</v>
      </c>
      <c r="D113" s="48">
        <v>40</v>
      </c>
      <c r="E113" s="49">
        <f t="shared" si="15"/>
        <v>4.8696648524778003E-3</v>
      </c>
      <c r="F113" s="49">
        <f t="shared" si="16"/>
        <v>7.073386383731211E-3</v>
      </c>
      <c r="G113" s="49">
        <f t="shared" si="18"/>
        <v>1.3529411764705883</v>
      </c>
      <c r="H113" s="55">
        <f t="shared" si="17"/>
        <v>6.588370094528789E-3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>
        <v>17</v>
      </c>
      <c r="D115" s="48">
        <v>44</v>
      </c>
      <c r="E115" s="49">
        <f t="shared" si="15"/>
        <v>4.8696648524778003E-3</v>
      </c>
      <c r="F115" s="49">
        <f t="shared" si="16"/>
        <v>7.7807250221043327E-3</v>
      </c>
      <c r="G115" s="49">
        <f t="shared" si="18"/>
        <v>1.588235294117647</v>
      </c>
      <c r="H115" s="55">
        <f t="shared" si="17"/>
        <v>7.7341735892294469E-3</v>
      </c>
    </row>
    <row r="116" spans="1:8" x14ac:dyDescent="0.2">
      <c r="A116" s="8"/>
      <c r="B116" s="43" t="s">
        <v>101</v>
      </c>
      <c r="C116" s="54">
        <v>66</v>
      </c>
      <c r="D116" s="48">
        <v>46</v>
      </c>
      <c r="E116" s="49">
        <f t="shared" si="15"/>
        <v>1.8905757662560869E-2</v>
      </c>
      <c r="F116" s="49">
        <f t="shared" si="16"/>
        <v>8.1343943412908928E-3</v>
      </c>
      <c r="G116" s="49">
        <f t="shared" si="18"/>
        <v>-0.30303030303030304</v>
      </c>
      <c r="H116" s="55">
        <f t="shared" si="17"/>
        <v>-5.7290174735032942E-3</v>
      </c>
    </row>
    <row r="117" spans="1:8" x14ac:dyDescent="0.2">
      <c r="A117" s="8"/>
      <c r="B117" s="43" t="s">
        <v>102</v>
      </c>
      <c r="C117" s="54">
        <v>1</v>
      </c>
      <c r="D117" s="48">
        <v>5</v>
      </c>
      <c r="E117" s="49">
        <f t="shared" si="15"/>
        <v>2.8645087367516471E-4</v>
      </c>
      <c r="F117" s="49">
        <f t="shared" si="16"/>
        <v>8.8417329796640137E-4</v>
      </c>
      <c r="G117" s="49">
        <f t="shared" si="18"/>
        <v>4</v>
      </c>
      <c r="H117" s="55">
        <f t="shared" si="17"/>
        <v>1.1458034947006588E-3</v>
      </c>
    </row>
    <row r="118" spans="1:8" x14ac:dyDescent="0.2">
      <c r="A118" s="8"/>
      <c r="B118" s="43" t="s">
        <v>103</v>
      </c>
      <c r="C118" s="54">
        <v>75</v>
      </c>
      <c r="D118" s="48">
        <v>259</v>
      </c>
      <c r="E118" s="49">
        <f t="shared" si="15"/>
        <v>2.1483815525637353E-2</v>
      </c>
      <c r="F118" s="49">
        <f t="shared" si="16"/>
        <v>4.5800176834659596E-2</v>
      </c>
      <c r="G118" s="49">
        <f t="shared" si="18"/>
        <v>2.4533333333333331</v>
      </c>
      <c r="H118" s="55">
        <f t="shared" si="17"/>
        <v>5.2706960756230305E-2</v>
      </c>
    </row>
    <row r="119" spans="1:8" ht="25.5" x14ac:dyDescent="0.2">
      <c r="A119" s="8"/>
      <c r="B119" s="43" t="s">
        <v>104</v>
      </c>
      <c r="C119" s="54">
        <v>25</v>
      </c>
      <c r="D119" s="48">
        <v>32</v>
      </c>
      <c r="E119" s="49">
        <f t="shared" si="15"/>
        <v>7.1612718418791179E-3</v>
      </c>
      <c r="F119" s="49">
        <f t="shared" si="16"/>
        <v>5.6587091069849691E-3</v>
      </c>
      <c r="G119" s="49">
        <f t="shared" si="18"/>
        <v>0.28000000000000003</v>
      </c>
      <c r="H119" s="55">
        <f t="shared" si="17"/>
        <v>2.0051561157261532E-3</v>
      </c>
    </row>
    <row r="120" spans="1:8" ht="25.5" x14ac:dyDescent="0.2">
      <c r="A120" s="8"/>
      <c r="B120" s="43" t="s">
        <v>105</v>
      </c>
      <c r="C120" s="54">
        <v>175</v>
      </c>
      <c r="D120" s="48">
        <v>301</v>
      </c>
      <c r="E120" s="49">
        <f t="shared" si="15"/>
        <v>5.0128902893153825E-2</v>
      </c>
      <c r="F120" s="49">
        <f t="shared" si="16"/>
        <v>5.3227232537577364E-2</v>
      </c>
      <c r="G120" s="49">
        <f t="shared" si="18"/>
        <v>0.72</v>
      </c>
      <c r="H120" s="55">
        <f t="shared" si="17"/>
        <v>3.6092810083070755E-2</v>
      </c>
    </row>
    <row r="121" spans="1:8" x14ac:dyDescent="0.2">
      <c r="A121" s="8"/>
      <c r="B121" s="43" t="s">
        <v>106</v>
      </c>
      <c r="C121" s="54">
        <v>16</v>
      </c>
      <c r="D121" s="48">
        <v>14</v>
      </c>
      <c r="E121" s="49">
        <f t="shared" si="15"/>
        <v>4.5832139788026353E-3</v>
      </c>
      <c r="F121" s="49">
        <f t="shared" si="16"/>
        <v>2.4756852343059241E-3</v>
      </c>
      <c r="G121" s="49">
        <f t="shared" si="18"/>
        <v>-0.125</v>
      </c>
      <c r="H121" s="55">
        <f t="shared" si="17"/>
        <v>-5.7290174735032942E-4</v>
      </c>
    </row>
    <row r="122" spans="1:8" x14ac:dyDescent="0.2">
      <c r="A122" s="8"/>
      <c r="B122" s="43" t="s">
        <v>107</v>
      </c>
      <c r="C122" s="54">
        <v>73</v>
      </c>
      <c r="D122" s="48">
        <v>9</v>
      </c>
      <c r="E122" s="49">
        <f t="shared" si="15"/>
        <v>2.0910913778287025E-2</v>
      </c>
      <c r="F122" s="49">
        <f t="shared" si="16"/>
        <v>1.5915119363395225E-3</v>
      </c>
      <c r="G122" s="49">
        <f t="shared" si="18"/>
        <v>-0.87671232876712324</v>
      </c>
      <c r="H122" s="55">
        <f t="shared" si="17"/>
        <v>-1.8332855915210541E-2</v>
      </c>
    </row>
    <row r="123" spans="1:8" x14ac:dyDescent="0.2">
      <c r="A123" s="8"/>
      <c r="B123" s="43" t="s">
        <v>108</v>
      </c>
      <c r="C123" s="54">
        <v>12</v>
      </c>
      <c r="D123" s="48">
        <v>2</v>
      </c>
      <c r="E123" s="49">
        <f t="shared" si="15"/>
        <v>3.4374104841019765E-3</v>
      </c>
      <c r="F123" s="49">
        <f t="shared" si="16"/>
        <v>3.5366931918656057E-4</v>
      </c>
      <c r="G123" s="49">
        <f t="shared" si="18"/>
        <v>-0.83333333333333337</v>
      </c>
      <c r="H123" s="55">
        <f t="shared" si="17"/>
        <v>-2.8645087367516471E-3</v>
      </c>
    </row>
    <row r="124" spans="1:8" x14ac:dyDescent="0.2">
      <c r="A124" s="8"/>
      <c r="B124" s="43" t="s">
        <v>109</v>
      </c>
      <c r="C124" s="54">
        <v>11</v>
      </c>
      <c r="D124" s="48">
        <v>13</v>
      </c>
      <c r="E124" s="49">
        <f t="shared" si="15"/>
        <v>3.150959610426812E-3</v>
      </c>
      <c r="F124" s="49">
        <f t="shared" si="16"/>
        <v>2.2988505747126436E-3</v>
      </c>
      <c r="G124" s="49">
        <f t="shared" si="18"/>
        <v>0.18181818181818182</v>
      </c>
      <c r="H124" s="55">
        <f t="shared" si="17"/>
        <v>5.7290174735032953E-4</v>
      </c>
    </row>
    <row r="125" spans="1:8" x14ac:dyDescent="0.2">
      <c r="A125" s="8"/>
      <c r="B125" s="43" t="s">
        <v>110</v>
      </c>
      <c r="C125" s="54">
        <v>24</v>
      </c>
      <c r="D125" s="48">
        <v>10</v>
      </c>
      <c r="E125" s="49">
        <f t="shared" si="15"/>
        <v>6.874820968203953E-3</v>
      </c>
      <c r="F125" s="49">
        <f t="shared" si="16"/>
        <v>1.7683465959328027E-3</v>
      </c>
      <c r="G125" s="49">
        <f t="shared" si="18"/>
        <v>-0.58333333333333337</v>
      </c>
      <c r="H125" s="55">
        <f t="shared" si="17"/>
        <v>-4.0103122314523064E-3</v>
      </c>
    </row>
    <row r="126" spans="1:8" ht="25.5" x14ac:dyDescent="0.2">
      <c r="A126" s="8"/>
      <c r="B126" s="43" t="s">
        <v>111</v>
      </c>
      <c r="C126" s="54">
        <v>1</v>
      </c>
      <c r="D126" s="48"/>
      <c r="E126" s="49">
        <f t="shared" si="15"/>
        <v>2.8645087367516471E-4</v>
      </c>
      <c r="F126" s="49" t="str">
        <f t="shared" si="16"/>
        <v/>
      </c>
      <c r="G126" s="49">
        <f t="shared" si="18"/>
        <v>-1</v>
      </c>
      <c r="H126" s="55">
        <f t="shared" si="17"/>
        <v>-2.8645087367516471E-4</v>
      </c>
    </row>
    <row r="127" spans="1:8" x14ac:dyDescent="0.2">
      <c r="A127" s="8"/>
      <c r="B127" s="43" t="s">
        <v>112</v>
      </c>
      <c r="C127" s="54">
        <v>16</v>
      </c>
      <c r="D127" s="48">
        <v>19</v>
      </c>
      <c r="E127" s="49">
        <f t="shared" si="15"/>
        <v>4.5832139788026353E-3</v>
      </c>
      <c r="F127" s="49">
        <f t="shared" si="16"/>
        <v>3.3598585322723255E-3</v>
      </c>
      <c r="G127" s="49">
        <f t="shared" si="18"/>
        <v>0.1875</v>
      </c>
      <c r="H127" s="55">
        <f t="shared" si="17"/>
        <v>8.5935262102549413E-4</v>
      </c>
    </row>
    <row r="128" spans="1:8" x14ac:dyDescent="0.2">
      <c r="A128" s="8"/>
      <c r="B128" s="43" t="s">
        <v>113</v>
      </c>
      <c r="C128" s="54">
        <v>22</v>
      </c>
      <c r="D128" s="48">
        <v>16</v>
      </c>
      <c r="E128" s="49">
        <f t="shared" si="15"/>
        <v>6.301919220853624E-3</v>
      </c>
      <c r="F128" s="49">
        <f t="shared" si="16"/>
        <v>2.8293545534924846E-3</v>
      </c>
      <c r="G128" s="49">
        <f t="shared" si="18"/>
        <v>-0.27272727272727271</v>
      </c>
      <c r="H128" s="55">
        <f t="shared" si="17"/>
        <v>-1.7187052420509883E-3</v>
      </c>
    </row>
    <row r="129" spans="1:8" x14ac:dyDescent="0.2">
      <c r="A129" s="8"/>
      <c r="B129" s="43" t="s">
        <v>114</v>
      </c>
      <c r="C129" s="54">
        <v>59</v>
      </c>
      <c r="D129" s="48">
        <v>29</v>
      </c>
      <c r="E129" s="49">
        <f t="shared" si="15"/>
        <v>1.6900601546834718E-2</v>
      </c>
      <c r="F129" s="49">
        <f t="shared" si="16"/>
        <v>5.1282051282051282E-3</v>
      </c>
      <c r="G129" s="49">
        <f t="shared" si="18"/>
        <v>-0.50847457627118642</v>
      </c>
      <c r="H129" s="55">
        <f t="shared" si="17"/>
        <v>-8.5935262102549408E-3</v>
      </c>
    </row>
    <row r="130" spans="1:8" x14ac:dyDescent="0.2">
      <c r="A130" s="8"/>
      <c r="B130" s="43" t="s">
        <v>115</v>
      </c>
      <c r="C130" s="54">
        <v>20</v>
      </c>
      <c r="D130" s="48">
        <v>90</v>
      </c>
      <c r="E130" s="49">
        <f t="shared" si="15"/>
        <v>5.7290174735032942E-3</v>
      </c>
      <c r="F130" s="49">
        <f t="shared" si="16"/>
        <v>1.5915119363395226E-2</v>
      </c>
      <c r="G130" s="49">
        <f t="shared" si="18"/>
        <v>3.5</v>
      </c>
      <c r="H130" s="55">
        <f t="shared" si="17"/>
        <v>2.0051561157261529E-2</v>
      </c>
    </row>
    <row r="131" spans="1:8" x14ac:dyDescent="0.2">
      <c r="A131" s="8"/>
      <c r="B131" s="43" t="s">
        <v>116</v>
      </c>
      <c r="C131" s="54">
        <v>62</v>
      </c>
      <c r="D131" s="48">
        <v>25</v>
      </c>
      <c r="E131" s="49">
        <f t="shared" si="15"/>
        <v>1.7759954167860213E-2</v>
      </c>
      <c r="F131" s="49">
        <f t="shared" si="16"/>
        <v>4.4208664898320073E-3</v>
      </c>
      <c r="G131" s="49">
        <f t="shared" si="18"/>
        <v>-0.59677419354838712</v>
      </c>
      <c r="H131" s="55">
        <f t="shared" si="17"/>
        <v>-1.0598682325981096E-2</v>
      </c>
    </row>
    <row r="132" spans="1:8" x14ac:dyDescent="0.2">
      <c r="A132" s="8"/>
      <c r="B132" s="43" t="s">
        <v>117</v>
      </c>
      <c r="C132" s="54">
        <v>66</v>
      </c>
      <c r="D132" s="48">
        <v>13</v>
      </c>
      <c r="E132" s="49">
        <f t="shared" si="15"/>
        <v>1.8905757662560869E-2</v>
      </c>
      <c r="F132" s="49">
        <f t="shared" si="16"/>
        <v>2.2988505747126436E-3</v>
      </c>
      <c r="G132" s="49">
        <f t="shared" si="18"/>
        <v>-0.80303030303030298</v>
      </c>
      <c r="H132" s="55">
        <f t="shared" si="17"/>
        <v>-1.5181896304783728E-2</v>
      </c>
    </row>
    <row r="133" spans="1:8" x14ac:dyDescent="0.2">
      <c r="A133" s="8"/>
      <c r="B133" s="43" t="s">
        <v>118</v>
      </c>
      <c r="C133" s="54">
        <v>11</v>
      </c>
      <c r="D133" s="48">
        <v>135</v>
      </c>
      <c r="E133" s="49">
        <f t="shared" si="15"/>
        <v>3.150959610426812E-3</v>
      </c>
      <c r="F133" s="49">
        <f t="shared" si="16"/>
        <v>2.3872679045092837E-2</v>
      </c>
      <c r="G133" s="49">
        <f t="shared" si="18"/>
        <v>11.272727272727273</v>
      </c>
      <c r="H133" s="55">
        <f t="shared" si="17"/>
        <v>3.5519908335720426E-2</v>
      </c>
    </row>
    <row r="134" spans="1:8" x14ac:dyDescent="0.2">
      <c r="A134" s="8"/>
      <c r="B134" s="43" t="s">
        <v>119</v>
      </c>
      <c r="C134" s="54">
        <v>29</v>
      </c>
      <c r="D134" s="48">
        <v>33</v>
      </c>
      <c r="E134" s="49">
        <f t="shared" si="15"/>
        <v>8.3070753365797768E-3</v>
      </c>
      <c r="F134" s="49">
        <f t="shared" si="16"/>
        <v>5.8355437665782491E-3</v>
      </c>
      <c r="G134" s="49">
        <f t="shared" si="18"/>
        <v>0.13793103448275862</v>
      </c>
      <c r="H134" s="55">
        <f t="shared" si="17"/>
        <v>1.1458034947006588E-3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40</v>
      </c>
      <c r="D136" s="48">
        <v>37</v>
      </c>
      <c r="E136" s="49">
        <f t="shared" si="15"/>
        <v>1.1458034947006588E-2</v>
      </c>
      <c r="F136" s="49">
        <f t="shared" si="16"/>
        <v>6.54288240495137E-3</v>
      </c>
      <c r="G136" s="49">
        <f t="shared" si="18"/>
        <v>-7.4999999999999997E-2</v>
      </c>
      <c r="H136" s="55">
        <f t="shared" si="17"/>
        <v>-8.5935262102549413E-4</v>
      </c>
    </row>
    <row r="137" spans="1:8" x14ac:dyDescent="0.2">
      <c r="A137" s="8"/>
      <c r="B137" s="43" t="s">
        <v>122</v>
      </c>
      <c r="C137" s="54">
        <v>10</v>
      </c>
      <c r="D137" s="48">
        <v>19</v>
      </c>
      <c r="E137" s="49">
        <f t="shared" si="15"/>
        <v>2.8645087367516471E-3</v>
      </c>
      <c r="F137" s="49">
        <f t="shared" si="16"/>
        <v>3.3598585322723255E-3</v>
      </c>
      <c r="G137" s="49">
        <f t="shared" si="18"/>
        <v>0.9</v>
      </c>
      <c r="H137" s="55">
        <f t="shared" si="17"/>
        <v>2.5780578630764826E-3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306</v>
      </c>
      <c r="D139" s="48">
        <v>392</v>
      </c>
      <c r="E139" s="49">
        <f t="shared" si="15"/>
        <v>8.7653967344600403E-2</v>
      </c>
      <c r="F139" s="49">
        <f t="shared" si="16"/>
        <v>6.9319186560565876E-2</v>
      </c>
      <c r="G139" s="49">
        <f t="shared" si="18"/>
        <v>0.28104575163398693</v>
      </c>
      <c r="H139" s="55">
        <f t="shared" si="17"/>
        <v>2.4634775136064165E-2</v>
      </c>
    </row>
    <row r="140" spans="1:8" x14ac:dyDescent="0.2">
      <c r="A140" s="8"/>
      <c r="B140" s="43" t="s">
        <v>125</v>
      </c>
      <c r="C140" s="54">
        <v>21</v>
      </c>
      <c r="D140" s="48">
        <v>13</v>
      </c>
      <c r="E140" s="49">
        <f t="shared" ref="E140:E175" si="19">+IF(C140=0,"",C140/C$76)</f>
        <v>6.0154683471784591E-3</v>
      </c>
      <c r="F140" s="49">
        <f t="shared" ref="F140:F175" si="20">+IF(D140=0,"",D140/D$76)</f>
        <v>2.2988505747126436E-3</v>
      </c>
      <c r="G140" s="49">
        <f t="shared" si="18"/>
        <v>-0.38095238095238093</v>
      </c>
      <c r="H140" s="55">
        <f t="shared" ref="H140:H171" si="21">+IF(OR(AND(E140=""),(G140="")),"",E140*G140)</f>
        <v>-2.2916069894013177E-3</v>
      </c>
    </row>
    <row r="141" spans="1:8" x14ac:dyDescent="0.2">
      <c r="A141" s="8"/>
      <c r="B141" s="43" t="s">
        <v>126</v>
      </c>
      <c r="C141" s="54">
        <v>22</v>
      </c>
      <c r="D141" s="48">
        <v>4</v>
      </c>
      <c r="E141" s="49">
        <f t="shared" si="19"/>
        <v>6.301919220853624E-3</v>
      </c>
      <c r="F141" s="49">
        <f t="shared" si="20"/>
        <v>7.0733863837312114E-4</v>
      </c>
      <c r="G141" s="49">
        <f t="shared" ref="G141:G175" si="22">+IF(AND(C141=0,D141=0)," ",IF(C141=0,1,IF(D141=0,-1,(D141-C141)/C141)))</f>
        <v>-0.81818181818181823</v>
      </c>
      <c r="H141" s="55">
        <f t="shared" si="21"/>
        <v>-5.1561157261529652E-3</v>
      </c>
    </row>
    <row r="142" spans="1:8" x14ac:dyDescent="0.2">
      <c r="A142" s="8"/>
      <c r="B142" s="43" t="s">
        <v>127</v>
      </c>
      <c r="C142" s="54">
        <v>6</v>
      </c>
      <c r="D142" s="48">
        <v>1</v>
      </c>
      <c r="E142" s="49">
        <f t="shared" si="19"/>
        <v>1.7187052420509883E-3</v>
      </c>
      <c r="F142" s="49">
        <f t="shared" si="20"/>
        <v>1.7683465959328028E-4</v>
      </c>
      <c r="G142" s="49">
        <f t="shared" si="22"/>
        <v>-0.83333333333333337</v>
      </c>
      <c r="H142" s="55">
        <f t="shared" si="21"/>
        <v>-1.4322543683758235E-3</v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>
        <v>77</v>
      </c>
      <c r="D144" s="48">
        <v>4</v>
      </c>
      <c r="E144" s="49">
        <f t="shared" si="19"/>
        <v>2.2056717272987681E-2</v>
      </c>
      <c r="F144" s="49">
        <f t="shared" si="20"/>
        <v>7.0733863837312114E-4</v>
      </c>
      <c r="G144" s="49">
        <f t="shared" si="22"/>
        <v>-0.94805194805194803</v>
      </c>
      <c r="H144" s="55">
        <f t="shared" si="21"/>
        <v>-2.0910913778287021E-2</v>
      </c>
    </row>
    <row r="145" spans="1:8" x14ac:dyDescent="0.2">
      <c r="A145" s="8"/>
      <c r="B145" s="43" t="s">
        <v>130</v>
      </c>
      <c r="C145" s="54">
        <v>12</v>
      </c>
      <c r="D145" s="48">
        <v>1</v>
      </c>
      <c r="E145" s="49">
        <f t="shared" si="19"/>
        <v>3.4374104841019765E-3</v>
      </c>
      <c r="F145" s="49">
        <f t="shared" si="20"/>
        <v>1.7683465959328028E-4</v>
      </c>
      <c r="G145" s="49">
        <f t="shared" si="22"/>
        <v>-0.91666666666666663</v>
      </c>
      <c r="H145" s="55">
        <f t="shared" si="21"/>
        <v>-3.1509596104268116E-3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>
        <v>2</v>
      </c>
      <c r="D147" s="48">
        <v>1</v>
      </c>
      <c r="E147" s="49">
        <f t="shared" si="19"/>
        <v>5.7290174735032942E-4</v>
      </c>
      <c r="F147" s="49">
        <f t="shared" si="20"/>
        <v>1.7683465959328028E-4</v>
      </c>
      <c r="G147" s="49">
        <f t="shared" si="22"/>
        <v>-0.5</v>
      </c>
      <c r="H147" s="55">
        <f t="shared" si="21"/>
        <v>-2.8645087367516471E-4</v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>
        <v>6</v>
      </c>
      <c r="D149" s="48">
        <v>9</v>
      </c>
      <c r="E149" s="49">
        <f t="shared" si="19"/>
        <v>1.7187052420509883E-3</v>
      </c>
      <c r="F149" s="49">
        <f t="shared" si="20"/>
        <v>1.5915119363395225E-3</v>
      </c>
      <c r="G149" s="49">
        <f t="shared" si="22"/>
        <v>0.5</v>
      </c>
      <c r="H149" s="55">
        <f t="shared" si="21"/>
        <v>8.5935262102549413E-4</v>
      </c>
    </row>
    <row r="150" spans="1:8" ht="25.5" x14ac:dyDescent="0.2">
      <c r="A150" s="8"/>
      <c r="B150" s="43" t="s">
        <v>135</v>
      </c>
      <c r="C150" s="54">
        <v>6</v>
      </c>
      <c r="D150" s="48">
        <v>35</v>
      </c>
      <c r="E150" s="49">
        <f t="shared" si="19"/>
        <v>1.7187052420509883E-3</v>
      </c>
      <c r="F150" s="49">
        <f t="shared" si="20"/>
        <v>6.18921308576481E-3</v>
      </c>
      <c r="G150" s="49">
        <f t="shared" si="22"/>
        <v>4.833333333333333</v>
      </c>
      <c r="H150" s="55">
        <f t="shared" si="21"/>
        <v>8.3070753365797768E-3</v>
      </c>
    </row>
    <row r="151" spans="1:8" ht="25.5" x14ac:dyDescent="0.2">
      <c r="A151" s="8"/>
      <c r="B151" s="43" t="s">
        <v>136</v>
      </c>
      <c r="C151" s="54">
        <v>4</v>
      </c>
      <c r="D151" s="48">
        <v>2</v>
      </c>
      <c r="E151" s="49">
        <f t="shared" si="19"/>
        <v>1.1458034947006588E-3</v>
      </c>
      <c r="F151" s="49">
        <f t="shared" si="20"/>
        <v>3.5366931918656057E-4</v>
      </c>
      <c r="G151" s="49">
        <f t="shared" si="22"/>
        <v>-0.5</v>
      </c>
      <c r="H151" s="55">
        <f t="shared" si="21"/>
        <v>-5.7290174735032942E-4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>
        <v>2</v>
      </c>
      <c r="D154" s="48"/>
      <c r="E154" s="49">
        <f t="shared" si="19"/>
        <v>5.7290174735032942E-4</v>
      </c>
      <c r="F154" s="49" t="str">
        <f t="shared" si="20"/>
        <v/>
      </c>
      <c r="G154" s="49">
        <f t="shared" si="22"/>
        <v>-1</v>
      </c>
      <c r="H154" s="55">
        <f t="shared" si="21"/>
        <v>-5.7290174735032942E-4</v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>
        <v>3</v>
      </c>
      <c r="D156" s="48">
        <v>3</v>
      </c>
      <c r="E156" s="49">
        <f t="shared" si="19"/>
        <v>8.5935262102549413E-4</v>
      </c>
      <c r="F156" s="49">
        <f t="shared" si="20"/>
        <v>5.305039787798408E-4</v>
      </c>
      <c r="G156" s="49">
        <f t="shared" si="22"/>
        <v>0</v>
      </c>
      <c r="H156" s="55">
        <f t="shared" si="21"/>
        <v>0</v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>
        <v>2</v>
      </c>
      <c r="D160" s="48">
        <v>7</v>
      </c>
      <c r="E160" s="49">
        <f t="shared" si="19"/>
        <v>5.7290174735032942E-4</v>
      </c>
      <c r="F160" s="49">
        <f t="shared" si="20"/>
        <v>1.237842617152962E-3</v>
      </c>
      <c r="G160" s="49">
        <f t="shared" si="22"/>
        <v>2.5</v>
      </c>
      <c r="H160" s="55">
        <f t="shared" si="21"/>
        <v>1.4322543683758235E-3</v>
      </c>
    </row>
    <row r="161" spans="1:8" x14ac:dyDescent="0.2">
      <c r="A161" s="8"/>
      <c r="B161" s="43" t="s">
        <v>146</v>
      </c>
      <c r="C161" s="54">
        <v>5</v>
      </c>
      <c r="D161" s="48">
        <v>12</v>
      </c>
      <c r="E161" s="49">
        <f t="shared" si="19"/>
        <v>1.4322543683758235E-3</v>
      </c>
      <c r="F161" s="49">
        <f t="shared" si="20"/>
        <v>2.1220159151193632E-3</v>
      </c>
      <c r="G161" s="49">
        <f t="shared" si="22"/>
        <v>1.4</v>
      </c>
      <c r="H161" s="55">
        <f t="shared" si="21"/>
        <v>2.0051561157261527E-3</v>
      </c>
    </row>
    <row r="162" spans="1:8" x14ac:dyDescent="0.2">
      <c r="A162" s="8"/>
      <c r="B162" s="43" t="s">
        <v>147</v>
      </c>
      <c r="C162" s="54">
        <v>3</v>
      </c>
      <c r="D162" s="48">
        <v>1</v>
      </c>
      <c r="E162" s="49">
        <f t="shared" si="19"/>
        <v>8.5935262102549413E-4</v>
      </c>
      <c r="F162" s="49">
        <f t="shared" si="20"/>
        <v>1.7683465959328028E-4</v>
      </c>
      <c r="G162" s="49">
        <f t="shared" si="22"/>
        <v>-0.66666666666666663</v>
      </c>
      <c r="H162" s="55">
        <f t="shared" si="21"/>
        <v>-5.7290174735032942E-4</v>
      </c>
    </row>
    <row r="163" spans="1:8" ht="25.5" x14ac:dyDescent="0.2">
      <c r="A163" s="8"/>
      <c r="B163" s="43" t="s">
        <v>148</v>
      </c>
      <c r="C163" s="54">
        <v>4</v>
      </c>
      <c r="D163" s="48">
        <v>2</v>
      </c>
      <c r="E163" s="49">
        <f t="shared" si="19"/>
        <v>1.1458034947006588E-3</v>
      </c>
      <c r="F163" s="49">
        <f t="shared" si="20"/>
        <v>3.5366931918656057E-4</v>
      </c>
      <c r="G163" s="49">
        <f t="shared" si="22"/>
        <v>-0.5</v>
      </c>
      <c r="H163" s="55">
        <f t="shared" si="21"/>
        <v>-5.7290174735032942E-4</v>
      </c>
    </row>
    <row r="164" spans="1:8" x14ac:dyDescent="0.2">
      <c r="A164" s="8"/>
      <c r="B164" s="43" t="s">
        <v>149</v>
      </c>
      <c r="C164" s="54">
        <v>5</v>
      </c>
      <c r="D164" s="48">
        <v>48</v>
      </c>
      <c r="E164" s="49">
        <f t="shared" si="19"/>
        <v>1.4322543683758235E-3</v>
      </c>
      <c r="F164" s="49">
        <f t="shared" si="20"/>
        <v>8.4880636604774528E-3</v>
      </c>
      <c r="G164" s="49">
        <f t="shared" si="22"/>
        <v>8.6</v>
      </c>
      <c r="H164" s="55">
        <f t="shared" si="21"/>
        <v>1.2317387568032082E-2</v>
      </c>
    </row>
    <row r="165" spans="1:8" ht="25.5" x14ac:dyDescent="0.2">
      <c r="A165" s="8"/>
      <c r="B165" s="43" t="s">
        <v>150</v>
      </c>
      <c r="C165" s="54">
        <v>2</v>
      </c>
      <c r="D165" s="48">
        <v>5</v>
      </c>
      <c r="E165" s="49">
        <f t="shared" si="19"/>
        <v>5.7290174735032942E-4</v>
      </c>
      <c r="F165" s="49">
        <f t="shared" si="20"/>
        <v>8.8417329796640137E-4</v>
      </c>
      <c r="G165" s="49">
        <f t="shared" si="22"/>
        <v>1.5</v>
      </c>
      <c r="H165" s="55">
        <f t="shared" si="21"/>
        <v>8.5935262102549413E-4</v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>
        <v>1</v>
      </c>
      <c r="D168" s="48"/>
      <c r="E168" s="49">
        <f t="shared" si="19"/>
        <v>2.8645087367516471E-4</v>
      </c>
      <c r="F168" s="49" t="str">
        <f t="shared" si="20"/>
        <v/>
      </c>
      <c r="G168" s="49">
        <f t="shared" si="22"/>
        <v>-1</v>
      </c>
      <c r="H168" s="55">
        <f t="shared" si="21"/>
        <v>-2.8645087367516471E-4</v>
      </c>
    </row>
    <row r="169" spans="1:8" x14ac:dyDescent="0.2">
      <c r="A169" s="8"/>
      <c r="B169" s="43" t="s">
        <v>154</v>
      </c>
      <c r="C169" s="54"/>
      <c r="D169" s="48">
        <v>1</v>
      </c>
      <c r="E169" s="49" t="str">
        <f t="shared" si="19"/>
        <v/>
      </c>
      <c r="F169" s="49">
        <f t="shared" si="20"/>
        <v>1.7683465959328028E-4</v>
      </c>
      <c r="G169" s="49">
        <f t="shared" si="22"/>
        <v>1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>
        <v>3</v>
      </c>
      <c r="E171" s="49" t="str">
        <f t="shared" si="19"/>
        <v/>
      </c>
      <c r="F171" s="49">
        <f t="shared" si="20"/>
        <v>5.305039787798408E-4</v>
      </c>
      <c r="G171" s="49">
        <f t="shared" si="22"/>
        <v>1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171</v>
      </c>
      <c r="D172" s="48">
        <v>517</v>
      </c>
      <c r="E172" s="49">
        <f t="shared" si="19"/>
        <v>4.8983099398453168E-2</v>
      </c>
      <c r="F172" s="49">
        <f t="shared" si="20"/>
        <v>9.1423519009725909E-2</v>
      </c>
      <c r="G172" s="49">
        <f t="shared" si="22"/>
        <v>2.0233918128654973</v>
      </c>
      <c r="H172" s="55">
        <f t="shared" ref="H172:H175" si="23">+IF(OR(AND(E172=""),(G172="")),"",E172*G172)</f>
        <v>9.9112002291607007E-2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>
        <v>101</v>
      </c>
      <c r="D174" s="48">
        <v>5</v>
      </c>
      <c r="E174" s="49">
        <f t="shared" si="19"/>
        <v>2.8931538241191636E-2</v>
      </c>
      <c r="F174" s="49">
        <f t="shared" si="20"/>
        <v>8.8417329796640137E-4</v>
      </c>
      <c r="G174" s="49">
        <f t="shared" si="22"/>
        <v>-0.95049504950495045</v>
      </c>
      <c r="H174" s="55">
        <f t="shared" si="23"/>
        <v>-2.7499283872815812E-2</v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8729</v>
      </c>
      <c r="D181" s="60">
        <f>SUM(D182:D356)</f>
        <v>14017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0.60579676938939164</v>
      </c>
      <c r="H181" s="47">
        <f t="shared" ref="H181:H212" si="26">+IF(OR(AND(E181=""),(G181="")),"",E181*G181)</f>
        <v>0.60579676938939164</v>
      </c>
    </row>
    <row r="182" spans="1:8" x14ac:dyDescent="0.2">
      <c r="A182" s="8"/>
      <c r="B182" s="42" t="s">
        <v>161</v>
      </c>
      <c r="C182" s="50">
        <v>89</v>
      </c>
      <c r="D182" s="51">
        <v>367</v>
      </c>
      <c r="E182" s="52">
        <f t="shared" si="24"/>
        <v>1.0195898728376675E-2</v>
      </c>
      <c r="F182" s="52">
        <f t="shared" si="25"/>
        <v>2.6182492687450952E-2</v>
      </c>
      <c r="G182" s="52">
        <f t="shared" ref="G182:G213" si="27">+IF(AND(C182=0,D182=0)," ",IF(C182=0,1,IF(D182=0,-1,(D182-C182)/C182)))</f>
        <v>3.1235955056179776</v>
      </c>
      <c r="H182" s="53">
        <f t="shared" si="26"/>
        <v>3.1847863443693433E-2</v>
      </c>
    </row>
    <row r="183" spans="1:8" x14ac:dyDescent="0.2">
      <c r="A183" s="8"/>
      <c r="B183" s="43" t="s">
        <v>162</v>
      </c>
      <c r="C183" s="54">
        <v>14</v>
      </c>
      <c r="D183" s="48">
        <v>25</v>
      </c>
      <c r="E183" s="49">
        <f t="shared" si="24"/>
        <v>1.6038492381716118E-3</v>
      </c>
      <c r="F183" s="49">
        <f t="shared" si="25"/>
        <v>1.7835485481914818E-3</v>
      </c>
      <c r="G183" s="49">
        <f t="shared" si="27"/>
        <v>0.7857142857142857</v>
      </c>
      <c r="H183" s="55">
        <f t="shared" si="26"/>
        <v>1.2601672585634094E-3</v>
      </c>
    </row>
    <row r="184" spans="1:8" ht="38.25" x14ac:dyDescent="0.2">
      <c r="A184" s="8"/>
      <c r="B184" s="43" t="s">
        <v>163</v>
      </c>
      <c r="C184" s="54">
        <v>132</v>
      </c>
      <c r="D184" s="48">
        <v>80</v>
      </c>
      <c r="E184" s="49">
        <f t="shared" si="24"/>
        <v>1.5122007102760912E-2</v>
      </c>
      <c r="F184" s="49">
        <f t="shared" si="25"/>
        <v>5.7073553542127415E-3</v>
      </c>
      <c r="G184" s="49">
        <f t="shared" si="27"/>
        <v>-0.39393939393939392</v>
      </c>
      <c r="H184" s="55">
        <f t="shared" si="26"/>
        <v>-5.9571543132088444E-3</v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81</v>
      </c>
      <c r="D186" s="48">
        <v>83</v>
      </c>
      <c r="E186" s="49">
        <f t="shared" si="24"/>
        <v>9.279413449421469E-3</v>
      </c>
      <c r="F186" s="49">
        <f t="shared" si="25"/>
        <v>5.9213811799957196E-3</v>
      </c>
      <c r="G186" s="49">
        <f t="shared" si="27"/>
        <v>2.4691358024691357E-2</v>
      </c>
      <c r="H186" s="55">
        <f t="shared" si="26"/>
        <v>2.291213197388017E-4</v>
      </c>
    </row>
    <row r="187" spans="1:8" ht="25.5" x14ac:dyDescent="0.2">
      <c r="A187" s="8"/>
      <c r="B187" s="43" t="s">
        <v>166</v>
      </c>
      <c r="C187" s="54">
        <v>5</v>
      </c>
      <c r="D187" s="48"/>
      <c r="E187" s="49">
        <f t="shared" si="24"/>
        <v>5.728032993470042E-4</v>
      </c>
      <c r="F187" s="49" t="str">
        <f t="shared" si="25"/>
        <v/>
      </c>
      <c r="G187" s="49">
        <f t="shared" si="27"/>
        <v>-1</v>
      </c>
      <c r="H187" s="55">
        <f t="shared" si="26"/>
        <v>-5.728032993470042E-4</v>
      </c>
    </row>
    <row r="188" spans="1:8" x14ac:dyDescent="0.2">
      <c r="A188" s="8"/>
      <c r="B188" s="43" t="s">
        <v>167</v>
      </c>
      <c r="C188" s="54">
        <v>925</v>
      </c>
      <c r="D188" s="48">
        <v>1209</v>
      </c>
      <c r="E188" s="49">
        <f t="shared" si="24"/>
        <v>0.10596861037919579</v>
      </c>
      <c r="F188" s="49">
        <f t="shared" si="25"/>
        <v>8.6252407790540053E-2</v>
      </c>
      <c r="G188" s="49">
        <f t="shared" si="27"/>
        <v>0.307027027027027</v>
      </c>
      <c r="H188" s="55">
        <f t="shared" si="26"/>
        <v>3.2535227402909837E-2</v>
      </c>
    </row>
    <row r="189" spans="1:8" x14ac:dyDescent="0.2">
      <c r="A189" s="8"/>
      <c r="B189" s="43" t="s">
        <v>168</v>
      </c>
      <c r="C189" s="54">
        <v>15</v>
      </c>
      <c r="D189" s="48">
        <v>55</v>
      </c>
      <c r="E189" s="49">
        <f t="shared" si="24"/>
        <v>1.7184098980410128E-3</v>
      </c>
      <c r="F189" s="49">
        <f t="shared" si="25"/>
        <v>3.9238068060212603E-3</v>
      </c>
      <c r="G189" s="49">
        <f t="shared" si="27"/>
        <v>2.6666666666666665</v>
      </c>
      <c r="H189" s="55">
        <f t="shared" si="26"/>
        <v>4.5824263947760336E-3</v>
      </c>
    </row>
    <row r="190" spans="1:8" x14ac:dyDescent="0.2">
      <c r="A190" s="8"/>
      <c r="B190" s="43" t="s">
        <v>169</v>
      </c>
      <c r="C190" s="54">
        <v>164</v>
      </c>
      <c r="D190" s="48">
        <v>260</v>
      </c>
      <c r="E190" s="49">
        <f t="shared" si="24"/>
        <v>1.8787948218581738E-2</v>
      </c>
      <c r="F190" s="49">
        <f t="shared" si="25"/>
        <v>1.8548904901191411E-2</v>
      </c>
      <c r="G190" s="49">
        <f t="shared" si="27"/>
        <v>0.58536585365853655</v>
      </c>
      <c r="H190" s="55">
        <f t="shared" si="26"/>
        <v>1.0997823347462481E-2</v>
      </c>
    </row>
    <row r="191" spans="1:8" x14ac:dyDescent="0.2">
      <c r="A191" s="8"/>
      <c r="B191" s="43" t="s">
        <v>170</v>
      </c>
      <c r="C191" s="54">
        <v>38</v>
      </c>
      <c r="D191" s="48">
        <v>76</v>
      </c>
      <c r="E191" s="49">
        <f t="shared" si="24"/>
        <v>4.3533050750372325E-3</v>
      </c>
      <c r="F191" s="49">
        <f t="shared" si="25"/>
        <v>5.4219875865021043E-3</v>
      </c>
      <c r="G191" s="49">
        <f t="shared" si="27"/>
        <v>1</v>
      </c>
      <c r="H191" s="55">
        <f t="shared" si="26"/>
        <v>4.3533050750372325E-3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>
        <v>10</v>
      </c>
      <c r="E193" s="49" t="str">
        <f t="shared" si="24"/>
        <v/>
      </c>
      <c r="F193" s="49">
        <f t="shared" si="25"/>
        <v>7.1341941927659269E-4</v>
      </c>
      <c r="G193" s="49">
        <f t="shared" si="27"/>
        <v>1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>
        <v>56</v>
      </c>
      <c r="D194" s="48">
        <v>123</v>
      </c>
      <c r="E194" s="49">
        <f t="shared" si="24"/>
        <v>6.4153969526864474E-3</v>
      </c>
      <c r="F194" s="49">
        <f t="shared" si="25"/>
        <v>8.7750588571020895E-3</v>
      </c>
      <c r="G194" s="49">
        <f t="shared" si="27"/>
        <v>1.1964285714285714</v>
      </c>
      <c r="H194" s="55">
        <f t="shared" si="26"/>
        <v>7.6755642112498563E-3</v>
      </c>
    </row>
    <row r="195" spans="1:8" x14ac:dyDescent="0.2">
      <c r="A195" s="8"/>
      <c r="B195" s="43" t="s">
        <v>174</v>
      </c>
      <c r="C195" s="54">
        <v>60</v>
      </c>
      <c r="D195" s="48">
        <v>208</v>
      </c>
      <c r="E195" s="49">
        <f t="shared" si="24"/>
        <v>6.8736395921640513E-3</v>
      </c>
      <c r="F195" s="49">
        <f t="shared" si="25"/>
        <v>1.4839123920953129E-2</v>
      </c>
      <c r="G195" s="49">
        <f t="shared" si="27"/>
        <v>2.4666666666666668</v>
      </c>
      <c r="H195" s="55">
        <f t="shared" si="26"/>
        <v>1.6954977660671326E-2</v>
      </c>
    </row>
    <row r="196" spans="1:8" x14ac:dyDescent="0.2">
      <c r="A196" s="8"/>
      <c r="B196" s="43" t="s">
        <v>175</v>
      </c>
      <c r="C196" s="54">
        <v>448</v>
      </c>
      <c r="D196" s="48">
        <v>573</v>
      </c>
      <c r="E196" s="49">
        <f t="shared" si="24"/>
        <v>5.1323175621491579E-2</v>
      </c>
      <c r="F196" s="49">
        <f t="shared" si="25"/>
        <v>4.0878932724548761E-2</v>
      </c>
      <c r="G196" s="49">
        <f t="shared" si="27"/>
        <v>0.27901785714285715</v>
      </c>
      <c r="H196" s="55">
        <f t="shared" si="26"/>
        <v>1.4320082483675107E-2</v>
      </c>
    </row>
    <row r="197" spans="1:8" ht="25.5" x14ac:dyDescent="0.2">
      <c r="A197" s="8"/>
      <c r="B197" s="43" t="s">
        <v>176</v>
      </c>
      <c r="C197" s="54">
        <v>855</v>
      </c>
      <c r="D197" s="48">
        <v>1835</v>
      </c>
      <c r="E197" s="49">
        <f t="shared" si="24"/>
        <v>9.7949364188337731E-2</v>
      </c>
      <c r="F197" s="49">
        <f t="shared" si="25"/>
        <v>0.13091246343725477</v>
      </c>
      <c r="G197" s="49">
        <f t="shared" si="27"/>
        <v>1.1461988304093567</v>
      </c>
      <c r="H197" s="55">
        <f t="shared" si="26"/>
        <v>0.11226944667201283</v>
      </c>
    </row>
    <row r="198" spans="1:8" ht="25.5" x14ac:dyDescent="0.2">
      <c r="A198" s="8"/>
      <c r="B198" s="43" t="s">
        <v>177</v>
      </c>
      <c r="C198" s="54">
        <v>30</v>
      </c>
      <c r="D198" s="48">
        <v>16</v>
      </c>
      <c r="E198" s="49">
        <f t="shared" si="24"/>
        <v>3.4368197960820256E-3</v>
      </c>
      <c r="F198" s="49">
        <f t="shared" si="25"/>
        <v>1.1414710708425484E-3</v>
      </c>
      <c r="G198" s="49">
        <f t="shared" si="27"/>
        <v>-0.46666666666666667</v>
      </c>
      <c r="H198" s="55">
        <f t="shared" si="26"/>
        <v>-1.6038492381716121E-3</v>
      </c>
    </row>
    <row r="199" spans="1:8" x14ac:dyDescent="0.2">
      <c r="A199" s="8"/>
      <c r="B199" s="43" t="s">
        <v>178</v>
      </c>
      <c r="C199" s="54">
        <v>13</v>
      </c>
      <c r="D199" s="48">
        <v>31</v>
      </c>
      <c r="E199" s="49">
        <f t="shared" si="24"/>
        <v>1.4892885783022111E-3</v>
      </c>
      <c r="F199" s="49">
        <f t="shared" si="25"/>
        <v>2.2116001997574374E-3</v>
      </c>
      <c r="G199" s="49">
        <f t="shared" si="27"/>
        <v>1.3846153846153846</v>
      </c>
      <c r="H199" s="55">
        <f t="shared" si="26"/>
        <v>2.0620918776492153E-3</v>
      </c>
    </row>
    <row r="200" spans="1:8" x14ac:dyDescent="0.2">
      <c r="A200" s="8"/>
      <c r="B200" s="43" t="s">
        <v>179</v>
      </c>
      <c r="C200" s="54">
        <v>14</v>
      </c>
      <c r="D200" s="48">
        <v>109</v>
      </c>
      <c r="E200" s="49">
        <f t="shared" si="24"/>
        <v>1.6038492381716118E-3</v>
      </c>
      <c r="F200" s="49">
        <f t="shared" si="25"/>
        <v>7.7762716701148607E-3</v>
      </c>
      <c r="G200" s="49">
        <f t="shared" si="27"/>
        <v>6.7857142857142856</v>
      </c>
      <c r="H200" s="55">
        <f t="shared" si="26"/>
        <v>1.0883262687593081E-2</v>
      </c>
    </row>
    <row r="201" spans="1:8" x14ac:dyDescent="0.2">
      <c r="A201" s="8"/>
      <c r="B201" s="43" t="s">
        <v>180</v>
      </c>
      <c r="C201" s="54">
        <v>7</v>
      </c>
      <c r="D201" s="48">
        <v>7</v>
      </c>
      <c r="E201" s="49">
        <f t="shared" si="24"/>
        <v>8.0192461908580592E-4</v>
      </c>
      <c r="F201" s="49">
        <f t="shared" si="25"/>
        <v>4.9939359349361492E-4</v>
      </c>
      <c r="G201" s="49">
        <f t="shared" si="27"/>
        <v>0</v>
      </c>
      <c r="H201" s="55">
        <f t="shared" si="26"/>
        <v>0</v>
      </c>
    </row>
    <row r="202" spans="1:8" ht="15.75" customHeight="1" x14ac:dyDescent="0.2">
      <c r="A202" s="8"/>
      <c r="B202" s="43" t="s">
        <v>181</v>
      </c>
      <c r="C202" s="54">
        <v>253</v>
      </c>
      <c r="D202" s="48">
        <v>397</v>
      </c>
      <c r="E202" s="49">
        <f t="shared" si="24"/>
        <v>2.8983846946958415E-2</v>
      </c>
      <c r="F202" s="49">
        <f t="shared" si="25"/>
        <v>2.8322750945280729E-2</v>
      </c>
      <c r="G202" s="49">
        <f t="shared" si="27"/>
        <v>0.56916996047430835</v>
      </c>
      <c r="H202" s="55">
        <f t="shared" si="26"/>
        <v>1.6496735021193722E-2</v>
      </c>
    </row>
    <row r="203" spans="1:8" x14ac:dyDescent="0.2">
      <c r="A203" s="8"/>
      <c r="B203" s="43" t="s">
        <v>182</v>
      </c>
      <c r="C203" s="54">
        <v>61</v>
      </c>
      <c r="D203" s="48">
        <v>100</v>
      </c>
      <c r="E203" s="49">
        <f t="shared" si="24"/>
        <v>6.9882002520334514E-3</v>
      </c>
      <c r="F203" s="49">
        <f t="shared" si="25"/>
        <v>7.1341941927659273E-3</v>
      </c>
      <c r="G203" s="49">
        <f t="shared" si="27"/>
        <v>0.63934426229508201</v>
      </c>
      <c r="H203" s="55">
        <f t="shared" si="26"/>
        <v>4.4678657349066335E-3</v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>
        <v>150</v>
      </c>
      <c r="D206" s="48">
        <v>18</v>
      </c>
      <c r="E206" s="49">
        <f t="shared" si="24"/>
        <v>1.7184098980410126E-2</v>
      </c>
      <c r="F206" s="49">
        <f t="shared" si="25"/>
        <v>1.2841549546978668E-3</v>
      </c>
      <c r="G206" s="49">
        <f t="shared" si="27"/>
        <v>-0.88</v>
      </c>
      <c r="H206" s="55">
        <f t="shared" si="26"/>
        <v>-1.5122007102760911E-2</v>
      </c>
    </row>
    <row r="207" spans="1:8" x14ac:dyDescent="0.2">
      <c r="A207" s="8"/>
      <c r="B207" s="43" t="s">
        <v>186</v>
      </c>
      <c r="C207" s="54"/>
      <c r="D207" s="48">
        <v>8</v>
      </c>
      <c r="E207" s="49" t="str">
        <f t="shared" si="24"/>
        <v/>
      </c>
      <c r="F207" s="49">
        <f t="shared" si="25"/>
        <v>5.7073553542127421E-4</v>
      </c>
      <c r="G207" s="49">
        <f t="shared" si="27"/>
        <v>1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10</v>
      </c>
      <c r="D208" s="48">
        <v>3</v>
      </c>
      <c r="E208" s="49">
        <f t="shared" si="24"/>
        <v>1.1456065986940084E-3</v>
      </c>
      <c r="F208" s="49">
        <f t="shared" si="25"/>
        <v>2.1402582578297782E-4</v>
      </c>
      <c r="G208" s="49">
        <f t="shared" si="27"/>
        <v>-0.7</v>
      </c>
      <c r="H208" s="55">
        <f t="shared" si="26"/>
        <v>-8.0192461908580581E-4</v>
      </c>
    </row>
    <row r="209" spans="1:8" x14ac:dyDescent="0.2">
      <c r="A209" s="8"/>
      <c r="B209" s="43" t="s">
        <v>188</v>
      </c>
      <c r="C209" s="54">
        <v>11</v>
      </c>
      <c r="D209" s="48">
        <v>23</v>
      </c>
      <c r="E209" s="49">
        <f t="shared" si="24"/>
        <v>1.2601672585634094E-3</v>
      </c>
      <c r="F209" s="49">
        <f t="shared" si="25"/>
        <v>1.6408646643361632E-3</v>
      </c>
      <c r="G209" s="49">
        <f t="shared" si="27"/>
        <v>1.0909090909090908</v>
      </c>
      <c r="H209" s="55">
        <f t="shared" si="26"/>
        <v>1.3747279184328101E-3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129</v>
      </c>
      <c r="D211" s="48">
        <v>134</v>
      </c>
      <c r="E211" s="49">
        <f t="shared" si="24"/>
        <v>1.4778325123152709E-2</v>
      </c>
      <c r="F211" s="49">
        <f t="shared" si="25"/>
        <v>9.5598202183063419E-3</v>
      </c>
      <c r="G211" s="49">
        <f t="shared" si="27"/>
        <v>3.875968992248062E-2</v>
      </c>
      <c r="H211" s="55">
        <f t="shared" si="26"/>
        <v>5.728032993470042E-4</v>
      </c>
    </row>
    <row r="212" spans="1:8" x14ac:dyDescent="0.2">
      <c r="A212" s="8"/>
      <c r="B212" s="43" t="s">
        <v>191</v>
      </c>
      <c r="C212" s="54">
        <v>210</v>
      </c>
      <c r="D212" s="48">
        <v>213</v>
      </c>
      <c r="E212" s="49">
        <f t="shared" si="24"/>
        <v>2.4057738572574178E-2</v>
      </c>
      <c r="F212" s="49">
        <f t="shared" si="25"/>
        <v>1.5195833630591425E-2</v>
      </c>
      <c r="G212" s="49">
        <f t="shared" si="27"/>
        <v>1.4285714285714285E-2</v>
      </c>
      <c r="H212" s="55">
        <f t="shared" si="26"/>
        <v>3.4368197960820253E-4</v>
      </c>
    </row>
    <row r="213" spans="1:8" x14ac:dyDescent="0.2">
      <c r="A213" s="8"/>
      <c r="B213" s="43" t="s">
        <v>192</v>
      </c>
      <c r="C213" s="54">
        <v>276</v>
      </c>
      <c r="D213" s="48">
        <v>552</v>
      </c>
      <c r="E213" s="49">
        <f t="shared" ref="E213:E244" si="28">+IF(C213=0,"",C213/C$181)</f>
        <v>3.1618742123954637E-2</v>
      </c>
      <c r="F213" s="49">
        <f t="shared" ref="F213:F244" si="29">+IF(D213=0,"",D213/D$181)</f>
        <v>3.938075194406792E-2</v>
      </c>
      <c r="G213" s="49">
        <f t="shared" si="27"/>
        <v>1</v>
      </c>
      <c r="H213" s="55">
        <f t="shared" ref="H213:H244" si="30">+IF(OR(AND(E213=""),(G213="")),"",E213*G213)</f>
        <v>3.1618742123954637E-2</v>
      </c>
    </row>
    <row r="214" spans="1:8" x14ac:dyDescent="0.2">
      <c r="A214" s="8"/>
      <c r="B214" s="43" t="s">
        <v>193</v>
      </c>
      <c r="C214" s="54">
        <v>331</v>
      </c>
      <c r="D214" s="48">
        <v>2366</v>
      </c>
      <c r="E214" s="49">
        <f t="shared" si="28"/>
        <v>3.7919578416771682E-2</v>
      </c>
      <c r="F214" s="49">
        <f t="shared" si="29"/>
        <v>0.16879503460084183</v>
      </c>
      <c r="G214" s="49">
        <f t="shared" ref="G214:G245" si="31">+IF(AND(C214=0,D214=0)," ",IF(C214=0,1,IF(D214=0,-1,(D214-C214)/C214)))</f>
        <v>6.1480362537764348</v>
      </c>
      <c r="H214" s="55">
        <f t="shared" si="30"/>
        <v>0.23313094283423072</v>
      </c>
    </row>
    <row r="215" spans="1:8" x14ac:dyDescent="0.2">
      <c r="A215" s="8"/>
      <c r="B215" s="43" t="s">
        <v>194</v>
      </c>
      <c r="C215" s="54">
        <v>489</v>
      </c>
      <c r="D215" s="48">
        <v>192</v>
      </c>
      <c r="E215" s="49">
        <f t="shared" si="28"/>
        <v>5.6020162676137013E-2</v>
      </c>
      <c r="F215" s="49">
        <f t="shared" si="29"/>
        <v>1.369765285011058E-2</v>
      </c>
      <c r="G215" s="49">
        <f t="shared" si="31"/>
        <v>-0.6073619631901841</v>
      </c>
      <c r="H215" s="55">
        <f t="shared" si="30"/>
        <v>-3.4024515981212054E-2</v>
      </c>
    </row>
    <row r="216" spans="1:8" x14ac:dyDescent="0.2">
      <c r="A216" s="8"/>
      <c r="B216" s="43" t="s">
        <v>195</v>
      </c>
      <c r="C216" s="54">
        <v>16</v>
      </c>
      <c r="D216" s="48">
        <v>14</v>
      </c>
      <c r="E216" s="49">
        <f t="shared" si="28"/>
        <v>1.8329705579104136E-3</v>
      </c>
      <c r="F216" s="49">
        <f t="shared" si="29"/>
        <v>9.9878718698722985E-4</v>
      </c>
      <c r="G216" s="49">
        <f t="shared" si="31"/>
        <v>-0.125</v>
      </c>
      <c r="H216" s="55">
        <f t="shared" si="30"/>
        <v>-2.291213197388017E-4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171</v>
      </c>
      <c r="D218" s="48">
        <v>83</v>
      </c>
      <c r="E218" s="49">
        <f t="shared" si="28"/>
        <v>1.9589872837667544E-2</v>
      </c>
      <c r="F218" s="49">
        <f t="shared" si="29"/>
        <v>5.9213811799957196E-3</v>
      </c>
      <c r="G218" s="49">
        <f t="shared" si="31"/>
        <v>-0.51461988304093564</v>
      </c>
      <c r="H218" s="55">
        <f t="shared" si="30"/>
        <v>-1.0081338068507273E-2</v>
      </c>
    </row>
    <row r="219" spans="1:8" x14ac:dyDescent="0.2">
      <c r="A219" s="8"/>
      <c r="B219" s="43" t="s">
        <v>198</v>
      </c>
      <c r="C219" s="54">
        <v>173</v>
      </c>
      <c r="D219" s="48">
        <v>135</v>
      </c>
      <c r="E219" s="49">
        <f t="shared" si="28"/>
        <v>1.9818994157406348E-2</v>
      </c>
      <c r="F219" s="49">
        <f t="shared" si="29"/>
        <v>9.6311621602340018E-3</v>
      </c>
      <c r="G219" s="49">
        <f t="shared" si="31"/>
        <v>-0.21965317919075145</v>
      </c>
      <c r="H219" s="55">
        <f t="shared" si="30"/>
        <v>-4.3533050750372325E-3</v>
      </c>
    </row>
    <row r="220" spans="1:8" x14ac:dyDescent="0.2">
      <c r="A220" s="8"/>
      <c r="B220" s="43" t="s">
        <v>199</v>
      </c>
      <c r="C220" s="54">
        <v>39</v>
      </c>
      <c r="D220" s="48">
        <v>11</v>
      </c>
      <c r="E220" s="49">
        <f t="shared" si="28"/>
        <v>4.4678657349066335E-3</v>
      </c>
      <c r="F220" s="49">
        <f t="shared" si="29"/>
        <v>7.8476136120425198E-4</v>
      </c>
      <c r="G220" s="49">
        <f t="shared" si="31"/>
        <v>-0.71794871794871795</v>
      </c>
      <c r="H220" s="55">
        <f t="shared" si="30"/>
        <v>-3.2076984763432241E-3</v>
      </c>
    </row>
    <row r="221" spans="1:8" x14ac:dyDescent="0.2">
      <c r="A221" s="8"/>
      <c r="B221" s="43" t="s">
        <v>200</v>
      </c>
      <c r="C221" s="54">
        <v>2</v>
      </c>
      <c r="D221" s="48">
        <v>1</v>
      </c>
      <c r="E221" s="49">
        <f t="shared" si="28"/>
        <v>2.291213197388017E-4</v>
      </c>
      <c r="F221" s="49">
        <f t="shared" si="29"/>
        <v>7.1341941927659277E-5</v>
      </c>
      <c r="G221" s="49">
        <f t="shared" si="31"/>
        <v>-0.5</v>
      </c>
      <c r="H221" s="55">
        <f t="shared" si="30"/>
        <v>-1.1456065986940085E-4</v>
      </c>
    </row>
    <row r="222" spans="1:8" x14ac:dyDescent="0.2">
      <c r="A222" s="8"/>
      <c r="B222" s="43" t="s">
        <v>201</v>
      </c>
      <c r="C222" s="54">
        <v>5</v>
      </c>
      <c r="D222" s="48">
        <v>12</v>
      </c>
      <c r="E222" s="49">
        <f t="shared" si="28"/>
        <v>5.728032993470042E-4</v>
      </c>
      <c r="F222" s="49">
        <f t="shared" si="29"/>
        <v>8.5610330313191127E-4</v>
      </c>
      <c r="G222" s="49">
        <f t="shared" si="31"/>
        <v>1.4</v>
      </c>
      <c r="H222" s="55">
        <f t="shared" si="30"/>
        <v>8.0192461908580581E-4</v>
      </c>
    </row>
    <row r="223" spans="1:8" ht="25.5" x14ac:dyDescent="0.2">
      <c r="A223" s="8"/>
      <c r="B223" s="43" t="s">
        <v>202</v>
      </c>
      <c r="C223" s="54">
        <v>289</v>
      </c>
      <c r="D223" s="48">
        <v>151</v>
      </c>
      <c r="E223" s="49">
        <f t="shared" si="28"/>
        <v>3.3108030702256847E-2</v>
      </c>
      <c r="F223" s="49">
        <f t="shared" si="29"/>
        <v>1.077263323107655E-2</v>
      </c>
      <c r="G223" s="49">
        <f t="shared" si="31"/>
        <v>-0.47750865051903113</v>
      </c>
      <c r="H223" s="55">
        <f t="shared" si="30"/>
        <v>-1.5809371061977318E-2</v>
      </c>
    </row>
    <row r="224" spans="1:8" x14ac:dyDescent="0.2">
      <c r="A224" s="8"/>
      <c r="B224" s="43" t="s">
        <v>203</v>
      </c>
      <c r="C224" s="54">
        <v>40</v>
      </c>
      <c r="D224" s="48">
        <v>13</v>
      </c>
      <c r="E224" s="49">
        <f t="shared" si="28"/>
        <v>4.5824263947760336E-3</v>
      </c>
      <c r="F224" s="49">
        <f t="shared" si="29"/>
        <v>9.2744524505957056E-4</v>
      </c>
      <c r="G224" s="49">
        <f t="shared" si="31"/>
        <v>-0.67500000000000004</v>
      </c>
      <c r="H224" s="55">
        <f t="shared" si="30"/>
        <v>-3.0931378164738227E-3</v>
      </c>
    </row>
    <row r="225" spans="1:8" ht="25.5" x14ac:dyDescent="0.2">
      <c r="A225" s="8"/>
      <c r="B225" s="43" t="s">
        <v>204</v>
      </c>
      <c r="C225" s="54">
        <v>3</v>
      </c>
      <c r="D225" s="48"/>
      <c r="E225" s="49">
        <f t="shared" si="28"/>
        <v>3.4368197960820253E-4</v>
      </c>
      <c r="F225" s="49" t="str">
        <f t="shared" si="29"/>
        <v/>
      </c>
      <c r="G225" s="49">
        <f t="shared" si="31"/>
        <v>-1</v>
      </c>
      <c r="H225" s="55">
        <f t="shared" si="30"/>
        <v>-3.4368197960820253E-4</v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210</v>
      </c>
      <c r="D228" s="48">
        <v>403</v>
      </c>
      <c r="E228" s="49">
        <f t="shared" si="28"/>
        <v>2.4057738572574178E-2</v>
      </c>
      <c r="F228" s="49">
        <f t="shared" si="29"/>
        <v>2.8750802596846686E-2</v>
      </c>
      <c r="G228" s="49">
        <f t="shared" si="31"/>
        <v>0.919047619047619</v>
      </c>
      <c r="H228" s="55">
        <f t="shared" si="30"/>
        <v>2.2110207354794364E-2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>
        <v>2</v>
      </c>
      <c r="D230" s="48"/>
      <c r="E230" s="49">
        <f t="shared" si="28"/>
        <v>2.291213197388017E-4</v>
      </c>
      <c r="F230" s="49" t="str">
        <f t="shared" si="29"/>
        <v/>
      </c>
      <c r="G230" s="49">
        <f t="shared" si="31"/>
        <v>-1</v>
      </c>
      <c r="H230" s="55">
        <f t="shared" si="30"/>
        <v>-2.291213197388017E-4</v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>
        <v>3</v>
      </c>
      <c r="E232" s="49" t="str">
        <f t="shared" si="28"/>
        <v/>
      </c>
      <c r="F232" s="49">
        <f t="shared" si="29"/>
        <v>2.1402582578297782E-4</v>
      </c>
      <c r="G232" s="49">
        <f t="shared" si="31"/>
        <v>1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>
        <v>1</v>
      </c>
      <c r="D233" s="48">
        <v>1</v>
      </c>
      <c r="E233" s="49">
        <f t="shared" si="28"/>
        <v>1.1456065986940085E-4</v>
      </c>
      <c r="F233" s="49">
        <f t="shared" si="29"/>
        <v>7.1341941927659277E-5</v>
      </c>
      <c r="G233" s="49">
        <f t="shared" si="31"/>
        <v>0</v>
      </c>
      <c r="H233" s="55">
        <f t="shared" si="30"/>
        <v>0</v>
      </c>
    </row>
    <row r="234" spans="1:8" x14ac:dyDescent="0.2">
      <c r="A234" s="8"/>
      <c r="B234" s="43" t="s">
        <v>213</v>
      </c>
      <c r="C234" s="54"/>
      <c r="D234" s="48">
        <v>71</v>
      </c>
      <c r="E234" s="49" t="str">
        <f t="shared" si="28"/>
        <v/>
      </c>
      <c r="F234" s="49">
        <f t="shared" si="29"/>
        <v>5.0652778768638081E-3</v>
      </c>
      <c r="G234" s="49">
        <f t="shared" si="31"/>
        <v>1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298</v>
      </c>
      <c r="D235" s="48">
        <v>518</v>
      </c>
      <c r="E235" s="49">
        <f t="shared" si="28"/>
        <v>3.4139076641081449E-2</v>
      </c>
      <c r="F235" s="49">
        <f t="shared" si="29"/>
        <v>3.6955125918527502E-2</v>
      </c>
      <c r="G235" s="49">
        <f t="shared" si="31"/>
        <v>0.73825503355704702</v>
      </c>
      <c r="H235" s="55">
        <f t="shared" si="30"/>
        <v>2.5203345171268186E-2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>
        <v>7</v>
      </c>
      <c r="D237" s="48">
        <v>3</v>
      </c>
      <c r="E237" s="49">
        <f t="shared" si="28"/>
        <v>8.0192461908580592E-4</v>
      </c>
      <c r="F237" s="49">
        <f t="shared" si="29"/>
        <v>2.1402582578297782E-4</v>
      </c>
      <c r="G237" s="49">
        <f t="shared" si="31"/>
        <v>-0.5714285714285714</v>
      </c>
      <c r="H237" s="55">
        <f t="shared" si="30"/>
        <v>-4.5824263947760334E-4</v>
      </c>
    </row>
    <row r="238" spans="1:8" x14ac:dyDescent="0.2">
      <c r="A238" s="8"/>
      <c r="B238" s="43" t="s">
        <v>217</v>
      </c>
      <c r="C238" s="54">
        <v>2</v>
      </c>
      <c r="D238" s="48">
        <v>1</v>
      </c>
      <c r="E238" s="49">
        <f t="shared" si="28"/>
        <v>2.291213197388017E-4</v>
      </c>
      <c r="F238" s="49">
        <f t="shared" si="29"/>
        <v>7.1341941927659277E-5</v>
      </c>
      <c r="G238" s="49">
        <f t="shared" si="31"/>
        <v>-0.5</v>
      </c>
      <c r="H238" s="55">
        <f t="shared" si="30"/>
        <v>-1.1456065986940085E-4</v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39</v>
      </c>
      <c r="D241" s="48">
        <v>64</v>
      </c>
      <c r="E241" s="49">
        <f t="shared" si="28"/>
        <v>4.4678657349066335E-3</v>
      </c>
      <c r="F241" s="49">
        <f t="shared" si="29"/>
        <v>4.5658842833701937E-3</v>
      </c>
      <c r="G241" s="49">
        <f t="shared" si="31"/>
        <v>0.64102564102564108</v>
      </c>
      <c r="H241" s="55">
        <f t="shared" si="30"/>
        <v>2.8640164967350216E-3</v>
      </c>
    </row>
    <row r="242" spans="1:8" x14ac:dyDescent="0.2">
      <c r="A242" s="8"/>
      <c r="B242" s="43" t="s">
        <v>221</v>
      </c>
      <c r="C242" s="54">
        <v>3</v>
      </c>
      <c r="D242" s="48"/>
      <c r="E242" s="49">
        <f t="shared" si="28"/>
        <v>3.4368197960820253E-4</v>
      </c>
      <c r="F242" s="49" t="str">
        <f t="shared" si="29"/>
        <v/>
      </c>
      <c r="G242" s="49">
        <f t="shared" si="31"/>
        <v>-1</v>
      </c>
      <c r="H242" s="55">
        <f t="shared" si="30"/>
        <v>-3.4368197960820253E-4</v>
      </c>
    </row>
    <row r="243" spans="1:8" x14ac:dyDescent="0.2">
      <c r="A243" s="8"/>
      <c r="B243" s="43" t="s">
        <v>222</v>
      </c>
      <c r="C243" s="54"/>
      <c r="D243" s="48">
        <v>4</v>
      </c>
      <c r="E243" s="49" t="str">
        <f t="shared" si="28"/>
        <v/>
      </c>
      <c r="F243" s="49">
        <f t="shared" si="29"/>
        <v>2.8536776771063711E-4</v>
      </c>
      <c r="G243" s="49">
        <f t="shared" si="31"/>
        <v>1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>
        <v>5</v>
      </c>
      <c r="D244" s="48"/>
      <c r="E244" s="49">
        <f t="shared" si="28"/>
        <v>5.728032993470042E-4</v>
      </c>
      <c r="F244" s="49" t="str">
        <f t="shared" si="29"/>
        <v/>
      </c>
      <c r="G244" s="49">
        <f t="shared" si="31"/>
        <v>-1</v>
      </c>
      <c r="H244" s="55">
        <f t="shared" si="30"/>
        <v>-5.728032993470042E-4</v>
      </c>
    </row>
    <row r="245" spans="1:8" ht="25.5" x14ac:dyDescent="0.2">
      <c r="A245" s="8"/>
      <c r="B245" s="43" t="s">
        <v>224</v>
      </c>
      <c r="C245" s="54"/>
      <c r="D245" s="48"/>
      <c r="E245" s="49" t="str">
        <f t="shared" ref="E245:E276" si="32">+IF(C245=0,"",C245/C$181)</f>
        <v/>
      </c>
      <c r="F245" s="49" t="str">
        <f t="shared" ref="F245:F276" si="33">+IF(D245=0,"",D245/D$181)</f>
        <v/>
      </c>
      <c r="G245" s="49" t="str">
        <f t="shared" si="31"/>
        <v xml:space="preserve"> 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>
        <v>3</v>
      </c>
      <c r="D246" s="48"/>
      <c r="E246" s="49">
        <f t="shared" si="32"/>
        <v>3.4368197960820253E-4</v>
      </c>
      <c r="F246" s="49" t="str">
        <f t="shared" si="33"/>
        <v/>
      </c>
      <c r="G246" s="49">
        <f t="shared" ref="G246:G277" si="35">+IF(AND(C246=0,D246=0)," ",IF(C246=0,1,IF(D246=0,-1,(D246-C246)/C246)))</f>
        <v>-1</v>
      </c>
      <c r="H246" s="55">
        <f t="shared" si="34"/>
        <v>-3.4368197960820253E-4</v>
      </c>
    </row>
    <row r="247" spans="1:8" x14ac:dyDescent="0.2">
      <c r="A247" s="8"/>
      <c r="B247" s="43" t="s">
        <v>226</v>
      </c>
      <c r="C247" s="54">
        <v>18</v>
      </c>
      <c r="D247" s="48">
        <v>4</v>
      </c>
      <c r="E247" s="49">
        <f t="shared" si="32"/>
        <v>2.0620918776492153E-3</v>
      </c>
      <c r="F247" s="49">
        <f t="shared" si="33"/>
        <v>2.8536776771063711E-4</v>
      </c>
      <c r="G247" s="49">
        <f t="shared" si="35"/>
        <v>-0.77777777777777779</v>
      </c>
      <c r="H247" s="55">
        <f t="shared" si="34"/>
        <v>-1.6038492381716118E-3</v>
      </c>
    </row>
    <row r="248" spans="1:8" x14ac:dyDescent="0.2">
      <c r="A248" s="8"/>
      <c r="B248" s="43" t="s">
        <v>227</v>
      </c>
      <c r="C248" s="54">
        <v>11</v>
      </c>
      <c r="D248" s="48">
        <v>11</v>
      </c>
      <c r="E248" s="49">
        <f t="shared" si="32"/>
        <v>1.2601672585634094E-3</v>
      </c>
      <c r="F248" s="49">
        <f t="shared" si="33"/>
        <v>7.8476136120425198E-4</v>
      </c>
      <c r="G248" s="49">
        <f t="shared" si="35"/>
        <v>0</v>
      </c>
      <c r="H248" s="55">
        <f t="shared" si="34"/>
        <v>0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>
        <v>11</v>
      </c>
      <c r="E250" s="49" t="str">
        <f t="shared" si="32"/>
        <v/>
      </c>
      <c r="F250" s="49">
        <f t="shared" si="33"/>
        <v>7.8476136120425198E-4</v>
      </c>
      <c r="G250" s="49">
        <f t="shared" si="35"/>
        <v>1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19</v>
      </c>
      <c r="D251" s="48">
        <v>4</v>
      </c>
      <c r="E251" s="49">
        <f t="shared" si="32"/>
        <v>2.1766525375186163E-3</v>
      </c>
      <c r="F251" s="49">
        <f t="shared" si="33"/>
        <v>2.8536776771063711E-4</v>
      </c>
      <c r="G251" s="49">
        <f t="shared" si="35"/>
        <v>-0.78947368421052633</v>
      </c>
      <c r="H251" s="55">
        <f t="shared" si="34"/>
        <v>-1.7184098980410128E-3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>
        <v>16</v>
      </c>
      <c r="E253" s="49" t="str">
        <f t="shared" si="32"/>
        <v/>
      </c>
      <c r="F253" s="49">
        <f t="shared" si="33"/>
        <v>1.1414710708425484E-3</v>
      </c>
      <c r="G253" s="49">
        <f t="shared" si="35"/>
        <v>1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>
        <v>143</v>
      </c>
      <c r="D254" s="48">
        <v>49</v>
      </c>
      <c r="E254" s="49">
        <f t="shared" si="32"/>
        <v>1.6382174361324321E-2</v>
      </c>
      <c r="F254" s="49">
        <f t="shared" si="33"/>
        <v>3.4957551544553041E-3</v>
      </c>
      <c r="G254" s="49">
        <f t="shared" si="35"/>
        <v>-0.65734265734265729</v>
      </c>
      <c r="H254" s="55">
        <f t="shared" si="34"/>
        <v>-1.0768702027723679E-2</v>
      </c>
    </row>
    <row r="255" spans="1:8" ht="25.5" x14ac:dyDescent="0.2">
      <c r="A255" s="8"/>
      <c r="B255" s="43" t="s">
        <v>234</v>
      </c>
      <c r="C255" s="54"/>
      <c r="D255" s="48">
        <v>1</v>
      </c>
      <c r="E255" s="49" t="str">
        <f t="shared" si="32"/>
        <v/>
      </c>
      <c r="F255" s="49">
        <f t="shared" si="33"/>
        <v>7.1341941927659277E-5</v>
      </c>
      <c r="G255" s="49">
        <f t="shared" si="35"/>
        <v>1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>
        <v>3</v>
      </c>
      <c r="E256" s="49" t="str">
        <f t="shared" si="32"/>
        <v/>
      </c>
      <c r="F256" s="49">
        <f t="shared" si="33"/>
        <v>2.1402582578297782E-4</v>
      </c>
      <c r="G256" s="49">
        <f t="shared" si="35"/>
        <v>1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>
        <v>6</v>
      </c>
      <c r="E257" s="49" t="str">
        <f t="shared" si="32"/>
        <v/>
      </c>
      <c r="F257" s="49">
        <f t="shared" si="33"/>
        <v>4.2805165156595563E-4</v>
      </c>
      <c r="G257" s="49">
        <f t="shared" si="35"/>
        <v>1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>
        <v>4</v>
      </c>
      <c r="D258" s="48"/>
      <c r="E258" s="49">
        <f t="shared" si="32"/>
        <v>4.5824263947760339E-4</v>
      </c>
      <c r="F258" s="49" t="str">
        <f t="shared" si="33"/>
        <v/>
      </c>
      <c r="G258" s="49">
        <f t="shared" si="35"/>
        <v>-1</v>
      </c>
      <c r="H258" s="55">
        <f t="shared" si="34"/>
        <v>-4.5824263947760339E-4</v>
      </c>
    </row>
    <row r="259" spans="1:8" x14ac:dyDescent="0.2">
      <c r="A259" s="8"/>
      <c r="B259" s="43" t="s">
        <v>238</v>
      </c>
      <c r="C259" s="54">
        <v>2</v>
      </c>
      <c r="D259" s="48">
        <v>38</v>
      </c>
      <c r="E259" s="49">
        <f t="shared" si="32"/>
        <v>2.291213197388017E-4</v>
      </c>
      <c r="F259" s="49">
        <f t="shared" si="33"/>
        <v>2.7109937932510522E-3</v>
      </c>
      <c r="G259" s="49">
        <f t="shared" si="35"/>
        <v>18</v>
      </c>
      <c r="H259" s="55">
        <f t="shared" si="34"/>
        <v>4.1241837552984306E-3</v>
      </c>
    </row>
    <row r="260" spans="1:8" x14ac:dyDescent="0.2">
      <c r="A260" s="8"/>
      <c r="B260" s="43" t="s">
        <v>239</v>
      </c>
      <c r="C260" s="54">
        <v>22</v>
      </c>
      <c r="D260" s="48">
        <v>13</v>
      </c>
      <c r="E260" s="49">
        <f t="shared" si="32"/>
        <v>2.5203345171268187E-3</v>
      </c>
      <c r="F260" s="49">
        <f t="shared" si="33"/>
        <v>9.2744524505957056E-4</v>
      </c>
      <c r="G260" s="49">
        <f t="shared" si="35"/>
        <v>-0.40909090909090912</v>
      </c>
      <c r="H260" s="55">
        <f t="shared" si="34"/>
        <v>-1.0310459388246076E-3</v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>
        <v>3</v>
      </c>
      <c r="D263" s="48">
        <v>77</v>
      </c>
      <c r="E263" s="49">
        <f t="shared" si="32"/>
        <v>3.4368197960820253E-4</v>
      </c>
      <c r="F263" s="49">
        <f t="shared" si="33"/>
        <v>5.4933295284297643E-3</v>
      </c>
      <c r="G263" s="49">
        <f t="shared" si="35"/>
        <v>24.666666666666668</v>
      </c>
      <c r="H263" s="55">
        <f t="shared" si="34"/>
        <v>8.4774888303356631E-3</v>
      </c>
    </row>
    <row r="264" spans="1:8" x14ac:dyDescent="0.2">
      <c r="A264" s="8"/>
      <c r="B264" s="43" t="s">
        <v>243</v>
      </c>
      <c r="C264" s="54">
        <v>10</v>
      </c>
      <c r="D264" s="48">
        <v>8</v>
      </c>
      <c r="E264" s="49">
        <f t="shared" si="32"/>
        <v>1.1456065986940084E-3</v>
      </c>
      <c r="F264" s="49">
        <f t="shared" si="33"/>
        <v>5.7073553542127421E-4</v>
      </c>
      <c r="G264" s="49">
        <f t="shared" si="35"/>
        <v>-0.2</v>
      </c>
      <c r="H264" s="55">
        <f t="shared" si="34"/>
        <v>-2.291213197388017E-4</v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>
        <v>10</v>
      </c>
      <c r="E267" s="49" t="str">
        <f t="shared" si="32"/>
        <v/>
      </c>
      <c r="F267" s="49">
        <f t="shared" si="33"/>
        <v>7.1341941927659269E-4</v>
      </c>
      <c r="G267" s="49">
        <f t="shared" si="35"/>
        <v>1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>
        <v>3</v>
      </c>
      <c r="D268" s="48">
        <v>12</v>
      </c>
      <c r="E268" s="49">
        <f t="shared" si="32"/>
        <v>3.4368197960820253E-4</v>
      </c>
      <c r="F268" s="49">
        <f t="shared" si="33"/>
        <v>8.5610330313191127E-4</v>
      </c>
      <c r="G268" s="49">
        <f t="shared" si="35"/>
        <v>3</v>
      </c>
      <c r="H268" s="55">
        <f t="shared" si="34"/>
        <v>1.0310459388246076E-3</v>
      </c>
    </row>
    <row r="269" spans="1:8" ht="25.5" x14ac:dyDescent="0.2">
      <c r="A269" s="8"/>
      <c r="B269" s="43" t="s">
        <v>248</v>
      </c>
      <c r="C269" s="54">
        <v>29</v>
      </c>
      <c r="D269" s="48">
        <v>19</v>
      </c>
      <c r="E269" s="49">
        <f t="shared" si="32"/>
        <v>3.3222591362126247E-3</v>
      </c>
      <c r="F269" s="49">
        <f t="shared" si="33"/>
        <v>1.3554968966255261E-3</v>
      </c>
      <c r="G269" s="49">
        <f t="shared" si="35"/>
        <v>-0.34482758620689657</v>
      </c>
      <c r="H269" s="55">
        <f t="shared" si="34"/>
        <v>-1.1456065986940086E-3</v>
      </c>
    </row>
    <row r="270" spans="1:8" x14ac:dyDescent="0.2">
      <c r="A270" s="8"/>
      <c r="B270" s="43" t="s">
        <v>249</v>
      </c>
      <c r="C270" s="54">
        <v>16</v>
      </c>
      <c r="D270" s="48">
        <v>16</v>
      </c>
      <c r="E270" s="49">
        <f t="shared" si="32"/>
        <v>1.8329705579104136E-3</v>
      </c>
      <c r="F270" s="49">
        <f t="shared" si="33"/>
        <v>1.1414710708425484E-3</v>
      </c>
      <c r="G270" s="49">
        <f t="shared" si="35"/>
        <v>0</v>
      </c>
      <c r="H270" s="55">
        <f t="shared" si="34"/>
        <v>0</v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>
        <v>17</v>
      </c>
      <c r="D272" s="48">
        <v>23</v>
      </c>
      <c r="E272" s="49">
        <f t="shared" si="32"/>
        <v>1.9475312177798143E-3</v>
      </c>
      <c r="F272" s="49">
        <f t="shared" si="33"/>
        <v>1.6408646643361632E-3</v>
      </c>
      <c r="G272" s="49">
        <f t="shared" si="35"/>
        <v>0.35294117647058826</v>
      </c>
      <c r="H272" s="55">
        <f t="shared" si="34"/>
        <v>6.8736395921640506E-4</v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37</v>
      </c>
      <c r="D274" s="48">
        <v>107</v>
      </c>
      <c r="E274" s="49">
        <f t="shared" si="32"/>
        <v>4.2387444151678316E-3</v>
      </c>
      <c r="F274" s="49">
        <f t="shared" si="33"/>
        <v>7.6335877862595417E-3</v>
      </c>
      <c r="G274" s="49">
        <f t="shared" si="35"/>
        <v>1.8918918918918919</v>
      </c>
      <c r="H274" s="55">
        <f t="shared" si="34"/>
        <v>8.0192461908580592E-3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>
        <v>1</v>
      </c>
      <c r="E276" s="49" t="str">
        <f t="shared" si="32"/>
        <v/>
      </c>
      <c r="F276" s="49">
        <f t="shared" si="33"/>
        <v>7.1341941927659277E-5</v>
      </c>
      <c r="G276" s="49">
        <f t="shared" si="35"/>
        <v>1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>
        <v>6</v>
      </c>
      <c r="D277" s="48">
        <v>11</v>
      </c>
      <c r="E277" s="49">
        <f t="shared" ref="E277:E308" si="36">+IF(C277=0,"",C277/C$181)</f>
        <v>6.8736395921640506E-4</v>
      </c>
      <c r="F277" s="49">
        <f t="shared" ref="F277:F308" si="37">+IF(D277=0,"",D277/D$181)</f>
        <v>7.8476136120425198E-4</v>
      </c>
      <c r="G277" s="49">
        <f t="shared" si="35"/>
        <v>0.83333333333333337</v>
      </c>
      <c r="H277" s="55">
        <f t="shared" ref="H277:H308" si="38">+IF(OR(AND(E277=""),(G277="")),"",E277*G277)</f>
        <v>5.728032993470042E-4</v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>
        <v>22</v>
      </c>
      <c r="D279" s="48">
        <v>1</v>
      </c>
      <c r="E279" s="49">
        <f t="shared" si="36"/>
        <v>2.5203345171268187E-3</v>
      </c>
      <c r="F279" s="49">
        <f t="shared" si="37"/>
        <v>7.1341941927659277E-5</v>
      </c>
      <c r="G279" s="49">
        <f t="shared" si="39"/>
        <v>-0.95454545454545459</v>
      </c>
      <c r="H279" s="55">
        <f t="shared" si="38"/>
        <v>-2.4057738572574182E-3</v>
      </c>
    </row>
    <row r="280" spans="1:8" x14ac:dyDescent="0.2">
      <c r="A280" s="8"/>
      <c r="B280" s="43" t="s">
        <v>259</v>
      </c>
      <c r="C280" s="54">
        <v>2</v>
      </c>
      <c r="D280" s="48">
        <v>3</v>
      </c>
      <c r="E280" s="49">
        <f t="shared" si="36"/>
        <v>2.291213197388017E-4</v>
      </c>
      <c r="F280" s="49">
        <f t="shared" si="37"/>
        <v>2.1402582578297782E-4</v>
      </c>
      <c r="G280" s="49">
        <f t="shared" si="39"/>
        <v>0.5</v>
      </c>
      <c r="H280" s="55">
        <f t="shared" si="38"/>
        <v>1.1456065986940085E-4</v>
      </c>
    </row>
    <row r="281" spans="1:8" x14ac:dyDescent="0.2">
      <c r="A281" s="8"/>
      <c r="B281" s="43" t="s">
        <v>260</v>
      </c>
      <c r="C281" s="54"/>
      <c r="D281" s="48">
        <v>1</v>
      </c>
      <c r="E281" s="49" t="str">
        <f t="shared" si="36"/>
        <v/>
      </c>
      <c r="F281" s="49">
        <f t="shared" si="37"/>
        <v>7.1341941927659277E-5</v>
      </c>
      <c r="G281" s="49">
        <f t="shared" si="39"/>
        <v>1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>
        <v>5</v>
      </c>
      <c r="D284" s="48">
        <v>1</v>
      </c>
      <c r="E284" s="49">
        <f t="shared" si="36"/>
        <v>5.728032993470042E-4</v>
      </c>
      <c r="F284" s="49">
        <f t="shared" si="37"/>
        <v>7.1341941927659277E-5</v>
      </c>
      <c r="G284" s="49">
        <f t="shared" si="39"/>
        <v>-0.8</v>
      </c>
      <c r="H284" s="55">
        <f t="shared" si="38"/>
        <v>-4.5824263947760339E-4</v>
      </c>
    </row>
    <row r="285" spans="1:8" x14ac:dyDescent="0.2">
      <c r="A285" s="8"/>
      <c r="B285" s="43" t="s">
        <v>264</v>
      </c>
      <c r="C285" s="54">
        <v>28</v>
      </c>
      <c r="D285" s="48">
        <v>44</v>
      </c>
      <c r="E285" s="49">
        <f t="shared" si="36"/>
        <v>3.2076984763432237E-3</v>
      </c>
      <c r="F285" s="49">
        <f t="shared" si="37"/>
        <v>3.1390454448170079E-3</v>
      </c>
      <c r="G285" s="49">
        <f t="shared" si="39"/>
        <v>0.5714285714285714</v>
      </c>
      <c r="H285" s="55">
        <f t="shared" si="38"/>
        <v>1.8329705579104134E-3</v>
      </c>
    </row>
    <row r="286" spans="1:8" ht="25.5" x14ac:dyDescent="0.2">
      <c r="A286" s="8"/>
      <c r="B286" s="43" t="s">
        <v>265</v>
      </c>
      <c r="C286" s="54">
        <v>211</v>
      </c>
      <c r="D286" s="48">
        <v>288</v>
      </c>
      <c r="E286" s="49">
        <f t="shared" si="36"/>
        <v>2.417229923244358E-2</v>
      </c>
      <c r="F286" s="49">
        <f t="shared" si="37"/>
        <v>2.0546479275165869E-2</v>
      </c>
      <c r="G286" s="49">
        <f t="shared" si="39"/>
        <v>0.36492890995260663</v>
      </c>
      <c r="H286" s="55">
        <f t="shared" si="38"/>
        <v>8.8211708099438652E-3</v>
      </c>
    </row>
    <row r="287" spans="1:8" x14ac:dyDescent="0.2">
      <c r="A287" s="8"/>
      <c r="B287" s="43" t="s">
        <v>266</v>
      </c>
      <c r="C287" s="54">
        <v>47</v>
      </c>
      <c r="D287" s="48">
        <v>25</v>
      </c>
      <c r="E287" s="49">
        <f t="shared" si="36"/>
        <v>5.3843510138618395E-3</v>
      </c>
      <c r="F287" s="49">
        <f t="shared" si="37"/>
        <v>1.7835485481914818E-3</v>
      </c>
      <c r="G287" s="49">
        <f t="shared" si="39"/>
        <v>-0.46808510638297873</v>
      </c>
      <c r="H287" s="55">
        <f t="shared" si="38"/>
        <v>-2.5203345171268187E-3</v>
      </c>
    </row>
    <row r="288" spans="1:8" x14ac:dyDescent="0.2">
      <c r="A288" s="8"/>
      <c r="B288" s="43" t="s">
        <v>267</v>
      </c>
      <c r="C288" s="54">
        <v>27</v>
      </c>
      <c r="D288" s="48">
        <v>22</v>
      </c>
      <c r="E288" s="49">
        <f t="shared" si="36"/>
        <v>3.0931378164738227E-3</v>
      </c>
      <c r="F288" s="49">
        <f t="shared" si="37"/>
        <v>1.569522722408504E-3</v>
      </c>
      <c r="G288" s="49">
        <f t="shared" si="39"/>
        <v>-0.18518518518518517</v>
      </c>
      <c r="H288" s="55">
        <f t="shared" si="38"/>
        <v>-5.728032993470042E-4</v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>
        <v>6</v>
      </c>
      <c r="D290" s="48">
        <v>3</v>
      </c>
      <c r="E290" s="49">
        <f t="shared" si="36"/>
        <v>6.8736395921640506E-4</v>
      </c>
      <c r="F290" s="49">
        <f t="shared" si="37"/>
        <v>2.1402582578297782E-4</v>
      </c>
      <c r="G290" s="49">
        <f t="shared" si="39"/>
        <v>-0.5</v>
      </c>
      <c r="H290" s="55">
        <f t="shared" si="38"/>
        <v>-3.4368197960820253E-4</v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>
        <v>5</v>
      </c>
      <c r="E292" s="49" t="str">
        <f t="shared" si="36"/>
        <v/>
      </c>
      <c r="F292" s="49">
        <f t="shared" si="37"/>
        <v>3.5670970963829634E-4</v>
      </c>
      <c r="G292" s="49">
        <f t="shared" si="39"/>
        <v>1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>
        <v>17</v>
      </c>
      <c r="D293" s="48">
        <v>7</v>
      </c>
      <c r="E293" s="49">
        <f t="shared" si="36"/>
        <v>1.9475312177798143E-3</v>
      </c>
      <c r="F293" s="49">
        <f t="shared" si="37"/>
        <v>4.9939359349361492E-4</v>
      </c>
      <c r="G293" s="49">
        <f t="shared" si="39"/>
        <v>-0.58823529411764708</v>
      </c>
      <c r="H293" s="55">
        <f t="shared" si="38"/>
        <v>-1.1456065986940084E-3</v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>
        <v>43</v>
      </c>
      <c r="D297" s="48">
        <v>216</v>
      </c>
      <c r="E297" s="49">
        <f t="shared" si="36"/>
        <v>4.9261083743842365E-3</v>
      </c>
      <c r="F297" s="49">
        <f t="shared" si="37"/>
        <v>1.5409859456374403E-2</v>
      </c>
      <c r="G297" s="49">
        <f t="shared" si="39"/>
        <v>4.0232558139534884</v>
      </c>
      <c r="H297" s="55">
        <f t="shared" si="38"/>
        <v>1.9818994157406348E-2</v>
      </c>
    </row>
    <row r="298" spans="1:8" x14ac:dyDescent="0.2">
      <c r="A298" s="8"/>
      <c r="B298" s="43" t="s">
        <v>277</v>
      </c>
      <c r="C298" s="54">
        <v>12</v>
      </c>
      <c r="D298" s="48">
        <v>11</v>
      </c>
      <c r="E298" s="49">
        <f t="shared" si="36"/>
        <v>1.3747279184328101E-3</v>
      </c>
      <c r="F298" s="49">
        <f t="shared" si="37"/>
        <v>7.8476136120425198E-4</v>
      </c>
      <c r="G298" s="49">
        <f t="shared" si="39"/>
        <v>-8.3333333333333329E-2</v>
      </c>
      <c r="H298" s="55">
        <f t="shared" si="38"/>
        <v>-1.1456065986940083E-4</v>
      </c>
    </row>
    <row r="299" spans="1:8" x14ac:dyDescent="0.2">
      <c r="A299" s="8"/>
      <c r="B299" s="43" t="s">
        <v>278</v>
      </c>
      <c r="C299" s="54">
        <v>601</v>
      </c>
      <c r="D299" s="48">
        <v>320</v>
      </c>
      <c r="E299" s="49">
        <f t="shared" si="36"/>
        <v>6.8850956581509914E-2</v>
      </c>
      <c r="F299" s="49">
        <f t="shared" si="37"/>
        <v>2.2829421416850966E-2</v>
      </c>
      <c r="G299" s="49">
        <f t="shared" si="39"/>
        <v>-0.46755407653910147</v>
      </c>
      <c r="H299" s="55">
        <f t="shared" si="38"/>
        <v>-3.2191545423301639E-2</v>
      </c>
    </row>
    <row r="300" spans="1:8" x14ac:dyDescent="0.2">
      <c r="A300" s="8"/>
      <c r="B300" s="43" t="s">
        <v>279</v>
      </c>
      <c r="C300" s="54">
        <v>118</v>
      </c>
      <c r="D300" s="48">
        <v>672</v>
      </c>
      <c r="E300" s="49">
        <f t="shared" si="36"/>
        <v>1.3518157864589301E-2</v>
      </c>
      <c r="F300" s="49">
        <f t="shared" si="37"/>
        <v>4.7941784975387029E-2</v>
      </c>
      <c r="G300" s="49">
        <f t="shared" si="39"/>
        <v>4.6949152542372881</v>
      </c>
      <c r="H300" s="55">
        <f t="shared" si="38"/>
        <v>6.3466605567648077E-2</v>
      </c>
    </row>
    <row r="301" spans="1:8" x14ac:dyDescent="0.2">
      <c r="A301" s="8"/>
      <c r="B301" s="43" t="s">
        <v>280</v>
      </c>
      <c r="C301" s="54">
        <v>82</v>
      </c>
      <c r="D301" s="48">
        <v>182</v>
      </c>
      <c r="E301" s="49">
        <f t="shared" si="36"/>
        <v>9.3939741092908691E-3</v>
      </c>
      <c r="F301" s="49">
        <f t="shared" si="37"/>
        <v>1.2984233430833988E-2</v>
      </c>
      <c r="G301" s="49">
        <f t="shared" si="39"/>
        <v>1.2195121951219512</v>
      </c>
      <c r="H301" s="55">
        <f t="shared" si="38"/>
        <v>1.1456065986940085E-2</v>
      </c>
    </row>
    <row r="302" spans="1:8" x14ac:dyDescent="0.2">
      <c r="A302" s="8"/>
      <c r="B302" s="43" t="s">
        <v>281</v>
      </c>
      <c r="C302" s="54">
        <v>52</v>
      </c>
      <c r="D302" s="48">
        <v>30</v>
      </c>
      <c r="E302" s="49">
        <f t="shared" si="36"/>
        <v>5.9571543132088444E-3</v>
      </c>
      <c r="F302" s="49">
        <f t="shared" si="37"/>
        <v>2.1402582578297783E-3</v>
      </c>
      <c r="G302" s="49">
        <f t="shared" si="39"/>
        <v>-0.42307692307692307</v>
      </c>
      <c r="H302" s="55">
        <f t="shared" si="38"/>
        <v>-2.5203345171268187E-3</v>
      </c>
    </row>
    <row r="303" spans="1:8" x14ac:dyDescent="0.2">
      <c r="A303" s="8"/>
      <c r="B303" s="43" t="s">
        <v>282</v>
      </c>
      <c r="C303" s="54">
        <v>3</v>
      </c>
      <c r="D303" s="48">
        <v>19</v>
      </c>
      <c r="E303" s="49">
        <f t="shared" si="36"/>
        <v>3.4368197960820253E-4</v>
      </c>
      <c r="F303" s="49">
        <f t="shared" si="37"/>
        <v>1.3554968966255261E-3</v>
      </c>
      <c r="G303" s="49">
        <f t="shared" si="39"/>
        <v>5.333333333333333</v>
      </c>
      <c r="H303" s="55">
        <f t="shared" si="38"/>
        <v>1.8329705579104134E-3</v>
      </c>
    </row>
    <row r="304" spans="1:8" ht="25.5" x14ac:dyDescent="0.2">
      <c r="A304" s="8"/>
      <c r="B304" s="43" t="s">
        <v>283</v>
      </c>
      <c r="C304" s="54">
        <v>15</v>
      </c>
      <c r="D304" s="48">
        <v>75</v>
      </c>
      <c r="E304" s="49">
        <f t="shared" si="36"/>
        <v>1.7184098980410128E-3</v>
      </c>
      <c r="F304" s="49">
        <f t="shared" si="37"/>
        <v>5.3506456445744453E-3</v>
      </c>
      <c r="G304" s="49">
        <f t="shared" si="39"/>
        <v>4</v>
      </c>
      <c r="H304" s="55">
        <f t="shared" si="38"/>
        <v>6.8736395921640513E-3</v>
      </c>
    </row>
    <row r="305" spans="1:8" x14ac:dyDescent="0.2">
      <c r="A305" s="8"/>
      <c r="B305" s="43" t="s">
        <v>284</v>
      </c>
      <c r="C305" s="54">
        <v>191</v>
      </c>
      <c r="D305" s="48">
        <v>38</v>
      </c>
      <c r="E305" s="49">
        <f t="shared" si="36"/>
        <v>2.1881086035055564E-2</v>
      </c>
      <c r="F305" s="49">
        <f t="shared" si="37"/>
        <v>2.7109937932510522E-3</v>
      </c>
      <c r="G305" s="49">
        <f t="shared" si="39"/>
        <v>-0.80104712041884818</v>
      </c>
      <c r="H305" s="55">
        <f t="shared" si="38"/>
        <v>-1.7527780960018332E-2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>
        <v>1</v>
      </c>
      <c r="D307" s="48"/>
      <c r="E307" s="49">
        <f t="shared" si="36"/>
        <v>1.1456065986940085E-4</v>
      </c>
      <c r="F307" s="49" t="str">
        <f t="shared" si="37"/>
        <v/>
      </c>
      <c r="G307" s="49">
        <f t="shared" si="39"/>
        <v>-1</v>
      </c>
      <c r="H307" s="55">
        <f t="shared" si="38"/>
        <v>-1.1456065986940085E-4</v>
      </c>
    </row>
    <row r="308" spans="1:8" x14ac:dyDescent="0.2">
      <c r="A308" s="8"/>
      <c r="B308" s="43" t="s">
        <v>287</v>
      </c>
      <c r="C308" s="54">
        <v>7</v>
      </c>
      <c r="D308" s="48">
        <v>5</v>
      </c>
      <c r="E308" s="49">
        <f t="shared" si="36"/>
        <v>8.0192461908580592E-4</v>
      </c>
      <c r="F308" s="49">
        <f t="shared" si="37"/>
        <v>3.5670970963829634E-4</v>
      </c>
      <c r="G308" s="49">
        <f t="shared" si="39"/>
        <v>-0.2857142857142857</v>
      </c>
      <c r="H308" s="55">
        <f t="shared" si="38"/>
        <v>-2.2912131973880167E-4</v>
      </c>
    </row>
    <row r="309" spans="1:8" x14ac:dyDescent="0.2">
      <c r="A309" s="8"/>
      <c r="B309" s="43" t="s">
        <v>288</v>
      </c>
      <c r="C309" s="54">
        <v>5</v>
      </c>
      <c r="D309" s="48">
        <v>4</v>
      </c>
      <c r="E309" s="49">
        <f t="shared" ref="E309:E340" si="40">+IF(C309=0,"",C309/C$181)</f>
        <v>5.728032993470042E-4</v>
      </c>
      <c r="F309" s="49">
        <f t="shared" ref="F309:F340" si="41">+IF(D309=0,"",D309/D$181)</f>
        <v>2.8536776771063711E-4</v>
      </c>
      <c r="G309" s="49">
        <f t="shared" si="39"/>
        <v>-0.2</v>
      </c>
      <c r="H309" s="55">
        <f t="shared" ref="H309:H340" si="42">+IF(OR(AND(E309=""),(G309="")),"",E309*G309)</f>
        <v>-1.1456065986940085E-4</v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>
        <v>7</v>
      </c>
      <c r="D311" s="48">
        <v>13</v>
      </c>
      <c r="E311" s="49">
        <f t="shared" si="40"/>
        <v>8.0192461908580592E-4</v>
      </c>
      <c r="F311" s="49">
        <f t="shared" si="41"/>
        <v>9.2744524505957056E-4</v>
      </c>
      <c r="G311" s="49">
        <f t="shared" si="43"/>
        <v>0.8571428571428571</v>
      </c>
      <c r="H311" s="55">
        <f t="shared" si="42"/>
        <v>6.8736395921640506E-4</v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/>
      <c r="D313" s="48">
        <v>2</v>
      </c>
      <c r="E313" s="49" t="str">
        <f t="shared" si="40"/>
        <v/>
      </c>
      <c r="F313" s="49">
        <f t="shared" si="41"/>
        <v>1.4268388385531855E-4</v>
      </c>
      <c r="G313" s="49">
        <f t="shared" si="43"/>
        <v>1</v>
      </c>
      <c r="H313" s="55" t="str">
        <f t="shared" si="42"/>
        <v/>
      </c>
    </row>
    <row r="314" spans="1:8" ht="25.5" x14ac:dyDescent="0.2">
      <c r="A314" s="8"/>
      <c r="B314" s="43" t="s">
        <v>293</v>
      </c>
      <c r="C314" s="54">
        <v>38</v>
      </c>
      <c r="D314" s="48">
        <v>11</v>
      </c>
      <c r="E314" s="49">
        <f t="shared" si="40"/>
        <v>4.3533050750372325E-3</v>
      </c>
      <c r="F314" s="49">
        <f t="shared" si="41"/>
        <v>7.8476136120425198E-4</v>
      </c>
      <c r="G314" s="49">
        <f t="shared" si="43"/>
        <v>-0.71052631578947367</v>
      </c>
      <c r="H314" s="55">
        <f t="shared" si="42"/>
        <v>-3.0931378164738232E-3</v>
      </c>
    </row>
    <row r="315" spans="1:8" x14ac:dyDescent="0.2">
      <c r="A315" s="8"/>
      <c r="B315" s="43" t="s">
        <v>294</v>
      </c>
      <c r="C315" s="54">
        <v>19</v>
      </c>
      <c r="D315" s="48">
        <v>6</v>
      </c>
      <c r="E315" s="49">
        <f t="shared" si="40"/>
        <v>2.1766525375186163E-3</v>
      </c>
      <c r="F315" s="49">
        <f t="shared" si="41"/>
        <v>4.2805165156595563E-4</v>
      </c>
      <c r="G315" s="49">
        <f t="shared" si="43"/>
        <v>-0.68421052631578949</v>
      </c>
      <c r="H315" s="55">
        <f t="shared" si="42"/>
        <v>-1.4892885783022111E-3</v>
      </c>
    </row>
    <row r="316" spans="1:8" ht="25.5" x14ac:dyDescent="0.2">
      <c r="A316" s="8"/>
      <c r="B316" s="43" t="s">
        <v>295</v>
      </c>
      <c r="C316" s="54">
        <v>3</v>
      </c>
      <c r="D316" s="48"/>
      <c r="E316" s="49">
        <f t="shared" si="40"/>
        <v>3.4368197960820253E-4</v>
      </c>
      <c r="F316" s="49" t="str">
        <f t="shared" si="41"/>
        <v/>
      </c>
      <c r="G316" s="49">
        <f t="shared" si="43"/>
        <v>-1</v>
      </c>
      <c r="H316" s="55">
        <f t="shared" si="42"/>
        <v>-3.4368197960820253E-4</v>
      </c>
    </row>
    <row r="317" spans="1:8" x14ac:dyDescent="0.2">
      <c r="A317" s="8"/>
      <c r="B317" s="43" t="s">
        <v>296</v>
      </c>
      <c r="C317" s="54">
        <v>20</v>
      </c>
      <c r="D317" s="48">
        <v>17</v>
      </c>
      <c r="E317" s="49">
        <f t="shared" si="40"/>
        <v>2.2912131973880168E-3</v>
      </c>
      <c r="F317" s="49">
        <f t="shared" si="41"/>
        <v>1.2128130127702075E-3</v>
      </c>
      <c r="G317" s="49">
        <f t="shared" si="43"/>
        <v>-0.15</v>
      </c>
      <c r="H317" s="55">
        <f t="shared" si="42"/>
        <v>-3.4368197960820253E-4</v>
      </c>
    </row>
    <row r="318" spans="1:8" x14ac:dyDescent="0.2">
      <c r="A318" s="8"/>
      <c r="B318" s="43" t="s">
        <v>297</v>
      </c>
      <c r="C318" s="54">
        <v>1</v>
      </c>
      <c r="D318" s="48">
        <v>1</v>
      </c>
      <c r="E318" s="49">
        <f t="shared" si="40"/>
        <v>1.1456065986940085E-4</v>
      </c>
      <c r="F318" s="49">
        <f t="shared" si="41"/>
        <v>7.1341941927659277E-5</v>
      </c>
      <c r="G318" s="49">
        <f t="shared" si="43"/>
        <v>0</v>
      </c>
      <c r="H318" s="55">
        <f t="shared" si="42"/>
        <v>0</v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>
        <v>11</v>
      </c>
      <c r="D320" s="48">
        <v>3</v>
      </c>
      <c r="E320" s="49">
        <f t="shared" si="40"/>
        <v>1.2601672585634094E-3</v>
      </c>
      <c r="F320" s="49">
        <f t="shared" si="41"/>
        <v>2.1402582578297782E-4</v>
      </c>
      <c r="G320" s="49">
        <f t="shared" si="43"/>
        <v>-0.72727272727272729</v>
      </c>
      <c r="H320" s="55">
        <f t="shared" si="42"/>
        <v>-9.1648527895520689E-4</v>
      </c>
    </row>
    <row r="321" spans="1:8" x14ac:dyDescent="0.2">
      <c r="A321" s="8"/>
      <c r="B321" s="43" t="s">
        <v>300</v>
      </c>
      <c r="C321" s="54"/>
      <c r="D321" s="48">
        <v>6</v>
      </c>
      <c r="E321" s="49" t="str">
        <f t="shared" si="40"/>
        <v/>
      </c>
      <c r="F321" s="49">
        <f t="shared" si="41"/>
        <v>4.2805165156595563E-4</v>
      </c>
      <c r="G321" s="49">
        <f t="shared" si="43"/>
        <v>1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>
        <v>150</v>
      </c>
      <c r="E322" s="49" t="str">
        <f t="shared" si="40"/>
        <v/>
      </c>
      <c r="F322" s="49">
        <f t="shared" si="41"/>
        <v>1.0701291289148891E-2</v>
      </c>
      <c r="G322" s="49">
        <f t="shared" si="43"/>
        <v>1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>
        <v>1</v>
      </c>
      <c r="D324" s="48"/>
      <c r="E324" s="49">
        <f t="shared" si="40"/>
        <v>1.1456065986940085E-4</v>
      </c>
      <c r="F324" s="49" t="str">
        <f t="shared" si="41"/>
        <v/>
      </c>
      <c r="G324" s="49">
        <f t="shared" si="43"/>
        <v>-1</v>
      </c>
      <c r="H324" s="55">
        <f t="shared" si="42"/>
        <v>-1.1456065986940085E-4</v>
      </c>
    </row>
    <row r="325" spans="1:8" x14ac:dyDescent="0.2">
      <c r="A325" s="8"/>
      <c r="B325" s="43" t="s">
        <v>304</v>
      </c>
      <c r="C325" s="54">
        <v>20</v>
      </c>
      <c r="D325" s="48">
        <v>41</v>
      </c>
      <c r="E325" s="49">
        <f t="shared" si="40"/>
        <v>2.2912131973880168E-3</v>
      </c>
      <c r="F325" s="49">
        <f t="shared" si="41"/>
        <v>2.9250196190340303E-3</v>
      </c>
      <c r="G325" s="49">
        <f t="shared" si="43"/>
        <v>1.05</v>
      </c>
      <c r="H325" s="55">
        <f t="shared" si="42"/>
        <v>2.4057738572574178E-3</v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>
        <v>3</v>
      </c>
      <c r="D327" s="48"/>
      <c r="E327" s="49">
        <f t="shared" si="40"/>
        <v>3.4368197960820253E-4</v>
      </c>
      <c r="F327" s="49" t="str">
        <f t="shared" si="41"/>
        <v/>
      </c>
      <c r="G327" s="49">
        <f t="shared" si="43"/>
        <v>-1</v>
      </c>
      <c r="H327" s="55">
        <f t="shared" si="42"/>
        <v>-3.4368197960820253E-4</v>
      </c>
    </row>
    <row r="328" spans="1:8" x14ac:dyDescent="0.2">
      <c r="A328" s="8"/>
      <c r="B328" s="43" t="s">
        <v>307</v>
      </c>
      <c r="C328" s="54"/>
      <c r="D328" s="48">
        <v>2</v>
      </c>
      <c r="E328" s="49" t="str">
        <f t="shared" si="40"/>
        <v/>
      </c>
      <c r="F328" s="49">
        <f t="shared" si="41"/>
        <v>1.4268388385531855E-4</v>
      </c>
      <c r="G328" s="49">
        <f t="shared" si="43"/>
        <v>1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13</v>
      </c>
      <c r="D329" s="48">
        <v>48</v>
      </c>
      <c r="E329" s="49">
        <f t="shared" si="40"/>
        <v>1.4892885783022111E-3</v>
      </c>
      <c r="F329" s="49">
        <f t="shared" si="41"/>
        <v>3.4244132125276451E-3</v>
      </c>
      <c r="G329" s="49">
        <f t="shared" si="43"/>
        <v>2.6923076923076925</v>
      </c>
      <c r="H329" s="55">
        <f t="shared" si="42"/>
        <v>4.0096230954290305E-3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74</v>
      </c>
      <c r="D331" s="48">
        <v>126</v>
      </c>
      <c r="E331" s="49">
        <f t="shared" si="40"/>
        <v>8.4774888303356631E-3</v>
      </c>
      <c r="F331" s="49">
        <f t="shared" si="41"/>
        <v>8.9890846828850676E-3</v>
      </c>
      <c r="G331" s="49">
        <f t="shared" si="43"/>
        <v>0.70270270270270274</v>
      </c>
      <c r="H331" s="55">
        <f t="shared" si="42"/>
        <v>5.9571543132088444E-3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99</v>
      </c>
      <c r="D333" s="48">
        <v>42</v>
      </c>
      <c r="E333" s="49">
        <f t="shared" si="40"/>
        <v>1.1341505327070685E-2</v>
      </c>
      <c r="F333" s="49">
        <f t="shared" si="41"/>
        <v>2.9963615609616893E-3</v>
      </c>
      <c r="G333" s="49">
        <f t="shared" si="43"/>
        <v>-0.5757575757575758</v>
      </c>
      <c r="H333" s="55">
        <f t="shared" si="42"/>
        <v>-6.5299576125558492E-3</v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>
        <v>1</v>
      </c>
      <c r="D335" s="48"/>
      <c r="E335" s="49">
        <f t="shared" si="40"/>
        <v>1.1456065986940085E-4</v>
      </c>
      <c r="F335" s="49" t="str">
        <f t="shared" si="41"/>
        <v/>
      </c>
      <c r="G335" s="49">
        <f t="shared" si="43"/>
        <v>-1</v>
      </c>
      <c r="H335" s="55">
        <f t="shared" si="42"/>
        <v>-1.1456065986940085E-4</v>
      </c>
    </row>
    <row r="336" spans="1:8" ht="25.5" x14ac:dyDescent="0.2">
      <c r="A336" s="8"/>
      <c r="B336" s="43" t="s">
        <v>315</v>
      </c>
      <c r="C336" s="54">
        <v>10</v>
      </c>
      <c r="D336" s="48">
        <v>21</v>
      </c>
      <c r="E336" s="49">
        <f t="shared" si="40"/>
        <v>1.1456065986940084E-3</v>
      </c>
      <c r="F336" s="49">
        <f t="shared" si="41"/>
        <v>1.4981807804808447E-3</v>
      </c>
      <c r="G336" s="49">
        <f t="shared" si="43"/>
        <v>1.1000000000000001</v>
      </c>
      <c r="H336" s="55">
        <f t="shared" si="42"/>
        <v>1.2601672585634094E-3</v>
      </c>
    </row>
    <row r="337" spans="1:8" ht="25.5" x14ac:dyDescent="0.2">
      <c r="A337" s="8"/>
      <c r="B337" s="43" t="s">
        <v>316</v>
      </c>
      <c r="C337" s="54">
        <v>9</v>
      </c>
      <c r="D337" s="48">
        <v>3</v>
      </c>
      <c r="E337" s="49">
        <f t="shared" si="40"/>
        <v>1.0310459388246076E-3</v>
      </c>
      <c r="F337" s="49">
        <f t="shared" si="41"/>
        <v>2.1402582578297782E-4</v>
      </c>
      <c r="G337" s="49">
        <f t="shared" si="43"/>
        <v>-0.66666666666666663</v>
      </c>
      <c r="H337" s="55">
        <f t="shared" si="42"/>
        <v>-6.8736395921640506E-4</v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>
        <v>10</v>
      </c>
      <c r="D339" s="48">
        <v>32</v>
      </c>
      <c r="E339" s="49">
        <f t="shared" si="40"/>
        <v>1.1456065986940084E-3</v>
      </c>
      <c r="F339" s="49">
        <f t="shared" si="41"/>
        <v>2.2829421416850969E-3</v>
      </c>
      <c r="G339" s="49">
        <f t="shared" si="43"/>
        <v>2.2000000000000002</v>
      </c>
      <c r="H339" s="55">
        <f t="shared" si="42"/>
        <v>2.5203345171268187E-3</v>
      </c>
    </row>
    <row r="340" spans="1:8" ht="25.5" x14ac:dyDescent="0.2">
      <c r="A340" s="8"/>
      <c r="B340" s="43" t="s">
        <v>319</v>
      </c>
      <c r="C340" s="54">
        <v>54</v>
      </c>
      <c r="D340" s="48">
        <v>119</v>
      </c>
      <c r="E340" s="49">
        <f t="shared" si="40"/>
        <v>6.1862756329476454E-3</v>
      </c>
      <c r="F340" s="49">
        <f t="shared" si="41"/>
        <v>8.4896910893914532E-3</v>
      </c>
      <c r="G340" s="49">
        <f t="shared" si="43"/>
        <v>1.2037037037037037</v>
      </c>
      <c r="H340" s="55">
        <f t="shared" si="42"/>
        <v>7.4464428915110544E-3</v>
      </c>
    </row>
    <row r="341" spans="1:8" x14ac:dyDescent="0.2">
      <c r="A341" s="8"/>
      <c r="B341" s="43" t="s">
        <v>320</v>
      </c>
      <c r="C341" s="54"/>
      <c r="D341" s="48">
        <v>5</v>
      </c>
      <c r="E341" s="49" t="str">
        <f t="shared" ref="E341:E356" si="44">+IF(C341=0,"",C341/C$181)</f>
        <v/>
      </c>
      <c r="F341" s="49">
        <f t="shared" ref="F341:F356" si="45">+IF(D341=0,"",D341/D$181)</f>
        <v>3.5670970963829634E-4</v>
      </c>
      <c r="G341" s="49">
        <f t="shared" si="43"/>
        <v>1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>
        <v>2</v>
      </c>
      <c r="E342" s="49" t="str">
        <f t="shared" si="44"/>
        <v/>
      </c>
      <c r="F342" s="49">
        <f t="shared" si="45"/>
        <v>1.4268388385531855E-4</v>
      </c>
      <c r="G342" s="49">
        <f t="shared" ref="G342:G356" si="47">+IF(AND(C342=0,D342=0)," ",IF(C342=0,1,IF(D342=0,-1,(D342-C342)/C342)))</f>
        <v>1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>
        <v>8</v>
      </c>
      <c r="E343" s="49" t="str">
        <f t="shared" si="44"/>
        <v/>
      </c>
      <c r="F343" s="49">
        <f t="shared" si="45"/>
        <v>5.7073553542127421E-4</v>
      </c>
      <c r="G343" s="49">
        <f t="shared" si="47"/>
        <v>1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>
        <v>2</v>
      </c>
      <c r="D344" s="48">
        <v>4</v>
      </c>
      <c r="E344" s="49">
        <f t="shared" si="44"/>
        <v>2.291213197388017E-4</v>
      </c>
      <c r="F344" s="49">
        <f t="shared" si="45"/>
        <v>2.8536776771063711E-4</v>
      </c>
      <c r="G344" s="49">
        <f t="shared" si="47"/>
        <v>1</v>
      </c>
      <c r="H344" s="55">
        <f t="shared" si="46"/>
        <v>2.291213197388017E-4</v>
      </c>
    </row>
    <row r="345" spans="1:8" ht="25.5" x14ac:dyDescent="0.2">
      <c r="A345" s="8"/>
      <c r="B345" s="43" t="s">
        <v>324</v>
      </c>
      <c r="C345" s="54">
        <v>21</v>
      </c>
      <c r="D345" s="48">
        <v>10</v>
      </c>
      <c r="E345" s="49">
        <f t="shared" si="44"/>
        <v>2.4057738572574178E-3</v>
      </c>
      <c r="F345" s="49">
        <f t="shared" si="45"/>
        <v>7.1341941927659269E-4</v>
      </c>
      <c r="G345" s="49">
        <f t="shared" si="47"/>
        <v>-0.52380952380952384</v>
      </c>
      <c r="H345" s="55">
        <f t="shared" si="46"/>
        <v>-1.2601672585634094E-3</v>
      </c>
    </row>
    <row r="346" spans="1:8" ht="25.5" x14ac:dyDescent="0.2">
      <c r="A346" s="8"/>
      <c r="B346" s="43" t="s">
        <v>325</v>
      </c>
      <c r="C346" s="54">
        <v>7</v>
      </c>
      <c r="D346" s="48">
        <v>18</v>
      </c>
      <c r="E346" s="49">
        <f t="shared" si="44"/>
        <v>8.0192461908580592E-4</v>
      </c>
      <c r="F346" s="49">
        <f t="shared" si="45"/>
        <v>1.2841549546978668E-3</v>
      </c>
      <c r="G346" s="49">
        <f t="shared" si="47"/>
        <v>1.5714285714285714</v>
      </c>
      <c r="H346" s="55">
        <f t="shared" si="46"/>
        <v>1.2601672585634094E-3</v>
      </c>
    </row>
    <row r="347" spans="1:8" ht="25.5" x14ac:dyDescent="0.2">
      <c r="A347" s="8"/>
      <c r="B347" s="43" t="s">
        <v>326</v>
      </c>
      <c r="C347" s="54">
        <v>54</v>
      </c>
      <c r="D347" s="48">
        <v>6</v>
      </c>
      <c r="E347" s="49">
        <f t="shared" si="44"/>
        <v>6.1862756329476454E-3</v>
      </c>
      <c r="F347" s="49">
        <f t="shared" si="45"/>
        <v>4.2805165156595563E-4</v>
      </c>
      <c r="G347" s="49">
        <f t="shared" si="47"/>
        <v>-0.88888888888888884</v>
      </c>
      <c r="H347" s="55">
        <f t="shared" si="46"/>
        <v>-5.4989116737312405E-3</v>
      </c>
    </row>
    <row r="348" spans="1:8" ht="25.5" x14ac:dyDescent="0.2">
      <c r="A348" s="8"/>
      <c r="B348" s="43" t="s">
        <v>327</v>
      </c>
      <c r="C348" s="54">
        <v>5</v>
      </c>
      <c r="D348" s="48">
        <v>34</v>
      </c>
      <c r="E348" s="49">
        <f t="shared" si="44"/>
        <v>5.728032993470042E-4</v>
      </c>
      <c r="F348" s="49">
        <f t="shared" si="45"/>
        <v>2.425626025540415E-3</v>
      </c>
      <c r="G348" s="49">
        <f t="shared" si="47"/>
        <v>5.8</v>
      </c>
      <c r="H348" s="55">
        <f t="shared" si="46"/>
        <v>3.3222591362126242E-3</v>
      </c>
    </row>
    <row r="349" spans="1:8" x14ac:dyDescent="0.2">
      <c r="A349" s="8"/>
      <c r="B349" s="43" t="s">
        <v>328</v>
      </c>
      <c r="C349" s="54">
        <v>6</v>
      </c>
      <c r="D349" s="48">
        <v>2</v>
      </c>
      <c r="E349" s="49">
        <f t="shared" si="44"/>
        <v>6.8736395921640506E-4</v>
      </c>
      <c r="F349" s="49">
        <f t="shared" si="45"/>
        <v>1.4268388385531855E-4</v>
      </c>
      <c r="G349" s="49">
        <f t="shared" si="47"/>
        <v>-0.66666666666666663</v>
      </c>
      <c r="H349" s="55">
        <f t="shared" si="46"/>
        <v>-4.5824263947760334E-4</v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>
        <v>4</v>
      </c>
      <c r="D351" s="48"/>
      <c r="E351" s="49">
        <f t="shared" si="44"/>
        <v>4.5824263947760339E-4</v>
      </c>
      <c r="F351" s="49" t="str">
        <f t="shared" si="45"/>
        <v/>
      </c>
      <c r="G351" s="49">
        <f t="shared" si="47"/>
        <v>-1</v>
      </c>
      <c r="H351" s="55">
        <f t="shared" si="46"/>
        <v>-4.5824263947760339E-4</v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>
        <v>170</v>
      </c>
      <c r="D354" s="48">
        <v>202</v>
      </c>
      <c r="E354" s="49">
        <f t="shared" si="44"/>
        <v>1.9475312177798146E-2</v>
      </c>
      <c r="F354" s="49">
        <f t="shared" si="45"/>
        <v>1.4411072269387173E-2</v>
      </c>
      <c r="G354" s="49">
        <f t="shared" si="47"/>
        <v>0.18823529411764706</v>
      </c>
      <c r="H354" s="55">
        <f t="shared" si="46"/>
        <v>3.6659411158208276E-3</v>
      </c>
    </row>
    <row r="355" spans="1:8" x14ac:dyDescent="0.2">
      <c r="A355" s="8"/>
      <c r="B355" s="43" t="s">
        <v>334</v>
      </c>
      <c r="C355" s="54">
        <v>23</v>
      </c>
      <c r="D355" s="48">
        <v>42</v>
      </c>
      <c r="E355" s="49">
        <f t="shared" si="44"/>
        <v>2.6348951769962197E-3</v>
      </c>
      <c r="F355" s="49">
        <f t="shared" si="45"/>
        <v>2.9963615609616893E-3</v>
      </c>
      <c r="G355" s="49">
        <f t="shared" si="47"/>
        <v>0.82608695652173914</v>
      </c>
      <c r="H355" s="55">
        <f t="shared" si="46"/>
        <v>2.1766525375186163E-3</v>
      </c>
    </row>
    <row r="356" spans="1:8" ht="26.25" thickBot="1" x14ac:dyDescent="0.25">
      <c r="A356" s="8"/>
      <c r="B356" s="44" t="s">
        <v>335</v>
      </c>
      <c r="C356" s="56">
        <v>35</v>
      </c>
      <c r="D356" s="57">
        <v>68</v>
      </c>
      <c r="E356" s="58">
        <f t="shared" si="44"/>
        <v>4.0096230954290296E-3</v>
      </c>
      <c r="F356" s="58">
        <f t="shared" si="45"/>
        <v>4.85125205108083E-3</v>
      </c>
      <c r="G356" s="58">
        <f t="shared" si="47"/>
        <v>0.94285714285714284</v>
      </c>
      <c r="H356" s="59">
        <f t="shared" si="46"/>
        <v>3.7805017756902277E-3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39169</v>
      </c>
      <c r="D362" s="60">
        <f>SUM(D363:D595)</f>
        <v>60738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0.55066506676198013</v>
      </c>
      <c r="H362" s="47">
        <f t="shared" ref="H362:H425" si="50">+IF(OR(AND(E362=""),(G362="")),"",E362*G362)</f>
        <v>0.55066506676198013</v>
      </c>
    </row>
    <row r="363" spans="1:8" x14ac:dyDescent="0.2">
      <c r="A363" s="8"/>
      <c r="B363" s="42" t="s">
        <v>336</v>
      </c>
      <c r="C363" s="50">
        <v>411</v>
      </c>
      <c r="D363" s="51">
        <v>145</v>
      </c>
      <c r="E363" s="52">
        <f t="shared" si="48"/>
        <v>1.0492991906865123E-2</v>
      </c>
      <c r="F363" s="52">
        <f t="shared" si="49"/>
        <v>2.3873028417135895E-3</v>
      </c>
      <c r="G363" s="52">
        <f t="shared" ref="G363:G426" si="51">+IF(AND(C363=0,D363=0)," ",IF(C363=0,1,IF(D363=0,-1,(D363-C363)/C363)))</f>
        <v>-0.64720194647201945</v>
      </c>
      <c r="H363" s="53">
        <f t="shared" si="50"/>
        <v>-6.791084786438255E-3</v>
      </c>
    </row>
    <row r="364" spans="1:8" x14ac:dyDescent="0.2">
      <c r="A364" s="8"/>
      <c r="B364" s="43" t="s">
        <v>337</v>
      </c>
      <c r="C364" s="54">
        <v>265</v>
      </c>
      <c r="D364" s="48">
        <v>129</v>
      </c>
      <c r="E364" s="49">
        <f t="shared" si="48"/>
        <v>6.7655543925042765E-3</v>
      </c>
      <c r="F364" s="49">
        <f t="shared" si="49"/>
        <v>2.1238763212486416E-3</v>
      </c>
      <c r="G364" s="49">
        <f t="shared" si="51"/>
        <v>-0.51320754716981132</v>
      </c>
      <c r="H364" s="55">
        <f t="shared" si="50"/>
        <v>-3.4721335750210625E-3</v>
      </c>
    </row>
    <row r="365" spans="1:8" x14ac:dyDescent="0.2">
      <c r="A365" s="8"/>
      <c r="B365" s="43" t="s">
        <v>338</v>
      </c>
      <c r="C365" s="54">
        <v>73</v>
      </c>
      <c r="D365" s="48">
        <v>45</v>
      </c>
      <c r="E365" s="49">
        <f t="shared" si="48"/>
        <v>1.8637187571804233E-3</v>
      </c>
      <c r="F365" s="49">
        <f t="shared" si="49"/>
        <v>7.4088708880766573E-4</v>
      </c>
      <c r="G365" s="49">
        <f t="shared" si="51"/>
        <v>-0.38356164383561642</v>
      </c>
      <c r="H365" s="55">
        <f t="shared" si="50"/>
        <v>-7.1485103015139523E-4</v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>
        <v>3</v>
      </c>
      <c r="D367" s="48">
        <v>1</v>
      </c>
      <c r="E367" s="49">
        <f t="shared" si="48"/>
        <v>7.65911818019352E-5</v>
      </c>
      <c r="F367" s="49">
        <f t="shared" si="49"/>
        <v>1.6464157529059238E-5</v>
      </c>
      <c r="G367" s="49">
        <f t="shared" si="51"/>
        <v>-0.66666666666666663</v>
      </c>
      <c r="H367" s="55">
        <f t="shared" si="50"/>
        <v>-5.1060787867956797E-5</v>
      </c>
    </row>
    <row r="368" spans="1:8" x14ac:dyDescent="0.2">
      <c r="A368" s="8"/>
      <c r="B368" s="43" t="s">
        <v>341</v>
      </c>
      <c r="C368" s="54">
        <v>2264</v>
      </c>
      <c r="D368" s="48">
        <v>2281</v>
      </c>
      <c r="E368" s="49">
        <f t="shared" si="48"/>
        <v>5.7800811866527101E-2</v>
      </c>
      <c r="F368" s="49">
        <f t="shared" si="49"/>
        <v>3.7554743323784119E-2</v>
      </c>
      <c r="G368" s="49">
        <f t="shared" si="51"/>
        <v>7.5088339222614837E-3</v>
      </c>
      <c r="H368" s="55">
        <f t="shared" si="50"/>
        <v>4.3401669687763282E-4</v>
      </c>
    </row>
    <row r="369" spans="1:8" x14ac:dyDescent="0.2">
      <c r="A369" s="8"/>
      <c r="B369" s="43" t="s">
        <v>342</v>
      </c>
      <c r="C369" s="54">
        <v>277</v>
      </c>
      <c r="D369" s="48">
        <v>211</v>
      </c>
      <c r="E369" s="49">
        <f t="shared" si="48"/>
        <v>7.0719191197120175E-3</v>
      </c>
      <c r="F369" s="49">
        <f t="shared" si="49"/>
        <v>3.4739372386314994E-3</v>
      </c>
      <c r="G369" s="49">
        <f t="shared" si="51"/>
        <v>-0.23826714801444043</v>
      </c>
      <c r="H369" s="55">
        <f t="shared" si="50"/>
        <v>-1.6850059996425745E-3</v>
      </c>
    </row>
    <row r="370" spans="1:8" x14ac:dyDescent="0.2">
      <c r="A370" s="8"/>
      <c r="B370" s="43" t="s">
        <v>343</v>
      </c>
      <c r="C370" s="54">
        <v>74</v>
      </c>
      <c r="D370" s="48">
        <v>195</v>
      </c>
      <c r="E370" s="49">
        <f t="shared" si="48"/>
        <v>1.8892491511144018E-3</v>
      </c>
      <c r="F370" s="49">
        <f t="shared" si="49"/>
        <v>3.2105107181665516E-3</v>
      </c>
      <c r="G370" s="49">
        <f t="shared" si="51"/>
        <v>1.6351351351351351</v>
      </c>
      <c r="H370" s="55">
        <f t="shared" si="50"/>
        <v>3.0891776660113865E-3</v>
      </c>
    </row>
    <row r="371" spans="1:8" x14ac:dyDescent="0.2">
      <c r="A371" s="8"/>
      <c r="B371" s="43" t="s">
        <v>344</v>
      </c>
      <c r="C371" s="54">
        <v>433</v>
      </c>
      <c r="D371" s="48">
        <v>1298</v>
      </c>
      <c r="E371" s="49">
        <f t="shared" si="48"/>
        <v>1.1054660573412648E-2</v>
      </c>
      <c r="F371" s="49">
        <f t="shared" si="49"/>
        <v>2.1370476472718891E-2</v>
      </c>
      <c r="G371" s="49">
        <f t="shared" si="51"/>
        <v>1.997690531177829</v>
      </c>
      <c r="H371" s="55">
        <f t="shared" si="50"/>
        <v>2.2083790752891318E-2</v>
      </c>
    </row>
    <row r="372" spans="1:8" x14ac:dyDescent="0.2">
      <c r="A372" s="8"/>
      <c r="B372" s="43" t="s">
        <v>345</v>
      </c>
      <c r="C372" s="54">
        <v>62</v>
      </c>
      <c r="D372" s="48">
        <v>71</v>
      </c>
      <c r="E372" s="49">
        <f t="shared" si="48"/>
        <v>1.582884423906661E-3</v>
      </c>
      <c r="F372" s="49">
        <f t="shared" si="49"/>
        <v>1.1689551845632058E-3</v>
      </c>
      <c r="G372" s="49">
        <f t="shared" si="51"/>
        <v>0.14516129032258066</v>
      </c>
      <c r="H372" s="55">
        <f t="shared" si="50"/>
        <v>2.2977354540580565E-4</v>
      </c>
    </row>
    <row r="373" spans="1:8" x14ac:dyDescent="0.2">
      <c r="A373" s="8"/>
      <c r="B373" s="43" t="s">
        <v>346</v>
      </c>
      <c r="C373" s="54">
        <v>1</v>
      </c>
      <c r="D373" s="48">
        <v>3</v>
      </c>
      <c r="E373" s="49">
        <f t="shared" si="48"/>
        <v>2.5530393933978402E-5</v>
      </c>
      <c r="F373" s="49">
        <f t="shared" si="49"/>
        <v>4.9392472587177715E-5</v>
      </c>
      <c r="G373" s="49">
        <f t="shared" si="51"/>
        <v>2</v>
      </c>
      <c r="H373" s="55">
        <f t="shared" si="50"/>
        <v>5.1060787867956804E-5</v>
      </c>
    </row>
    <row r="374" spans="1:8" x14ac:dyDescent="0.2">
      <c r="A374" s="8"/>
      <c r="B374" s="43" t="s">
        <v>347</v>
      </c>
      <c r="C374" s="54">
        <v>1218</v>
      </c>
      <c r="D374" s="48">
        <v>2256</v>
      </c>
      <c r="E374" s="49">
        <f t="shared" si="48"/>
        <v>3.1096019811585694E-2</v>
      </c>
      <c r="F374" s="49">
        <f t="shared" si="49"/>
        <v>3.714313938555764E-2</v>
      </c>
      <c r="G374" s="49">
        <f t="shared" si="51"/>
        <v>0.85221674876847286</v>
      </c>
      <c r="H374" s="55">
        <f t="shared" si="50"/>
        <v>2.6500548903469579E-2</v>
      </c>
    </row>
    <row r="375" spans="1:8" x14ac:dyDescent="0.2">
      <c r="A375" s="8"/>
      <c r="B375" s="43" t="s">
        <v>348</v>
      </c>
      <c r="C375" s="54">
        <v>122</v>
      </c>
      <c r="D375" s="48">
        <v>374</v>
      </c>
      <c r="E375" s="49">
        <f t="shared" si="48"/>
        <v>3.114708059945365E-3</v>
      </c>
      <c r="F375" s="49">
        <f t="shared" si="49"/>
        <v>6.1575949158681554E-3</v>
      </c>
      <c r="G375" s="49">
        <f t="shared" si="51"/>
        <v>2.0655737704918034</v>
      </c>
      <c r="H375" s="55">
        <f t="shared" si="50"/>
        <v>6.433659271362557E-3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241</v>
      </c>
      <c r="D377" s="48">
        <v>410</v>
      </c>
      <c r="E377" s="49">
        <f t="shared" si="48"/>
        <v>6.1528249380887945E-3</v>
      </c>
      <c r="F377" s="49">
        <f t="shared" si="49"/>
        <v>6.7503045869142875E-3</v>
      </c>
      <c r="G377" s="49">
        <f t="shared" si="51"/>
        <v>0.70124481327800825</v>
      </c>
      <c r="H377" s="55">
        <f t="shared" si="50"/>
        <v>4.3146365748423492E-3</v>
      </c>
    </row>
    <row r="378" spans="1:8" x14ac:dyDescent="0.2">
      <c r="A378" s="8"/>
      <c r="B378" s="43" t="s">
        <v>351</v>
      </c>
      <c r="C378" s="54">
        <v>202</v>
      </c>
      <c r="D378" s="48">
        <v>467</v>
      </c>
      <c r="E378" s="49">
        <f t="shared" si="48"/>
        <v>5.1571395746636368E-3</v>
      </c>
      <c r="F378" s="49">
        <f t="shared" si="49"/>
        <v>7.688761566070664E-3</v>
      </c>
      <c r="G378" s="49">
        <f t="shared" si="51"/>
        <v>1.3118811881188119</v>
      </c>
      <c r="H378" s="55">
        <f t="shared" si="50"/>
        <v>6.7655543925042765E-3</v>
      </c>
    </row>
    <row r="379" spans="1:8" x14ac:dyDescent="0.2">
      <c r="A379" s="8"/>
      <c r="B379" s="43" t="s">
        <v>352</v>
      </c>
      <c r="C379" s="54">
        <v>60</v>
      </c>
      <c r="D379" s="48">
        <v>66</v>
      </c>
      <c r="E379" s="49">
        <f t="shared" si="48"/>
        <v>1.531823636038704E-3</v>
      </c>
      <c r="F379" s="49">
        <f t="shared" si="49"/>
        <v>1.0866343969179097E-3</v>
      </c>
      <c r="G379" s="49">
        <f t="shared" si="51"/>
        <v>0.1</v>
      </c>
      <c r="H379" s="55">
        <f t="shared" si="50"/>
        <v>1.531823636038704E-4</v>
      </c>
    </row>
    <row r="380" spans="1:8" x14ac:dyDescent="0.2">
      <c r="A380" s="8"/>
      <c r="B380" s="43" t="s">
        <v>353</v>
      </c>
      <c r="C380" s="54">
        <v>2</v>
      </c>
      <c r="D380" s="48">
        <v>24</v>
      </c>
      <c r="E380" s="49">
        <f t="shared" si="48"/>
        <v>5.1060787867956804E-5</v>
      </c>
      <c r="F380" s="49">
        <f t="shared" si="49"/>
        <v>3.9513978069742172E-4</v>
      </c>
      <c r="G380" s="49">
        <f t="shared" si="51"/>
        <v>11</v>
      </c>
      <c r="H380" s="55">
        <f t="shared" si="50"/>
        <v>5.6166866654752483E-4</v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7603</v>
      </c>
      <c r="D382" s="48">
        <v>11151</v>
      </c>
      <c r="E382" s="49">
        <f t="shared" si="48"/>
        <v>0.19410758508003778</v>
      </c>
      <c r="F382" s="49">
        <f t="shared" si="49"/>
        <v>0.18359182060653956</v>
      </c>
      <c r="G382" s="49">
        <f t="shared" si="51"/>
        <v>0.46665789819807968</v>
      </c>
      <c r="H382" s="55">
        <f t="shared" si="50"/>
        <v>9.0581837677755364E-2</v>
      </c>
    </row>
    <row r="383" spans="1:8" x14ac:dyDescent="0.2">
      <c r="A383" s="8"/>
      <c r="B383" s="43" t="s">
        <v>356</v>
      </c>
      <c r="C383" s="54">
        <v>197</v>
      </c>
      <c r="D383" s="48">
        <v>93</v>
      </c>
      <c r="E383" s="49">
        <f t="shared" si="48"/>
        <v>5.0294876049937452E-3</v>
      </c>
      <c r="F383" s="49">
        <f t="shared" si="49"/>
        <v>1.5311666502025091E-3</v>
      </c>
      <c r="G383" s="49">
        <f t="shared" si="51"/>
        <v>-0.52791878172588835</v>
      </c>
      <c r="H383" s="55">
        <f t="shared" si="50"/>
        <v>-2.6551609691337539E-3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305</v>
      </c>
      <c r="D385" s="48">
        <v>519</v>
      </c>
      <c r="E385" s="49">
        <f t="shared" si="48"/>
        <v>7.7867701498634126E-3</v>
      </c>
      <c r="F385" s="49">
        <f t="shared" si="49"/>
        <v>8.5448977575817448E-3</v>
      </c>
      <c r="G385" s="49">
        <f t="shared" si="51"/>
        <v>0.70163934426229513</v>
      </c>
      <c r="H385" s="55">
        <f t="shared" si="50"/>
        <v>5.4635043018713787E-3</v>
      </c>
    </row>
    <row r="386" spans="1:8" x14ac:dyDescent="0.2">
      <c r="A386" s="8"/>
      <c r="B386" s="43" t="s">
        <v>359</v>
      </c>
      <c r="C386" s="54">
        <v>1645</v>
      </c>
      <c r="D386" s="48">
        <v>2584</v>
      </c>
      <c r="E386" s="49">
        <f t="shared" si="48"/>
        <v>4.1997498021394471E-2</v>
      </c>
      <c r="F386" s="49">
        <f t="shared" si="49"/>
        <v>4.2543383055089069E-2</v>
      </c>
      <c r="G386" s="49">
        <f t="shared" si="51"/>
        <v>0.57082066869300907</v>
      </c>
      <c r="H386" s="55">
        <f t="shared" si="50"/>
        <v>2.3973039904005716E-2</v>
      </c>
    </row>
    <row r="387" spans="1:8" x14ac:dyDescent="0.2">
      <c r="A387" s="8"/>
      <c r="B387" s="43" t="s">
        <v>360</v>
      </c>
      <c r="C387" s="54">
        <v>118</v>
      </c>
      <c r="D387" s="48">
        <v>134</v>
      </c>
      <c r="E387" s="49">
        <f t="shared" si="48"/>
        <v>3.0125864842094514E-3</v>
      </c>
      <c r="F387" s="49">
        <f t="shared" si="49"/>
        <v>2.2061971088939377E-3</v>
      </c>
      <c r="G387" s="49">
        <f t="shared" si="51"/>
        <v>0.13559322033898305</v>
      </c>
      <c r="H387" s="55">
        <f t="shared" si="50"/>
        <v>4.0848630294365443E-4</v>
      </c>
    </row>
    <row r="388" spans="1:8" x14ac:dyDescent="0.2">
      <c r="A388" s="8"/>
      <c r="B388" s="43" t="s">
        <v>361</v>
      </c>
      <c r="C388" s="54"/>
      <c r="D388" s="48">
        <v>120</v>
      </c>
      <c r="E388" s="49" t="str">
        <f t="shared" si="48"/>
        <v/>
      </c>
      <c r="F388" s="49">
        <f t="shared" si="49"/>
        <v>1.9756989034871086E-3</v>
      </c>
      <c r="G388" s="49">
        <f t="shared" si="51"/>
        <v>1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>
        <v>97</v>
      </c>
      <c r="D389" s="48">
        <v>50</v>
      </c>
      <c r="E389" s="49">
        <f t="shared" si="48"/>
        <v>2.4764482115959049E-3</v>
      </c>
      <c r="F389" s="49">
        <f t="shared" si="49"/>
        <v>8.2320787645296192E-4</v>
      </c>
      <c r="G389" s="49">
        <f t="shared" si="51"/>
        <v>-0.4845360824742268</v>
      </c>
      <c r="H389" s="55">
        <f t="shared" si="50"/>
        <v>-1.1999285148969849E-3</v>
      </c>
    </row>
    <row r="390" spans="1:8" x14ac:dyDescent="0.2">
      <c r="A390" s="8"/>
      <c r="B390" s="43" t="s">
        <v>363</v>
      </c>
      <c r="C390" s="54">
        <v>3</v>
      </c>
      <c r="D390" s="48">
        <v>7</v>
      </c>
      <c r="E390" s="49">
        <f t="shared" si="48"/>
        <v>7.65911818019352E-5</v>
      </c>
      <c r="F390" s="49">
        <f t="shared" si="49"/>
        <v>1.1524910270341467E-4</v>
      </c>
      <c r="G390" s="49">
        <f t="shared" si="51"/>
        <v>1.3333333333333333</v>
      </c>
      <c r="H390" s="55">
        <f t="shared" si="50"/>
        <v>1.0212157573591359E-4</v>
      </c>
    </row>
    <row r="391" spans="1:8" x14ac:dyDescent="0.2">
      <c r="A391" s="8"/>
      <c r="B391" s="43" t="s">
        <v>364</v>
      </c>
      <c r="C391" s="54"/>
      <c r="D391" s="48">
        <v>21</v>
      </c>
      <c r="E391" s="49" t="str">
        <f t="shared" si="48"/>
        <v/>
      </c>
      <c r="F391" s="49">
        <f t="shared" si="49"/>
        <v>3.4574730811024401E-4</v>
      </c>
      <c r="G391" s="49">
        <f t="shared" si="51"/>
        <v>1</v>
      </c>
      <c r="H391" s="55" t="str">
        <f t="shared" si="50"/>
        <v/>
      </c>
    </row>
    <row r="392" spans="1:8" x14ac:dyDescent="0.2">
      <c r="A392" s="8"/>
      <c r="B392" s="43" t="s">
        <v>365</v>
      </c>
      <c r="C392" s="54">
        <v>52</v>
      </c>
      <c r="D392" s="48">
        <v>16</v>
      </c>
      <c r="E392" s="49">
        <f t="shared" si="48"/>
        <v>1.3275804845668769E-3</v>
      </c>
      <c r="F392" s="49">
        <f t="shared" si="49"/>
        <v>2.6342652046494781E-4</v>
      </c>
      <c r="G392" s="49">
        <f t="shared" si="51"/>
        <v>-0.69230769230769229</v>
      </c>
      <c r="H392" s="55">
        <f t="shared" si="50"/>
        <v>-9.190941816232225E-4</v>
      </c>
    </row>
    <row r="393" spans="1:8" x14ac:dyDescent="0.2">
      <c r="A393" s="8"/>
      <c r="B393" s="43" t="s">
        <v>366</v>
      </c>
      <c r="C393" s="54">
        <v>107</v>
      </c>
      <c r="D393" s="48">
        <v>121</v>
      </c>
      <c r="E393" s="49">
        <f t="shared" si="48"/>
        <v>2.7317521509356889E-3</v>
      </c>
      <c r="F393" s="49">
        <f t="shared" si="49"/>
        <v>1.9921630610161677E-3</v>
      </c>
      <c r="G393" s="49">
        <f t="shared" si="51"/>
        <v>0.13084112149532709</v>
      </c>
      <c r="H393" s="55">
        <f t="shared" si="50"/>
        <v>3.5742551507569756E-4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>
        <v>11</v>
      </c>
      <c r="D395" s="48">
        <v>109</v>
      </c>
      <c r="E395" s="49">
        <f t="shared" si="48"/>
        <v>2.8083433327376242E-4</v>
      </c>
      <c r="F395" s="49">
        <f t="shared" si="49"/>
        <v>1.7945931706674569E-3</v>
      </c>
      <c r="G395" s="49">
        <f t="shared" si="51"/>
        <v>8.9090909090909083</v>
      </c>
      <c r="H395" s="55">
        <f t="shared" si="50"/>
        <v>2.5019786055298829E-3</v>
      </c>
    </row>
    <row r="396" spans="1:8" ht="25.5" x14ac:dyDescent="0.2">
      <c r="A396" s="8"/>
      <c r="B396" s="43" t="s">
        <v>369</v>
      </c>
      <c r="C396" s="54">
        <v>252</v>
      </c>
      <c r="D396" s="48">
        <v>416</v>
      </c>
      <c r="E396" s="49">
        <f t="shared" si="48"/>
        <v>6.433659271362557E-3</v>
      </c>
      <c r="F396" s="49">
        <f t="shared" si="49"/>
        <v>6.8490895320886432E-3</v>
      </c>
      <c r="G396" s="49">
        <f t="shared" si="51"/>
        <v>0.65079365079365081</v>
      </c>
      <c r="H396" s="55">
        <f t="shared" si="50"/>
        <v>4.1869846051724577E-3</v>
      </c>
    </row>
    <row r="397" spans="1:8" x14ac:dyDescent="0.2">
      <c r="A397" s="8"/>
      <c r="B397" s="43" t="s">
        <v>370</v>
      </c>
      <c r="C397" s="54">
        <v>351</v>
      </c>
      <c r="D397" s="48">
        <v>1064</v>
      </c>
      <c r="E397" s="49">
        <f t="shared" si="48"/>
        <v>8.9611682708264188E-3</v>
      </c>
      <c r="F397" s="49">
        <f t="shared" si="49"/>
        <v>1.7517863610919029E-2</v>
      </c>
      <c r="G397" s="49">
        <f t="shared" si="51"/>
        <v>2.0313390313390314</v>
      </c>
      <c r="H397" s="55">
        <f t="shared" si="50"/>
        <v>1.8203170874926601E-2</v>
      </c>
    </row>
    <row r="398" spans="1:8" x14ac:dyDescent="0.2">
      <c r="A398" s="8"/>
      <c r="B398" s="43" t="s">
        <v>371</v>
      </c>
      <c r="C398" s="54">
        <v>39</v>
      </c>
      <c r="D398" s="48">
        <v>88</v>
      </c>
      <c r="E398" s="49">
        <f t="shared" si="48"/>
        <v>9.9568536342515765E-4</v>
      </c>
      <c r="F398" s="49">
        <f t="shared" si="49"/>
        <v>1.448845862557213E-3</v>
      </c>
      <c r="G398" s="49">
        <f t="shared" si="51"/>
        <v>1.2564102564102564</v>
      </c>
      <c r="H398" s="55">
        <f t="shared" si="50"/>
        <v>1.2509893027649417E-3</v>
      </c>
    </row>
    <row r="399" spans="1:8" x14ac:dyDescent="0.2">
      <c r="A399" s="8"/>
      <c r="B399" s="43" t="s">
        <v>372</v>
      </c>
      <c r="C399" s="54">
        <v>18</v>
      </c>
      <c r="D399" s="48">
        <v>128</v>
      </c>
      <c r="E399" s="49">
        <f t="shared" si="48"/>
        <v>4.595470908116112E-4</v>
      </c>
      <c r="F399" s="49">
        <f t="shared" si="49"/>
        <v>2.1074121637195825E-3</v>
      </c>
      <c r="G399" s="49">
        <f t="shared" si="51"/>
        <v>6.1111111111111107</v>
      </c>
      <c r="H399" s="55">
        <f t="shared" si="50"/>
        <v>2.8083433327376239E-3</v>
      </c>
    </row>
    <row r="400" spans="1:8" x14ac:dyDescent="0.2">
      <c r="A400" s="8"/>
      <c r="B400" s="43" t="s">
        <v>373</v>
      </c>
      <c r="C400" s="54">
        <v>5</v>
      </c>
      <c r="D400" s="48">
        <v>15</v>
      </c>
      <c r="E400" s="49">
        <f t="shared" si="48"/>
        <v>1.2765196966989202E-4</v>
      </c>
      <c r="F400" s="49">
        <f t="shared" si="49"/>
        <v>2.4696236293588858E-4</v>
      </c>
      <c r="G400" s="49">
        <f t="shared" si="51"/>
        <v>2</v>
      </c>
      <c r="H400" s="55">
        <f t="shared" si="50"/>
        <v>2.5530393933978403E-4</v>
      </c>
    </row>
    <row r="401" spans="1:8" x14ac:dyDescent="0.2">
      <c r="A401" s="8"/>
      <c r="B401" s="43" t="s">
        <v>374</v>
      </c>
      <c r="C401" s="54">
        <v>163</v>
      </c>
      <c r="D401" s="48">
        <v>500</v>
      </c>
      <c r="E401" s="49">
        <f t="shared" si="48"/>
        <v>4.1614542112384792E-3</v>
      </c>
      <c r="F401" s="49">
        <f t="shared" si="49"/>
        <v>8.2320787645296187E-3</v>
      </c>
      <c r="G401" s="49">
        <f t="shared" si="51"/>
        <v>2.0674846625766872</v>
      </c>
      <c r="H401" s="55">
        <f t="shared" si="50"/>
        <v>8.6037427557507217E-3</v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>
        <v>4</v>
      </c>
      <c r="D403" s="48">
        <v>3</v>
      </c>
      <c r="E403" s="49">
        <f t="shared" si="48"/>
        <v>1.0212157573591361E-4</v>
      </c>
      <c r="F403" s="49">
        <f t="shared" si="49"/>
        <v>4.9392472587177715E-5</v>
      </c>
      <c r="G403" s="49">
        <f t="shared" si="51"/>
        <v>-0.25</v>
      </c>
      <c r="H403" s="55">
        <f t="shared" si="50"/>
        <v>-2.5530393933978402E-5</v>
      </c>
    </row>
    <row r="404" spans="1:8" x14ac:dyDescent="0.2">
      <c r="A404" s="8"/>
      <c r="B404" s="43" t="s">
        <v>377</v>
      </c>
      <c r="C404" s="54">
        <v>4</v>
      </c>
      <c r="D404" s="48">
        <v>48</v>
      </c>
      <c r="E404" s="49">
        <f t="shared" si="48"/>
        <v>1.0212157573591361E-4</v>
      </c>
      <c r="F404" s="49">
        <f t="shared" si="49"/>
        <v>7.9027956139484344E-4</v>
      </c>
      <c r="G404" s="49">
        <f t="shared" si="51"/>
        <v>11</v>
      </c>
      <c r="H404" s="55">
        <f t="shared" si="50"/>
        <v>1.1233373330950497E-3</v>
      </c>
    </row>
    <row r="405" spans="1:8" x14ac:dyDescent="0.2">
      <c r="A405" s="8"/>
      <c r="B405" s="43" t="s">
        <v>378</v>
      </c>
      <c r="C405" s="54">
        <v>2</v>
      </c>
      <c r="D405" s="48">
        <v>39</v>
      </c>
      <c r="E405" s="49">
        <f t="shared" si="48"/>
        <v>5.1060787867956804E-5</v>
      </c>
      <c r="F405" s="49">
        <f t="shared" si="49"/>
        <v>6.421021436333103E-4</v>
      </c>
      <c r="G405" s="49">
        <f t="shared" si="51"/>
        <v>18.5</v>
      </c>
      <c r="H405" s="55">
        <f t="shared" si="50"/>
        <v>9.4462457555720089E-4</v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>
        <v>26</v>
      </c>
      <c r="D407" s="48">
        <v>7</v>
      </c>
      <c r="E407" s="49">
        <f t="shared" si="48"/>
        <v>6.6379024228343847E-4</v>
      </c>
      <c r="F407" s="49">
        <f t="shared" si="49"/>
        <v>1.1524910270341467E-4</v>
      </c>
      <c r="G407" s="49">
        <f t="shared" si="51"/>
        <v>-0.73076923076923073</v>
      </c>
      <c r="H407" s="55">
        <f t="shared" si="50"/>
        <v>-4.8507748474558963E-4</v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6123</v>
      </c>
      <c r="D410" s="48">
        <v>8446</v>
      </c>
      <c r="E410" s="49">
        <f t="shared" si="48"/>
        <v>0.15632260205774975</v>
      </c>
      <c r="F410" s="49">
        <f t="shared" si="49"/>
        <v>0.13905627449043431</v>
      </c>
      <c r="G410" s="49">
        <f t="shared" si="51"/>
        <v>0.37938918830638574</v>
      </c>
      <c r="H410" s="55">
        <f t="shared" si="50"/>
        <v>5.9307105108631825E-2</v>
      </c>
    </row>
    <row r="411" spans="1:8" x14ac:dyDescent="0.2">
      <c r="A411" s="8"/>
      <c r="B411" s="43" t="s">
        <v>384</v>
      </c>
      <c r="C411" s="54">
        <v>1</v>
      </c>
      <c r="D411" s="48"/>
      <c r="E411" s="49">
        <f t="shared" si="48"/>
        <v>2.5530393933978402E-5</v>
      </c>
      <c r="F411" s="49" t="str">
        <f t="shared" si="49"/>
        <v/>
      </c>
      <c r="G411" s="49">
        <f t="shared" si="51"/>
        <v>-1</v>
      </c>
      <c r="H411" s="55">
        <f t="shared" si="50"/>
        <v>-2.5530393933978402E-5</v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420</v>
      </c>
      <c r="D413" s="48">
        <v>784</v>
      </c>
      <c r="E413" s="49">
        <f t="shared" si="48"/>
        <v>1.0722765452270928E-2</v>
      </c>
      <c r="F413" s="49">
        <f t="shared" si="49"/>
        <v>1.2907899502782443E-2</v>
      </c>
      <c r="G413" s="49">
        <f t="shared" si="51"/>
        <v>0.8666666666666667</v>
      </c>
      <c r="H413" s="55">
        <f t="shared" si="50"/>
        <v>9.2930633919681375E-3</v>
      </c>
    </row>
    <row r="414" spans="1:8" x14ac:dyDescent="0.2">
      <c r="A414" s="8"/>
      <c r="B414" s="43" t="s">
        <v>387</v>
      </c>
      <c r="C414" s="54">
        <v>3023</v>
      </c>
      <c r="D414" s="48">
        <v>12281</v>
      </c>
      <c r="E414" s="49">
        <f t="shared" si="48"/>
        <v>7.7178380862416712E-2</v>
      </c>
      <c r="F414" s="49">
        <f t="shared" si="49"/>
        <v>0.20219631861437651</v>
      </c>
      <c r="G414" s="49">
        <f t="shared" si="51"/>
        <v>3.0625206748263314</v>
      </c>
      <c r="H414" s="55">
        <f t="shared" si="50"/>
        <v>0.23636038704077206</v>
      </c>
    </row>
    <row r="415" spans="1:8" x14ac:dyDescent="0.2">
      <c r="A415" s="8"/>
      <c r="B415" s="43" t="s">
        <v>388</v>
      </c>
      <c r="C415" s="54">
        <v>752</v>
      </c>
      <c r="D415" s="48">
        <v>450</v>
      </c>
      <c r="E415" s="49">
        <f t="shared" si="48"/>
        <v>1.9198856238351759E-2</v>
      </c>
      <c r="F415" s="49">
        <f t="shared" si="49"/>
        <v>7.408870888076657E-3</v>
      </c>
      <c r="G415" s="49">
        <f t="shared" si="51"/>
        <v>-0.40159574468085107</v>
      </c>
      <c r="H415" s="55">
        <f t="shared" si="50"/>
        <v>-7.710178968061478E-3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>
        <v>371</v>
      </c>
      <c r="D417" s="48">
        <v>160</v>
      </c>
      <c r="E417" s="49">
        <f t="shared" si="48"/>
        <v>9.4717761495059869E-3</v>
      </c>
      <c r="F417" s="49">
        <f t="shared" si="49"/>
        <v>2.6342652046494781E-3</v>
      </c>
      <c r="G417" s="49">
        <f t="shared" si="51"/>
        <v>-0.56873315363881405</v>
      </c>
      <c r="H417" s="55">
        <f t="shared" si="50"/>
        <v>-5.3869131200694432E-3</v>
      </c>
    </row>
    <row r="418" spans="1:8" ht="25.5" x14ac:dyDescent="0.2">
      <c r="A418" s="8"/>
      <c r="B418" s="43" t="s">
        <v>391</v>
      </c>
      <c r="C418" s="54">
        <v>29</v>
      </c>
      <c r="D418" s="48">
        <v>21</v>
      </c>
      <c r="E418" s="49">
        <f t="shared" si="48"/>
        <v>7.4038142408537361E-4</v>
      </c>
      <c r="F418" s="49">
        <f t="shared" si="49"/>
        <v>3.4574730811024401E-4</v>
      </c>
      <c r="G418" s="49">
        <f t="shared" si="51"/>
        <v>-0.27586206896551724</v>
      </c>
      <c r="H418" s="55">
        <f t="shared" si="50"/>
        <v>-2.0424315147182719E-4</v>
      </c>
    </row>
    <row r="419" spans="1:8" x14ac:dyDescent="0.2">
      <c r="A419" s="8"/>
      <c r="B419" s="43" t="s">
        <v>392</v>
      </c>
      <c r="C419" s="54">
        <v>70</v>
      </c>
      <c r="D419" s="48">
        <v>212</v>
      </c>
      <c r="E419" s="49">
        <f t="shared" si="48"/>
        <v>1.787127575378488E-3</v>
      </c>
      <c r="F419" s="49">
        <f t="shared" si="49"/>
        <v>3.4904013961605585E-3</v>
      </c>
      <c r="G419" s="49">
        <f t="shared" si="51"/>
        <v>2.0285714285714285</v>
      </c>
      <c r="H419" s="55">
        <f t="shared" si="50"/>
        <v>3.6253159386249326E-3</v>
      </c>
    </row>
    <row r="420" spans="1:8" x14ac:dyDescent="0.2">
      <c r="A420" s="8"/>
      <c r="B420" s="43" t="s">
        <v>393</v>
      </c>
      <c r="C420" s="54">
        <v>2</v>
      </c>
      <c r="D420" s="48">
        <v>36</v>
      </c>
      <c r="E420" s="49">
        <f t="shared" si="48"/>
        <v>5.1060787867956804E-5</v>
      </c>
      <c r="F420" s="49">
        <f t="shared" si="49"/>
        <v>5.9270967104613258E-4</v>
      </c>
      <c r="G420" s="49">
        <f t="shared" si="51"/>
        <v>17</v>
      </c>
      <c r="H420" s="55">
        <f t="shared" si="50"/>
        <v>8.6803339375526563E-4</v>
      </c>
    </row>
    <row r="421" spans="1:8" x14ac:dyDescent="0.2">
      <c r="A421" s="8"/>
      <c r="B421" s="43" t="s">
        <v>394</v>
      </c>
      <c r="C421" s="54">
        <v>60</v>
      </c>
      <c r="D421" s="48">
        <v>55</v>
      </c>
      <c r="E421" s="49">
        <f t="shared" si="48"/>
        <v>1.531823636038704E-3</v>
      </c>
      <c r="F421" s="49">
        <f t="shared" si="49"/>
        <v>9.0552866409825811E-4</v>
      </c>
      <c r="G421" s="49">
        <f t="shared" si="51"/>
        <v>-8.3333333333333329E-2</v>
      </c>
      <c r="H421" s="55">
        <f t="shared" si="50"/>
        <v>-1.2765196966989199E-4</v>
      </c>
    </row>
    <row r="422" spans="1:8" x14ac:dyDescent="0.2">
      <c r="A422" s="8"/>
      <c r="B422" s="43" t="s">
        <v>395</v>
      </c>
      <c r="C422" s="54">
        <v>5</v>
      </c>
      <c r="D422" s="48"/>
      <c r="E422" s="49">
        <f t="shared" si="48"/>
        <v>1.2765196966989202E-4</v>
      </c>
      <c r="F422" s="49" t="str">
        <f t="shared" si="49"/>
        <v/>
      </c>
      <c r="G422" s="49">
        <f t="shared" si="51"/>
        <v>-1</v>
      </c>
      <c r="H422" s="55">
        <f t="shared" si="50"/>
        <v>-1.2765196966989202E-4</v>
      </c>
    </row>
    <row r="423" spans="1:8" ht="25.5" x14ac:dyDescent="0.2">
      <c r="A423" s="8"/>
      <c r="B423" s="43" t="s">
        <v>396</v>
      </c>
      <c r="C423" s="54">
        <v>11</v>
      </c>
      <c r="D423" s="48">
        <v>10</v>
      </c>
      <c r="E423" s="49">
        <f t="shared" si="48"/>
        <v>2.8083433327376242E-4</v>
      </c>
      <c r="F423" s="49">
        <f t="shared" si="49"/>
        <v>1.6464157529059238E-4</v>
      </c>
      <c r="G423" s="49">
        <f t="shared" si="51"/>
        <v>-9.0909090909090912E-2</v>
      </c>
      <c r="H423" s="55">
        <f t="shared" si="50"/>
        <v>-2.5530393933978402E-5</v>
      </c>
    </row>
    <row r="424" spans="1:8" ht="25.5" x14ac:dyDescent="0.2">
      <c r="A424" s="8"/>
      <c r="B424" s="43" t="s">
        <v>397</v>
      </c>
      <c r="C424" s="54">
        <v>126</v>
      </c>
      <c r="D424" s="48">
        <v>42</v>
      </c>
      <c r="E424" s="49">
        <f t="shared" si="48"/>
        <v>3.2168296356812785E-3</v>
      </c>
      <c r="F424" s="49">
        <f t="shared" si="49"/>
        <v>6.9149461622048801E-4</v>
      </c>
      <c r="G424" s="49">
        <f t="shared" si="51"/>
        <v>-0.66666666666666663</v>
      </c>
      <c r="H424" s="55">
        <f t="shared" si="50"/>
        <v>-2.1445530904541854E-3</v>
      </c>
    </row>
    <row r="425" spans="1:8" x14ac:dyDescent="0.2">
      <c r="A425" s="8"/>
      <c r="B425" s="43" t="s">
        <v>398</v>
      </c>
      <c r="C425" s="54">
        <v>318</v>
      </c>
      <c r="D425" s="48">
        <v>169</v>
      </c>
      <c r="E425" s="49">
        <f t="shared" si="48"/>
        <v>8.1186652710051321E-3</v>
      </c>
      <c r="F425" s="49">
        <f t="shared" si="49"/>
        <v>2.7824426224110112E-3</v>
      </c>
      <c r="G425" s="49">
        <f t="shared" si="51"/>
        <v>-0.46855345911949686</v>
      </c>
      <c r="H425" s="55">
        <f t="shared" si="50"/>
        <v>-3.804028696162782E-3</v>
      </c>
    </row>
    <row r="426" spans="1:8" x14ac:dyDescent="0.2">
      <c r="A426" s="8"/>
      <c r="B426" s="43" t="s">
        <v>399</v>
      </c>
      <c r="C426" s="54">
        <v>907</v>
      </c>
      <c r="D426" s="48">
        <v>656</v>
      </c>
      <c r="E426" s="49">
        <f t="shared" ref="E426:E489" si="52">+IF(C426=0,"",C426/C$362)</f>
        <v>2.3156067298118411E-2</v>
      </c>
      <c r="F426" s="49">
        <f t="shared" ref="F426:F489" si="53">+IF(D426=0,"",D426/D$362)</f>
        <v>1.080048733906286E-2</v>
      </c>
      <c r="G426" s="49">
        <f t="shared" si="51"/>
        <v>-0.27673649393605293</v>
      </c>
      <c r="H426" s="55">
        <f t="shared" ref="H426:H489" si="54">+IF(OR(AND(E426=""),(G426="")),"",E426*G426)</f>
        <v>-6.4081288774285794E-3</v>
      </c>
    </row>
    <row r="427" spans="1:8" x14ac:dyDescent="0.2">
      <c r="A427" s="8"/>
      <c r="B427" s="43" t="s">
        <v>400</v>
      </c>
      <c r="C427" s="54">
        <v>73</v>
      </c>
      <c r="D427" s="48">
        <v>22</v>
      </c>
      <c r="E427" s="49">
        <f t="shared" si="52"/>
        <v>1.8637187571804233E-3</v>
      </c>
      <c r="F427" s="49">
        <f t="shared" si="53"/>
        <v>3.6221146563930324E-4</v>
      </c>
      <c r="G427" s="49">
        <f t="shared" ref="G427:G490" si="55">+IF(AND(C427=0,D427=0)," ",IF(C427=0,1,IF(D427=0,-1,(D427-C427)/C427)))</f>
        <v>-0.69863013698630139</v>
      </c>
      <c r="H427" s="55">
        <f t="shared" si="54"/>
        <v>-1.3020500906328984E-3</v>
      </c>
    </row>
    <row r="428" spans="1:8" x14ac:dyDescent="0.2">
      <c r="A428" s="8"/>
      <c r="B428" s="43" t="s">
        <v>401</v>
      </c>
      <c r="C428" s="54">
        <v>513</v>
      </c>
      <c r="D428" s="48">
        <v>347</v>
      </c>
      <c r="E428" s="49">
        <f t="shared" si="52"/>
        <v>1.309709208813092E-2</v>
      </c>
      <c r="F428" s="49">
        <f t="shared" si="53"/>
        <v>5.7130626625835554E-3</v>
      </c>
      <c r="G428" s="49">
        <f t="shared" si="55"/>
        <v>-0.3235867446393762</v>
      </c>
      <c r="H428" s="55">
        <f t="shared" si="54"/>
        <v>-4.2380453930404146E-3</v>
      </c>
    </row>
    <row r="429" spans="1:8" x14ac:dyDescent="0.2">
      <c r="A429" s="8"/>
      <c r="B429" s="43" t="s">
        <v>402</v>
      </c>
      <c r="C429" s="54">
        <v>141</v>
      </c>
      <c r="D429" s="48">
        <v>69</v>
      </c>
      <c r="E429" s="49">
        <f t="shared" si="52"/>
        <v>3.5997855446909545E-3</v>
      </c>
      <c r="F429" s="49">
        <f t="shared" si="53"/>
        <v>1.1360268695050873E-3</v>
      </c>
      <c r="G429" s="49">
        <f t="shared" si="55"/>
        <v>-0.51063829787234039</v>
      </c>
      <c r="H429" s="55">
        <f t="shared" si="54"/>
        <v>-1.8381883632464448E-3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>
        <v>1</v>
      </c>
      <c r="D433" s="48"/>
      <c r="E433" s="49">
        <f t="shared" si="52"/>
        <v>2.5530393933978402E-5</v>
      </c>
      <c r="F433" s="49" t="str">
        <f t="shared" si="53"/>
        <v/>
      </c>
      <c r="G433" s="49">
        <f t="shared" si="55"/>
        <v>-1</v>
      </c>
      <c r="H433" s="55">
        <f t="shared" si="54"/>
        <v>-2.5530393933978402E-5</v>
      </c>
    </row>
    <row r="434" spans="1:8" x14ac:dyDescent="0.2">
      <c r="A434" s="8"/>
      <c r="B434" s="43" t="s">
        <v>407</v>
      </c>
      <c r="C434" s="54"/>
      <c r="D434" s="48"/>
      <c r="E434" s="49" t="str">
        <f t="shared" si="52"/>
        <v/>
      </c>
      <c r="F434" s="49" t="str">
        <f t="shared" si="53"/>
        <v/>
      </c>
      <c r="G434" s="49" t="str">
        <f t="shared" si="55"/>
        <v xml:space="preserve"> 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767</v>
      </c>
      <c r="D437" s="48">
        <v>721</v>
      </c>
      <c r="E437" s="49">
        <f t="shared" si="52"/>
        <v>1.9581812147361433E-2</v>
      </c>
      <c r="F437" s="49">
        <f t="shared" si="53"/>
        <v>1.187065757845171E-2</v>
      </c>
      <c r="G437" s="49">
        <f t="shared" si="55"/>
        <v>-5.9973924380704043E-2</v>
      </c>
      <c r="H437" s="55">
        <f t="shared" si="54"/>
        <v>-1.1743981209630064E-3</v>
      </c>
    </row>
    <row r="438" spans="1:8" x14ac:dyDescent="0.2">
      <c r="A438" s="8"/>
      <c r="B438" s="43" t="s">
        <v>411</v>
      </c>
      <c r="C438" s="54"/>
      <c r="D438" s="48">
        <v>2</v>
      </c>
      <c r="E438" s="49" t="str">
        <f t="shared" si="52"/>
        <v/>
      </c>
      <c r="F438" s="49">
        <f t="shared" si="53"/>
        <v>3.2928315058118477E-5</v>
      </c>
      <c r="G438" s="49">
        <f t="shared" si="55"/>
        <v>1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>
        <v>6</v>
      </c>
      <c r="D439" s="48">
        <v>1</v>
      </c>
      <c r="E439" s="49">
        <f t="shared" si="52"/>
        <v>1.531823636038704E-4</v>
      </c>
      <c r="F439" s="49">
        <f t="shared" si="53"/>
        <v>1.6464157529059238E-5</v>
      </c>
      <c r="G439" s="49">
        <f t="shared" si="55"/>
        <v>-0.83333333333333337</v>
      </c>
      <c r="H439" s="55">
        <f t="shared" si="54"/>
        <v>-1.2765196966989202E-4</v>
      </c>
    </row>
    <row r="440" spans="1:8" x14ac:dyDescent="0.2">
      <c r="A440" s="8"/>
      <c r="B440" s="43" t="s">
        <v>413</v>
      </c>
      <c r="C440" s="54">
        <v>59</v>
      </c>
      <c r="D440" s="48">
        <v>4</v>
      </c>
      <c r="E440" s="49">
        <f t="shared" si="52"/>
        <v>1.5062932421047257E-3</v>
      </c>
      <c r="F440" s="49">
        <f t="shared" si="53"/>
        <v>6.5856630116236953E-5</v>
      </c>
      <c r="G440" s="49">
        <f t="shared" si="55"/>
        <v>-0.93220338983050843</v>
      </c>
      <c r="H440" s="55">
        <f t="shared" si="54"/>
        <v>-1.404171666368812E-3</v>
      </c>
    </row>
    <row r="441" spans="1:8" x14ac:dyDescent="0.2">
      <c r="A441" s="8"/>
      <c r="B441" s="43" t="s">
        <v>414</v>
      </c>
      <c r="C441" s="54">
        <v>48</v>
      </c>
      <c r="D441" s="48">
        <v>29</v>
      </c>
      <c r="E441" s="49">
        <f t="shared" si="52"/>
        <v>1.2254589088309632E-3</v>
      </c>
      <c r="F441" s="49">
        <f t="shared" si="53"/>
        <v>4.7746056834271791E-4</v>
      </c>
      <c r="G441" s="49">
        <f t="shared" si="55"/>
        <v>-0.39583333333333331</v>
      </c>
      <c r="H441" s="55">
        <f t="shared" si="54"/>
        <v>-4.8507748474558958E-4</v>
      </c>
    </row>
    <row r="442" spans="1:8" x14ac:dyDescent="0.2">
      <c r="A442" s="8"/>
      <c r="B442" s="43" t="s">
        <v>415</v>
      </c>
      <c r="C442" s="54">
        <v>118</v>
      </c>
      <c r="D442" s="48">
        <v>23</v>
      </c>
      <c r="E442" s="49">
        <f t="shared" si="52"/>
        <v>3.0125864842094514E-3</v>
      </c>
      <c r="F442" s="49">
        <f t="shared" si="53"/>
        <v>3.7867562316836248E-4</v>
      </c>
      <c r="G442" s="49">
        <f t="shared" si="55"/>
        <v>-0.80508474576271183</v>
      </c>
      <c r="H442" s="55">
        <f t="shared" si="54"/>
        <v>-2.4253874237279479E-3</v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23</v>
      </c>
      <c r="D445" s="48">
        <v>96</v>
      </c>
      <c r="E445" s="49">
        <f t="shared" si="52"/>
        <v>5.8719906048150322E-4</v>
      </c>
      <c r="F445" s="49">
        <f t="shared" si="53"/>
        <v>1.5805591227896869E-3</v>
      </c>
      <c r="G445" s="49">
        <f t="shared" si="55"/>
        <v>3.1739130434782608</v>
      </c>
      <c r="H445" s="55">
        <f t="shared" si="54"/>
        <v>1.8637187571804233E-3</v>
      </c>
    </row>
    <row r="446" spans="1:8" x14ac:dyDescent="0.2">
      <c r="A446" s="8"/>
      <c r="B446" s="43" t="s">
        <v>419</v>
      </c>
      <c r="C446" s="54">
        <v>45</v>
      </c>
      <c r="D446" s="48">
        <v>83</v>
      </c>
      <c r="E446" s="49">
        <f t="shared" si="52"/>
        <v>1.1488677270290282E-3</v>
      </c>
      <c r="F446" s="49">
        <f t="shared" si="53"/>
        <v>1.3665250749119167E-3</v>
      </c>
      <c r="G446" s="49">
        <f t="shared" si="55"/>
        <v>0.84444444444444444</v>
      </c>
      <c r="H446" s="55">
        <f t="shared" si="54"/>
        <v>9.7015496949117938E-4</v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>
        <v>50</v>
      </c>
      <c r="D449" s="48"/>
      <c r="E449" s="49">
        <f t="shared" si="52"/>
        <v>1.27651969669892E-3</v>
      </c>
      <c r="F449" s="49" t="str">
        <f t="shared" si="53"/>
        <v/>
      </c>
      <c r="G449" s="49">
        <f t="shared" si="55"/>
        <v>-1</v>
      </c>
      <c r="H449" s="55">
        <f t="shared" si="54"/>
        <v>-1.27651969669892E-3</v>
      </c>
    </row>
    <row r="450" spans="1:8" x14ac:dyDescent="0.2">
      <c r="A450" s="8"/>
      <c r="B450" s="43" t="s">
        <v>423</v>
      </c>
      <c r="C450" s="54">
        <v>1</v>
      </c>
      <c r="D450" s="48"/>
      <c r="E450" s="49">
        <f t="shared" si="52"/>
        <v>2.5530393933978402E-5</v>
      </c>
      <c r="F450" s="49" t="str">
        <f t="shared" si="53"/>
        <v/>
      </c>
      <c r="G450" s="49">
        <f t="shared" si="55"/>
        <v>-1</v>
      </c>
      <c r="H450" s="55">
        <f t="shared" si="54"/>
        <v>-2.5530393933978402E-5</v>
      </c>
    </row>
    <row r="451" spans="1:8" ht="25.5" x14ac:dyDescent="0.2">
      <c r="A451" s="8"/>
      <c r="B451" s="43" t="s">
        <v>424</v>
      </c>
      <c r="C451" s="54">
        <v>5</v>
      </c>
      <c r="D451" s="48">
        <v>6</v>
      </c>
      <c r="E451" s="49">
        <f t="shared" si="52"/>
        <v>1.2765196966989202E-4</v>
      </c>
      <c r="F451" s="49">
        <f t="shared" si="53"/>
        <v>9.878494517435543E-5</v>
      </c>
      <c r="G451" s="49">
        <f t="shared" si="55"/>
        <v>0.2</v>
      </c>
      <c r="H451" s="55">
        <f t="shared" si="54"/>
        <v>2.5530393933978406E-5</v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>
        <v>3</v>
      </c>
      <c r="D453" s="48">
        <v>2</v>
      </c>
      <c r="E453" s="49">
        <f t="shared" si="52"/>
        <v>7.65911818019352E-5</v>
      </c>
      <c r="F453" s="49">
        <f t="shared" si="53"/>
        <v>3.2928315058118477E-5</v>
      </c>
      <c r="G453" s="49">
        <f t="shared" si="55"/>
        <v>-0.33333333333333331</v>
      </c>
      <c r="H453" s="55">
        <f t="shared" si="54"/>
        <v>-2.5530393933978399E-5</v>
      </c>
    </row>
    <row r="454" spans="1:8" ht="25.5" x14ac:dyDescent="0.2">
      <c r="A454" s="8"/>
      <c r="B454" s="43" t="s">
        <v>427</v>
      </c>
      <c r="C454" s="54">
        <v>1</v>
      </c>
      <c r="D454" s="48">
        <v>13</v>
      </c>
      <c r="E454" s="49">
        <f t="shared" si="52"/>
        <v>2.5530393933978402E-5</v>
      </c>
      <c r="F454" s="49">
        <f t="shared" si="53"/>
        <v>2.140340478777701E-4</v>
      </c>
      <c r="G454" s="49">
        <f t="shared" si="55"/>
        <v>12</v>
      </c>
      <c r="H454" s="55">
        <f t="shared" si="54"/>
        <v>3.063647272077408E-4</v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>
        <v>1</v>
      </c>
      <c r="D457" s="48">
        <v>2</v>
      </c>
      <c r="E457" s="49">
        <f t="shared" si="52"/>
        <v>2.5530393933978402E-5</v>
      </c>
      <c r="F457" s="49">
        <f t="shared" si="53"/>
        <v>3.2928315058118477E-5</v>
      </c>
      <c r="G457" s="49">
        <f t="shared" si="55"/>
        <v>1</v>
      </c>
      <c r="H457" s="55">
        <f t="shared" si="54"/>
        <v>2.5530393933978402E-5</v>
      </c>
    </row>
    <row r="458" spans="1:8" x14ac:dyDescent="0.2">
      <c r="A458" s="8"/>
      <c r="B458" s="43" t="s">
        <v>431</v>
      </c>
      <c r="C458" s="54"/>
      <c r="D458" s="48"/>
      <c r="E458" s="49" t="str">
        <f t="shared" si="52"/>
        <v/>
      </c>
      <c r="F458" s="49" t="str">
        <f t="shared" si="53"/>
        <v/>
      </c>
      <c r="G458" s="49" t="str">
        <f t="shared" si="55"/>
        <v xml:space="preserve"> </v>
      </c>
      <c r="H458" s="55" t="str">
        <f t="shared" si="54"/>
        <v/>
      </c>
    </row>
    <row r="459" spans="1:8" x14ac:dyDescent="0.2">
      <c r="A459" s="8"/>
      <c r="B459" s="43" t="s">
        <v>432</v>
      </c>
      <c r="C459" s="54"/>
      <c r="D459" s="48"/>
      <c r="E459" s="49" t="str">
        <f t="shared" si="52"/>
        <v/>
      </c>
      <c r="F459" s="49" t="str">
        <f t="shared" si="53"/>
        <v/>
      </c>
      <c r="G459" s="49" t="str">
        <f t="shared" si="55"/>
        <v xml:space="preserve"> 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/>
      <c r="D460" s="48">
        <v>1</v>
      </c>
      <c r="E460" s="49" t="str">
        <f t="shared" si="52"/>
        <v/>
      </c>
      <c r="F460" s="49">
        <f t="shared" si="53"/>
        <v>1.6464157529059238E-5</v>
      </c>
      <c r="G460" s="49">
        <f t="shared" si="55"/>
        <v>1</v>
      </c>
      <c r="H460" s="55" t="str">
        <f t="shared" si="54"/>
        <v/>
      </c>
    </row>
    <row r="461" spans="1:8" x14ac:dyDescent="0.2">
      <c r="A461" s="8"/>
      <c r="B461" s="43" t="s">
        <v>434</v>
      </c>
      <c r="C461" s="54"/>
      <c r="D461" s="48">
        <v>271</v>
      </c>
      <c r="E461" s="49" t="str">
        <f t="shared" si="52"/>
        <v/>
      </c>
      <c r="F461" s="49">
        <f t="shared" si="53"/>
        <v>4.4617866903750537E-3</v>
      </c>
      <c r="G461" s="49">
        <f t="shared" si="55"/>
        <v>1</v>
      </c>
      <c r="H461" s="55" t="str">
        <f t="shared" si="54"/>
        <v/>
      </c>
    </row>
    <row r="462" spans="1:8" x14ac:dyDescent="0.2">
      <c r="A462" s="8"/>
      <c r="B462" s="43" t="s">
        <v>435</v>
      </c>
      <c r="C462" s="54">
        <v>2</v>
      </c>
      <c r="D462" s="48">
        <v>4</v>
      </c>
      <c r="E462" s="49">
        <f t="shared" si="52"/>
        <v>5.1060787867956804E-5</v>
      </c>
      <c r="F462" s="49">
        <f t="shared" si="53"/>
        <v>6.5856630116236953E-5</v>
      </c>
      <c r="G462" s="49">
        <f t="shared" si="55"/>
        <v>1</v>
      </c>
      <c r="H462" s="55">
        <f t="shared" si="54"/>
        <v>5.1060787867956804E-5</v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40</v>
      </c>
      <c r="D464" s="48">
        <v>2</v>
      </c>
      <c r="E464" s="49">
        <f t="shared" si="52"/>
        <v>1.0212157573591361E-3</v>
      </c>
      <c r="F464" s="49">
        <f t="shared" si="53"/>
        <v>3.2928315058118477E-5</v>
      </c>
      <c r="G464" s="49">
        <f t="shared" si="55"/>
        <v>-0.95</v>
      </c>
      <c r="H464" s="55">
        <f t="shared" si="54"/>
        <v>-9.7015496949117927E-4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>
        <v>11</v>
      </c>
      <c r="E469" s="49" t="str">
        <f t="shared" si="52"/>
        <v/>
      </c>
      <c r="F469" s="49">
        <f t="shared" si="53"/>
        <v>1.8110573281965162E-4</v>
      </c>
      <c r="G469" s="49">
        <f t="shared" si="55"/>
        <v>1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312</v>
      </c>
      <c r="D472" s="48">
        <v>373</v>
      </c>
      <c r="E472" s="49">
        <f t="shared" si="52"/>
        <v>7.9654829074012612E-3</v>
      </c>
      <c r="F472" s="49">
        <f t="shared" si="53"/>
        <v>6.1411307583390954E-3</v>
      </c>
      <c r="G472" s="49">
        <f t="shared" si="55"/>
        <v>0.19551282051282051</v>
      </c>
      <c r="H472" s="55">
        <f t="shared" si="54"/>
        <v>1.5573540299726825E-3</v>
      </c>
    </row>
    <row r="473" spans="1:8" x14ac:dyDescent="0.2">
      <c r="A473" s="8"/>
      <c r="B473" s="43" t="s">
        <v>446</v>
      </c>
      <c r="C473" s="54">
        <v>10</v>
      </c>
      <c r="D473" s="48">
        <v>7</v>
      </c>
      <c r="E473" s="49">
        <f t="shared" si="52"/>
        <v>2.5530393933978403E-4</v>
      </c>
      <c r="F473" s="49">
        <f t="shared" si="53"/>
        <v>1.1524910270341467E-4</v>
      </c>
      <c r="G473" s="49">
        <f t="shared" si="55"/>
        <v>-0.3</v>
      </c>
      <c r="H473" s="55">
        <f t="shared" si="54"/>
        <v>-7.6591181801935213E-5</v>
      </c>
    </row>
    <row r="474" spans="1:8" x14ac:dyDescent="0.2">
      <c r="A474" s="8"/>
      <c r="B474" s="43" t="s">
        <v>447</v>
      </c>
      <c r="C474" s="54">
        <v>77</v>
      </c>
      <c r="D474" s="48">
        <v>160</v>
      </c>
      <c r="E474" s="49">
        <f t="shared" si="52"/>
        <v>1.9658403329163368E-3</v>
      </c>
      <c r="F474" s="49">
        <f t="shared" si="53"/>
        <v>2.6342652046494781E-3</v>
      </c>
      <c r="G474" s="49">
        <f t="shared" si="55"/>
        <v>1.0779220779220779</v>
      </c>
      <c r="H474" s="55">
        <f t="shared" si="54"/>
        <v>2.1190226965202073E-3</v>
      </c>
    </row>
    <row r="475" spans="1:8" x14ac:dyDescent="0.2">
      <c r="A475" s="8"/>
      <c r="B475" s="43" t="s">
        <v>448</v>
      </c>
      <c r="C475" s="54">
        <v>221</v>
      </c>
      <c r="D475" s="48">
        <v>234</v>
      </c>
      <c r="E475" s="49">
        <f t="shared" si="52"/>
        <v>5.6422170594092264E-3</v>
      </c>
      <c r="F475" s="49">
        <f t="shared" si="53"/>
        <v>3.8526128617998616E-3</v>
      </c>
      <c r="G475" s="49">
        <f t="shared" si="55"/>
        <v>5.8823529411764705E-2</v>
      </c>
      <c r="H475" s="55">
        <f t="shared" si="54"/>
        <v>3.3189512114171918E-4</v>
      </c>
    </row>
    <row r="476" spans="1:8" x14ac:dyDescent="0.2">
      <c r="A476" s="8"/>
      <c r="B476" s="43" t="s">
        <v>449</v>
      </c>
      <c r="C476" s="54">
        <v>35</v>
      </c>
      <c r="D476" s="48">
        <v>24</v>
      </c>
      <c r="E476" s="49">
        <f t="shared" si="52"/>
        <v>8.9356378768924401E-4</v>
      </c>
      <c r="F476" s="49">
        <f t="shared" si="53"/>
        <v>3.9513978069742172E-4</v>
      </c>
      <c r="G476" s="49">
        <f t="shared" si="55"/>
        <v>-0.31428571428571428</v>
      </c>
      <c r="H476" s="55">
        <f t="shared" si="54"/>
        <v>-2.8083433327376242E-4</v>
      </c>
    </row>
    <row r="477" spans="1:8" ht="25.5" x14ac:dyDescent="0.2">
      <c r="A477" s="8"/>
      <c r="B477" s="43" t="s">
        <v>450</v>
      </c>
      <c r="C477" s="54">
        <v>39</v>
      </c>
      <c r="D477" s="48">
        <v>185</v>
      </c>
      <c r="E477" s="49">
        <f t="shared" si="52"/>
        <v>9.9568536342515765E-4</v>
      </c>
      <c r="F477" s="49">
        <f t="shared" si="53"/>
        <v>3.045869142875959E-3</v>
      </c>
      <c r="G477" s="49">
        <f t="shared" si="55"/>
        <v>3.7435897435897436</v>
      </c>
      <c r="H477" s="55">
        <f t="shared" si="54"/>
        <v>3.7274375143608466E-3</v>
      </c>
    </row>
    <row r="478" spans="1:8" ht="25.5" x14ac:dyDescent="0.2">
      <c r="A478" s="8"/>
      <c r="B478" s="43" t="s">
        <v>451</v>
      </c>
      <c r="C478" s="54">
        <v>63</v>
      </c>
      <c r="D478" s="48">
        <v>202</v>
      </c>
      <c r="E478" s="49">
        <f t="shared" si="52"/>
        <v>1.6084148178406392E-3</v>
      </c>
      <c r="F478" s="49">
        <f t="shared" si="53"/>
        <v>3.3257598208699659E-3</v>
      </c>
      <c r="G478" s="49">
        <f t="shared" si="55"/>
        <v>2.2063492063492065</v>
      </c>
      <c r="H478" s="55">
        <f t="shared" si="54"/>
        <v>3.548724756822998E-3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>
        <v>47</v>
      </c>
      <c r="D480" s="48">
        <v>30</v>
      </c>
      <c r="E480" s="49">
        <f t="shared" si="52"/>
        <v>1.1999285148969849E-3</v>
      </c>
      <c r="F480" s="49">
        <f t="shared" si="53"/>
        <v>4.9392472587177715E-4</v>
      </c>
      <c r="G480" s="49">
        <f t="shared" si="55"/>
        <v>-0.36170212765957449</v>
      </c>
      <c r="H480" s="55">
        <f t="shared" si="54"/>
        <v>-4.3401669687763287E-4</v>
      </c>
    </row>
    <row r="481" spans="1:8" ht="25.5" x14ac:dyDescent="0.2">
      <c r="A481" s="8"/>
      <c r="B481" s="43" t="s">
        <v>454</v>
      </c>
      <c r="C481" s="54">
        <v>11</v>
      </c>
      <c r="D481" s="48">
        <v>12</v>
      </c>
      <c r="E481" s="49">
        <f t="shared" si="52"/>
        <v>2.8083433327376242E-4</v>
      </c>
      <c r="F481" s="49">
        <f t="shared" si="53"/>
        <v>1.9756989034871086E-4</v>
      </c>
      <c r="G481" s="49">
        <f t="shared" si="55"/>
        <v>9.0909090909090912E-2</v>
      </c>
      <c r="H481" s="55">
        <f t="shared" si="54"/>
        <v>2.5530393933978402E-5</v>
      </c>
    </row>
    <row r="482" spans="1:8" x14ac:dyDescent="0.2">
      <c r="A482" s="8"/>
      <c r="B482" s="43" t="s">
        <v>455</v>
      </c>
      <c r="C482" s="54">
        <v>71</v>
      </c>
      <c r="D482" s="48">
        <v>42</v>
      </c>
      <c r="E482" s="49">
        <f t="shared" si="52"/>
        <v>1.8126579693124665E-3</v>
      </c>
      <c r="F482" s="49">
        <f t="shared" si="53"/>
        <v>6.9149461622048801E-4</v>
      </c>
      <c r="G482" s="49">
        <f t="shared" si="55"/>
        <v>-0.40845070422535212</v>
      </c>
      <c r="H482" s="55">
        <f t="shared" si="54"/>
        <v>-7.4038142408537361E-4</v>
      </c>
    </row>
    <row r="483" spans="1:8" x14ac:dyDescent="0.2">
      <c r="A483" s="8"/>
      <c r="B483" s="43" t="s">
        <v>456</v>
      </c>
      <c r="C483" s="54">
        <v>8</v>
      </c>
      <c r="D483" s="48">
        <v>4</v>
      </c>
      <c r="E483" s="49">
        <f t="shared" si="52"/>
        <v>2.0424315147182722E-4</v>
      </c>
      <c r="F483" s="49">
        <f t="shared" si="53"/>
        <v>6.5856630116236953E-5</v>
      </c>
      <c r="G483" s="49">
        <f t="shared" si="55"/>
        <v>-0.5</v>
      </c>
      <c r="H483" s="55">
        <f t="shared" si="54"/>
        <v>-1.0212157573591361E-4</v>
      </c>
    </row>
    <row r="484" spans="1:8" x14ac:dyDescent="0.2">
      <c r="A484" s="8"/>
      <c r="B484" s="43" t="s">
        <v>457</v>
      </c>
      <c r="C484" s="54">
        <v>525</v>
      </c>
      <c r="D484" s="48">
        <v>239</v>
      </c>
      <c r="E484" s="49">
        <f t="shared" si="52"/>
        <v>1.3403456815338661E-2</v>
      </c>
      <c r="F484" s="49">
        <f t="shared" si="53"/>
        <v>3.9349336494451581E-3</v>
      </c>
      <c r="G484" s="49">
        <f t="shared" si="55"/>
        <v>-0.54476190476190478</v>
      </c>
      <c r="H484" s="55">
        <f t="shared" si="54"/>
        <v>-7.301692665117823E-3</v>
      </c>
    </row>
    <row r="485" spans="1:8" x14ac:dyDescent="0.2">
      <c r="A485" s="8"/>
      <c r="B485" s="43" t="s">
        <v>458</v>
      </c>
      <c r="C485" s="54">
        <v>54</v>
      </c>
      <c r="D485" s="48">
        <v>43</v>
      </c>
      <c r="E485" s="49">
        <f t="shared" si="52"/>
        <v>1.3786412724348337E-3</v>
      </c>
      <c r="F485" s="49">
        <f t="shared" si="53"/>
        <v>7.0795877374954725E-4</v>
      </c>
      <c r="G485" s="49">
        <f t="shared" si="55"/>
        <v>-0.20370370370370369</v>
      </c>
      <c r="H485" s="55">
        <f t="shared" si="54"/>
        <v>-2.8083433327376242E-4</v>
      </c>
    </row>
    <row r="486" spans="1:8" x14ac:dyDescent="0.2">
      <c r="A486" s="8"/>
      <c r="B486" s="43" t="s">
        <v>459</v>
      </c>
      <c r="C486" s="54">
        <v>29</v>
      </c>
      <c r="D486" s="48">
        <v>20</v>
      </c>
      <c r="E486" s="49">
        <f t="shared" si="52"/>
        <v>7.4038142408537361E-4</v>
      </c>
      <c r="F486" s="49">
        <f t="shared" si="53"/>
        <v>3.2928315058118477E-4</v>
      </c>
      <c r="G486" s="49">
        <f t="shared" si="55"/>
        <v>-0.31034482758620691</v>
      </c>
      <c r="H486" s="55">
        <f t="shared" si="54"/>
        <v>-2.297735454058056E-4</v>
      </c>
    </row>
    <row r="487" spans="1:8" x14ac:dyDescent="0.2">
      <c r="A487" s="8"/>
      <c r="B487" s="43" t="s">
        <v>460</v>
      </c>
      <c r="C487" s="54">
        <v>5</v>
      </c>
      <c r="D487" s="48"/>
      <c r="E487" s="49">
        <f t="shared" si="52"/>
        <v>1.2765196966989202E-4</v>
      </c>
      <c r="F487" s="49" t="str">
        <f t="shared" si="53"/>
        <v/>
      </c>
      <c r="G487" s="49">
        <f t="shared" si="55"/>
        <v>-1</v>
      </c>
      <c r="H487" s="55">
        <f t="shared" si="54"/>
        <v>-1.2765196966989202E-4</v>
      </c>
    </row>
    <row r="488" spans="1:8" x14ac:dyDescent="0.2">
      <c r="A488" s="8"/>
      <c r="B488" s="43" t="s">
        <v>461</v>
      </c>
      <c r="C488" s="54">
        <v>270</v>
      </c>
      <c r="D488" s="48">
        <v>137</v>
      </c>
      <c r="E488" s="49">
        <f t="shared" si="52"/>
        <v>6.8932063621741681E-3</v>
      </c>
      <c r="F488" s="49">
        <f t="shared" si="53"/>
        <v>2.2555895814811155E-3</v>
      </c>
      <c r="G488" s="49">
        <f t="shared" si="55"/>
        <v>-0.49259259259259258</v>
      </c>
      <c r="H488" s="55">
        <f t="shared" si="54"/>
        <v>-3.3955423932191271E-3</v>
      </c>
    </row>
    <row r="489" spans="1:8" x14ac:dyDescent="0.2">
      <c r="A489" s="8"/>
      <c r="B489" s="43" t="s">
        <v>462</v>
      </c>
      <c r="C489" s="54">
        <v>24</v>
      </c>
      <c r="D489" s="48">
        <v>30</v>
      </c>
      <c r="E489" s="49">
        <f t="shared" si="52"/>
        <v>6.127294544154816E-4</v>
      </c>
      <c r="F489" s="49">
        <f t="shared" si="53"/>
        <v>4.9392472587177715E-4</v>
      </c>
      <c r="G489" s="49">
        <f t="shared" si="55"/>
        <v>0.25</v>
      </c>
      <c r="H489" s="55">
        <f t="shared" si="54"/>
        <v>1.531823636038704E-4</v>
      </c>
    </row>
    <row r="490" spans="1:8" x14ac:dyDescent="0.2">
      <c r="A490" s="8"/>
      <c r="B490" s="43" t="s">
        <v>463</v>
      </c>
      <c r="C490" s="54">
        <v>186</v>
      </c>
      <c r="D490" s="48">
        <v>237</v>
      </c>
      <c r="E490" s="49">
        <f t="shared" ref="E490:E553" si="56">+IF(C490=0,"",C490/C$362)</f>
        <v>4.7486532717199827E-3</v>
      </c>
      <c r="F490" s="49">
        <f t="shared" ref="F490:F553" si="57">+IF(D490=0,"",D490/D$362)</f>
        <v>3.9020053343870394E-3</v>
      </c>
      <c r="G490" s="49">
        <f t="shared" si="55"/>
        <v>0.27419354838709675</v>
      </c>
      <c r="H490" s="55">
        <f t="shared" ref="H490:H553" si="58">+IF(OR(AND(E490=""),(G490="")),"",E490*G490)</f>
        <v>1.3020500906328984E-3</v>
      </c>
    </row>
    <row r="491" spans="1:8" x14ac:dyDescent="0.2">
      <c r="A491" s="8"/>
      <c r="B491" s="43" t="s">
        <v>464</v>
      </c>
      <c r="C491" s="54">
        <v>30</v>
      </c>
      <c r="D491" s="48"/>
      <c r="E491" s="49">
        <f t="shared" si="56"/>
        <v>7.65911818019352E-4</v>
      </c>
      <c r="F491" s="49" t="str">
        <f t="shared" si="57"/>
        <v/>
      </c>
      <c r="G491" s="49">
        <f t="shared" ref="G491:G554" si="59">+IF(AND(C491=0,D491=0)," ",IF(C491=0,1,IF(D491=0,-1,(D491-C491)/C491)))</f>
        <v>-1</v>
      </c>
      <c r="H491" s="55">
        <f t="shared" si="58"/>
        <v>-7.65911818019352E-4</v>
      </c>
    </row>
    <row r="492" spans="1:8" x14ac:dyDescent="0.2">
      <c r="A492" s="8"/>
      <c r="B492" s="43" t="s">
        <v>465</v>
      </c>
      <c r="C492" s="54">
        <v>9</v>
      </c>
      <c r="D492" s="48">
        <v>2</v>
      </c>
      <c r="E492" s="49">
        <f t="shared" si="56"/>
        <v>2.297735454058056E-4</v>
      </c>
      <c r="F492" s="49">
        <f t="shared" si="57"/>
        <v>3.2928315058118477E-5</v>
      </c>
      <c r="G492" s="49">
        <f t="shared" si="59"/>
        <v>-0.77777777777777779</v>
      </c>
      <c r="H492" s="55">
        <f t="shared" si="58"/>
        <v>-1.7871275753784881E-4</v>
      </c>
    </row>
    <row r="493" spans="1:8" x14ac:dyDescent="0.2">
      <c r="A493" s="8"/>
      <c r="B493" s="43" t="s">
        <v>466</v>
      </c>
      <c r="C493" s="54">
        <v>2</v>
      </c>
      <c r="D493" s="48">
        <v>20</v>
      </c>
      <c r="E493" s="49">
        <f t="shared" si="56"/>
        <v>5.1060787867956804E-5</v>
      </c>
      <c r="F493" s="49">
        <f t="shared" si="57"/>
        <v>3.2928315058118477E-4</v>
      </c>
      <c r="G493" s="49">
        <f t="shared" si="59"/>
        <v>9</v>
      </c>
      <c r="H493" s="55">
        <f t="shared" si="58"/>
        <v>4.5954709081161125E-4</v>
      </c>
    </row>
    <row r="494" spans="1:8" x14ac:dyDescent="0.2">
      <c r="A494" s="8"/>
      <c r="B494" s="43" t="s">
        <v>467</v>
      </c>
      <c r="C494" s="54">
        <v>2</v>
      </c>
      <c r="D494" s="48">
        <v>1</v>
      </c>
      <c r="E494" s="49">
        <f t="shared" si="56"/>
        <v>5.1060787867956804E-5</v>
      </c>
      <c r="F494" s="49">
        <f t="shared" si="57"/>
        <v>1.6464157529059238E-5</v>
      </c>
      <c r="G494" s="49">
        <f t="shared" si="59"/>
        <v>-0.5</v>
      </c>
      <c r="H494" s="55">
        <f t="shared" si="58"/>
        <v>-2.5530393933978402E-5</v>
      </c>
    </row>
    <row r="495" spans="1:8" x14ac:dyDescent="0.2">
      <c r="A495" s="8"/>
      <c r="B495" s="43" t="s">
        <v>468</v>
      </c>
      <c r="C495" s="54">
        <v>14</v>
      </c>
      <c r="D495" s="48">
        <v>5</v>
      </c>
      <c r="E495" s="49">
        <f t="shared" si="56"/>
        <v>3.5742551507569762E-4</v>
      </c>
      <c r="F495" s="49">
        <f t="shared" si="57"/>
        <v>8.2320787645296192E-5</v>
      </c>
      <c r="G495" s="49">
        <f t="shared" si="59"/>
        <v>-0.6428571428571429</v>
      </c>
      <c r="H495" s="55">
        <f t="shared" si="58"/>
        <v>-2.2977354540580563E-4</v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178</v>
      </c>
      <c r="D498" s="48">
        <v>276</v>
      </c>
      <c r="E498" s="49">
        <f t="shared" si="56"/>
        <v>4.5444101202481556E-3</v>
      </c>
      <c r="F498" s="49">
        <f t="shared" si="57"/>
        <v>4.5441074780203494E-3</v>
      </c>
      <c r="G498" s="49">
        <f t="shared" si="59"/>
        <v>0.550561797752809</v>
      </c>
      <c r="H498" s="55">
        <f t="shared" si="58"/>
        <v>2.5019786055298834E-3</v>
      </c>
    </row>
    <row r="499" spans="1:8" ht="25.5" x14ac:dyDescent="0.2">
      <c r="A499" s="8"/>
      <c r="B499" s="43" t="s">
        <v>472</v>
      </c>
      <c r="C499" s="54">
        <v>12</v>
      </c>
      <c r="D499" s="48">
        <v>11</v>
      </c>
      <c r="E499" s="49">
        <f t="shared" si="56"/>
        <v>3.063647272077408E-4</v>
      </c>
      <c r="F499" s="49">
        <f t="shared" si="57"/>
        <v>1.8110573281965162E-4</v>
      </c>
      <c r="G499" s="49">
        <f t="shared" si="59"/>
        <v>-8.3333333333333329E-2</v>
      </c>
      <c r="H499" s="55">
        <f t="shared" si="58"/>
        <v>-2.5530393933978399E-5</v>
      </c>
    </row>
    <row r="500" spans="1:8" x14ac:dyDescent="0.2">
      <c r="A500" s="8"/>
      <c r="B500" s="43" t="s">
        <v>473</v>
      </c>
      <c r="C500" s="54">
        <v>19</v>
      </c>
      <c r="D500" s="48">
        <v>57</v>
      </c>
      <c r="E500" s="49">
        <f t="shared" si="56"/>
        <v>4.8507748474558963E-4</v>
      </c>
      <c r="F500" s="49">
        <f t="shared" si="57"/>
        <v>9.3845697915637659E-4</v>
      </c>
      <c r="G500" s="49">
        <f t="shared" si="59"/>
        <v>2</v>
      </c>
      <c r="H500" s="55">
        <f t="shared" si="58"/>
        <v>9.7015496949117927E-4</v>
      </c>
    </row>
    <row r="501" spans="1:8" x14ac:dyDescent="0.2">
      <c r="A501" s="8"/>
      <c r="B501" s="43" t="s">
        <v>474</v>
      </c>
      <c r="C501" s="54"/>
      <c r="D501" s="48">
        <v>17</v>
      </c>
      <c r="E501" s="49" t="str">
        <f t="shared" si="56"/>
        <v/>
      </c>
      <c r="F501" s="49">
        <f t="shared" si="57"/>
        <v>2.7989067799400705E-4</v>
      </c>
      <c r="G501" s="49">
        <f t="shared" si="59"/>
        <v>1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78</v>
      </c>
      <c r="D502" s="48">
        <v>96</v>
      </c>
      <c r="E502" s="49">
        <f t="shared" si="56"/>
        <v>1.9913707268503153E-3</v>
      </c>
      <c r="F502" s="49">
        <f t="shared" si="57"/>
        <v>1.5805591227896869E-3</v>
      </c>
      <c r="G502" s="49">
        <f t="shared" si="59"/>
        <v>0.23076923076923078</v>
      </c>
      <c r="H502" s="55">
        <f t="shared" si="58"/>
        <v>4.5954709081161125E-4</v>
      </c>
    </row>
    <row r="503" spans="1:8" x14ac:dyDescent="0.2">
      <c r="A503" s="8"/>
      <c r="B503" s="43" t="s">
        <v>476</v>
      </c>
      <c r="C503" s="54">
        <v>297</v>
      </c>
      <c r="D503" s="48">
        <v>310</v>
      </c>
      <c r="E503" s="49">
        <f t="shared" si="56"/>
        <v>7.5825269983915856E-3</v>
      </c>
      <c r="F503" s="49">
        <f t="shared" si="57"/>
        <v>5.1038888340083641E-3</v>
      </c>
      <c r="G503" s="49">
        <f t="shared" si="59"/>
        <v>4.3771043771043773E-2</v>
      </c>
      <c r="H503" s="55">
        <f t="shared" si="58"/>
        <v>3.3189512114171923E-4</v>
      </c>
    </row>
    <row r="504" spans="1:8" x14ac:dyDescent="0.2">
      <c r="A504" s="8"/>
      <c r="B504" s="43" t="s">
        <v>477</v>
      </c>
      <c r="C504" s="54">
        <v>26</v>
      </c>
      <c r="D504" s="48">
        <v>247</v>
      </c>
      <c r="E504" s="49">
        <f t="shared" si="56"/>
        <v>6.6379024228343847E-4</v>
      </c>
      <c r="F504" s="49">
        <f t="shared" si="57"/>
        <v>4.066646909677632E-3</v>
      </c>
      <c r="G504" s="49">
        <f t="shared" si="59"/>
        <v>8.5</v>
      </c>
      <c r="H504" s="55">
        <f t="shared" si="58"/>
        <v>5.6422170594092273E-3</v>
      </c>
    </row>
    <row r="505" spans="1:8" x14ac:dyDescent="0.2">
      <c r="A505" s="8"/>
      <c r="B505" s="43" t="s">
        <v>478</v>
      </c>
      <c r="C505" s="54">
        <v>31</v>
      </c>
      <c r="D505" s="48">
        <v>86</v>
      </c>
      <c r="E505" s="49">
        <f t="shared" si="56"/>
        <v>7.9144221195333049E-4</v>
      </c>
      <c r="F505" s="49">
        <f t="shared" si="57"/>
        <v>1.4159175474990945E-3</v>
      </c>
      <c r="G505" s="49">
        <f t="shared" si="59"/>
        <v>1.7741935483870968</v>
      </c>
      <c r="H505" s="55">
        <f t="shared" si="58"/>
        <v>1.4041716663688122E-3</v>
      </c>
    </row>
    <row r="506" spans="1:8" x14ac:dyDescent="0.2">
      <c r="A506" s="8"/>
      <c r="B506" s="43" t="s">
        <v>479</v>
      </c>
      <c r="C506" s="54">
        <v>32</v>
      </c>
      <c r="D506" s="48">
        <v>13</v>
      </c>
      <c r="E506" s="49">
        <f t="shared" si="56"/>
        <v>8.1697260588730887E-4</v>
      </c>
      <c r="F506" s="49">
        <f t="shared" si="57"/>
        <v>2.140340478777701E-4</v>
      </c>
      <c r="G506" s="49">
        <f t="shared" si="59"/>
        <v>-0.59375</v>
      </c>
      <c r="H506" s="55">
        <f t="shared" si="58"/>
        <v>-4.8507748474558963E-4</v>
      </c>
    </row>
    <row r="507" spans="1:8" x14ac:dyDescent="0.2">
      <c r="A507" s="8"/>
      <c r="B507" s="43" t="s">
        <v>480</v>
      </c>
      <c r="C507" s="54">
        <v>6</v>
      </c>
      <c r="D507" s="48">
        <v>66</v>
      </c>
      <c r="E507" s="49">
        <f t="shared" si="56"/>
        <v>1.531823636038704E-4</v>
      </c>
      <c r="F507" s="49">
        <f t="shared" si="57"/>
        <v>1.0866343969179097E-3</v>
      </c>
      <c r="G507" s="49">
        <f t="shared" si="59"/>
        <v>10</v>
      </c>
      <c r="H507" s="55">
        <f t="shared" si="58"/>
        <v>1.531823636038704E-3</v>
      </c>
    </row>
    <row r="508" spans="1:8" x14ac:dyDescent="0.2">
      <c r="A508" s="8"/>
      <c r="B508" s="43" t="s">
        <v>481</v>
      </c>
      <c r="C508" s="54">
        <v>154</v>
      </c>
      <c r="D508" s="48">
        <v>257</v>
      </c>
      <c r="E508" s="49">
        <f t="shared" si="56"/>
        <v>3.9316806658326736E-3</v>
      </c>
      <c r="F508" s="49">
        <f t="shared" si="57"/>
        <v>4.2312884849682241E-3</v>
      </c>
      <c r="G508" s="49">
        <f t="shared" si="59"/>
        <v>0.66883116883116878</v>
      </c>
      <c r="H508" s="55">
        <f t="shared" si="58"/>
        <v>2.629630575199775E-3</v>
      </c>
    </row>
    <row r="509" spans="1:8" x14ac:dyDescent="0.2">
      <c r="A509" s="8"/>
      <c r="B509" s="43" t="s">
        <v>482</v>
      </c>
      <c r="C509" s="54">
        <v>130</v>
      </c>
      <c r="D509" s="48">
        <v>267</v>
      </c>
      <c r="E509" s="49">
        <f t="shared" si="56"/>
        <v>3.318951211417192E-3</v>
      </c>
      <c r="F509" s="49">
        <f t="shared" si="57"/>
        <v>4.3959300602588163E-3</v>
      </c>
      <c r="G509" s="49">
        <f t="shared" si="59"/>
        <v>1.0538461538461539</v>
      </c>
      <c r="H509" s="55">
        <f t="shared" si="58"/>
        <v>3.497663968955041E-3</v>
      </c>
    </row>
    <row r="510" spans="1:8" x14ac:dyDescent="0.2">
      <c r="A510" s="8"/>
      <c r="B510" s="43" t="s">
        <v>483</v>
      </c>
      <c r="C510" s="54">
        <v>1</v>
      </c>
      <c r="D510" s="48">
        <v>2</v>
      </c>
      <c r="E510" s="49">
        <f t="shared" si="56"/>
        <v>2.5530393933978402E-5</v>
      </c>
      <c r="F510" s="49">
        <f t="shared" si="57"/>
        <v>3.2928315058118477E-5</v>
      </c>
      <c r="G510" s="49">
        <f t="shared" si="59"/>
        <v>1</v>
      </c>
      <c r="H510" s="55">
        <f t="shared" si="58"/>
        <v>2.5530393933978402E-5</v>
      </c>
    </row>
    <row r="511" spans="1:8" ht="25.5" x14ac:dyDescent="0.2">
      <c r="A511" s="8"/>
      <c r="B511" s="43" t="s">
        <v>484</v>
      </c>
      <c r="C511" s="54">
        <v>1</v>
      </c>
      <c r="D511" s="48"/>
      <c r="E511" s="49">
        <f t="shared" si="56"/>
        <v>2.5530393933978402E-5</v>
      </c>
      <c r="F511" s="49" t="str">
        <f t="shared" si="57"/>
        <v/>
      </c>
      <c r="G511" s="49">
        <f t="shared" si="59"/>
        <v>-1</v>
      </c>
      <c r="H511" s="55">
        <f t="shared" si="58"/>
        <v>-2.5530393933978402E-5</v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>
        <v>3</v>
      </c>
      <c r="E513" s="49" t="str">
        <f t="shared" si="56"/>
        <v/>
      </c>
      <c r="F513" s="49">
        <f t="shared" si="57"/>
        <v>4.9392472587177715E-5</v>
      </c>
      <c r="G513" s="49">
        <f t="shared" si="59"/>
        <v>1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>
        <v>3</v>
      </c>
      <c r="D514" s="48">
        <v>3</v>
      </c>
      <c r="E514" s="49">
        <f t="shared" si="56"/>
        <v>7.65911818019352E-5</v>
      </c>
      <c r="F514" s="49">
        <f t="shared" si="57"/>
        <v>4.9392472587177715E-5</v>
      </c>
      <c r="G514" s="49">
        <f t="shared" si="59"/>
        <v>0</v>
      </c>
      <c r="H514" s="55">
        <f t="shared" si="58"/>
        <v>0</v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>
        <v>4</v>
      </c>
      <c r="D516" s="48">
        <v>6</v>
      </c>
      <c r="E516" s="49">
        <f t="shared" si="56"/>
        <v>1.0212157573591361E-4</v>
      </c>
      <c r="F516" s="49">
        <f t="shared" si="57"/>
        <v>9.878494517435543E-5</v>
      </c>
      <c r="G516" s="49">
        <f t="shared" si="59"/>
        <v>0.5</v>
      </c>
      <c r="H516" s="55">
        <f t="shared" si="58"/>
        <v>5.1060787867956804E-5</v>
      </c>
    </row>
    <row r="517" spans="1:8" ht="25.5" x14ac:dyDescent="0.2">
      <c r="A517" s="8"/>
      <c r="B517" s="43" t="s">
        <v>490</v>
      </c>
      <c r="C517" s="54">
        <v>324</v>
      </c>
      <c r="D517" s="48">
        <v>70</v>
      </c>
      <c r="E517" s="49">
        <f t="shared" si="56"/>
        <v>8.2718476346090013E-3</v>
      </c>
      <c r="F517" s="49">
        <f t="shared" si="57"/>
        <v>1.1524910270341467E-3</v>
      </c>
      <c r="G517" s="49">
        <f t="shared" si="59"/>
        <v>-0.78395061728395066</v>
      </c>
      <c r="H517" s="55">
        <f t="shared" si="58"/>
        <v>-6.484720059230514E-3</v>
      </c>
    </row>
    <row r="518" spans="1:8" ht="25.5" x14ac:dyDescent="0.2">
      <c r="A518" s="8"/>
      <c r="B518" s="43" t="s">
        <v>491</v>
      </c>
      <c r="C518" s="54">
        <v>9</v>
      </c>
      <c r="D518" s="48"/>
      <c r="E518" s="49">
        <f t="shared" si="56"/>
        <v>2.297735454058056E-4</v>
      </c>
      <c r="F518" s="49" t="str">
        <f t="shared" si="57"/>
        <v/>
      </c>
      <c r="G518" s="49">
        <f t="shared" si="59"/>
        <v>-1</v>
      </c>
      <c r="H518" s="55">
        <f t="shared" si="58"/>
        <v>-2.297735454058056E-4</v>
      </c>
    </row>
    <row r="519" spans="1:8" x14ac:dyDescent="0.2">
      <c r="A519" s="8"/>
      <c r="B519" s="43" t="s">
        <v>492</v>
      </c>
      <c r="C519" s="54">
        <v>5</v>
      </c>
      <c r="D519" s="48">
        <v>26</v>
      </c>
      <c r="E519" s="49">
        <f t="shared" si="56"/>
        <v>1.2765196966989202E-4</v>
      </c>
      <c r="F519" s="49">
        <f t="shared" si="57"/>
        <v>4.280680957555402E-4</v>
      </c>
      <c r="G519" s="49">
        <f t="shared" si="59"/>
        <v>4.2</v>
      </c>
      <c r="H519" s="55">
        <f t="shared" si="58"/>
        <v>5.3613827261354645E-4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>
        <v>8</v>
      </c>
      <c r="D521" s="48">
        <v>1</v>
      </c>
      <c r="E521" s="49">
        <f t="shared" si="56"/>
        <v>2.0424315147182722E-4</v>
      </c>
      <c r="F521" s="49">
        <f t="shared" si="57"/>
        <v>1.6464157529059238E-5</v>
      </c>
      <c r="G521" s="49">
        <f t="shared" si="59"/>
        <v>-0.875</v>
      </c>
      <c r="H521" s="55">
        <f t="shared" si="58"/>
        <v>-1.7871275753784881E-4</v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>
        <v>1</v>
      </c>
      <c r="D524" s="48">
        <v>2</v>
      </c>
      <c r="E524" s="49">
        <f t="shared" si="56"/>
        <v>2.5530393933978402E-5</v>
      </c>
      <c r="F524" s="49">
        <f t="shared" si="57"/>
        <v>3.2928315058118477E-5</v>
      </c>
      <c r="G524" s="49">
        <f t="shared" si="59"/>
        <v>1</v>
      </c>
      <c r="H524" s="55">
        <f t="shared" si="58"/>
        <v>2.5530393933978402E-5</v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>
        <v>40</v>
      </c>
      <c r="D526" s="48">
        <v>551</v>
      </c>
      <c r="E526" s="49">
        <f t="shared" si="56"/>
        <v>1.0212157573591361E-3</v>
      </c>
      <c r="F526" s="49">
        <f t="shared" si="57"/>
        <v>9.0717507985116404E-3</v>
      </c>
      <c r="G526" s="49">
        <f t="shared" si="59"/>
        <v>12.775</v>
      </c>
      <c r="H526" s="55">
        <f t="shared" si="58"/>
        <v>1.3046031300262965E-2</v>
      </c>
    </row>
    <row r="527" spans="1:8" x14ac:dyDescent="0.2">
      <c r="A527" s="8"/>
      <c r="B527" s="43" t="s">
        <v>500</v>
      </c>
      <c r="C527" s="54">
        <v>12</v>
      </c>
      <c r="D527" s="48">
        <v>2</v>
      </c>
      <c r="E527" s="49">
        <f t="shared" si="56"/>
        <v>3.063647272077408E-4</v>
      </c>
      <c r="F527" s="49">
        <f t="shared" si="57"/>
        <v>3.2928315058118477E-5</v>
      </c>
      <c r="G527" s="49">
        <f t="shared" si="59"/>
        <v>-0.83333333333333337</v>
      </c>
      <c r="H527" s="55">
        <f t="shared" si="58"/>
        <v>-2.5530393933978403E-4</v>
      </c>
    </row>
    <row r="528" spans="1:8" ht="25.5" x14ac:dyDescent="0.2">
      <c r="A528" s="8"/>
      <c r="B528" s="43" t="s">
        <v>501</v>
      </c>
      <c r="C528" s="54">
        <v>48</v>
      </c>
      <c r="D528" s="48">
        <v>150</v>
      </c>
      <c r="E528" s="49">
        <f t="shared" si="56"/>
        <v>1.2254589088309632E-3</v>
      </c>
      <c r="F528" s="49">
        <f t="shared" si="57"/>
        <v>2.4696236293588855E-3</v>
      </c>
      <c r="G528" s="49">
        <f t="shared" si="59"/>
        <v>2.125</v>
      </c>
      <c r="H528" s="55">
        <f t="shared" si="58"/>
        <v>2.6041001812657969E-3</v>
      </c>
    </row>
    <row r="529" spans="1:8" x14ac:dyDescent="0.2">
      <c r="A529" s="8"/>
      <c r="B529" s="43" t="s">
        <v>502</v>
      </c>
      <c r="C529" s="54">
        <v>6</v>
      </c>
      <c r="D529" s="48">
        <v>9</v>
      </c>
      <c r="E529" s="49">
        <f t="shared" si="56"/>
        <v>1.531823636038704E-4</v>
      </c>
      <c r="F529" s="49">
        <f t="shared" si="57"/>
        <v>1.4817741776153315E-4</v>
      </c>
      <c r="G529" s="49">
        <f t="shared" si="59"/>
        <v>0.5</v>
      </c>
      <c r="H529" s="55">
        <f t="shared" si="58"/>
        <v>7.65911818019352E-5</v>
      </c>
    </row>
    <row r="530" spans="1:8" x14ac:dyDescent="0.2">
      <c r="A530" s="8"/>
      <c r="B530" s="43" t="s">
        <v>503</v>
      </c>
      <c r="C530" s="54">
        <v>1479</v>
      </c>
      <c r="D530" s="48">
        <v>1100</v>
      </c>
      <c r="E530" s="49">
        <f t="shared" si="56"/>
        <v>3.7759452628354055E-2</v>
      </c>
      <c r="F530" s="49">
        <f t="shared" si="57"/>
        <v>1.8110573281965161E-2</v>
      </c>
      <c r="G530" s="49">
        <f t="shared" si="59"/>
        <v>-0.25625422582826235</v>
      </c>
      <c r="H530" s="55">
        <f t="shared" si="58"/>
        <v>-9.6760193009778148E-3</v>
      </c>
    </row>
    <row r="531" spans="1:8" x14ac:dyDescent="0.2">
      <c r="A531" s="8"/>
      <c r="B531" s="43" t="s">
        <v>504</v>
      </c>
      <c r="C531" s="54">
        <v>72</v>
      </c>
      <c r="D531" s="48">
        <v>85</v>
      </c>
      <c r="E531" s="49">
        <f t="shared" si="56"/>
        <v>1.8381883632464448E-3</v>
      </c>
      <c r="F531" s="49">
        <f t="shared" si="57"/>
        <v>1.3994533899700352E-3</v>
      </c>
      <c r="G531" s="49">
        <f t="shared" si="59"/>
        <v>0.18055555555555555</v>
      </c>
      <c r="H531" s="55">
        <f t="shared" si="58"/>
        <v>3.3189512114171918E-4</v>
      </c>
    </row>
    <row r="532" spans="1:8" ht="30" customHeight="1" x14ac:dyDescent="0.2">
      <c r="A532" s="8"/>
      <c r="B532" s="43" t="s">
        <v>505</v>
      </c>
      <c r="C532" s="54">
        <v>126</v>
      </c>
      <c r="D532" s="48">
        <v>41</v>
      </c>
      <c r="E532" s="49">
        <f t="shared" si="56"/>
        <v>3.2168296356812785E-3</v>
      </c>
      <c r="F532" s="49">
        <f t="shared" si="57"/>
        <v>6.7503045869142877E-4</v>
      </c>
      <c r="G532" s="49">
        <f t="shared" si="59"/>
        <v>-0.67460317460317465</v>
      </c>
      <c r="H532" s="55">
        <f t="shared" si="58"/>
        <v>-2.1700834843881643E-3</v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>
        <v>23</v>
      </c>
      <c r="D534" s="48">
        <v>37</v>
      </c>
      <c r="E534" s="49">
        <f t="shared" si="56"/>
        <v>5.8719906048150322E-4</v>
      </c>
      <c r="F534" s="49">
        <f t="shared" si="57"/>
        <v>6.0917382857519182E-4</v>
      </c>
      <c r="G534" s="49">
        <f t="shared" si="59"/>
        <v>0.60869565217391308</v>
      </c>
      <c r="H534" s="55">
        <f t="shared" si="58"/>
        <v>3.5742551507569762E-4</v>
      </c>
    </row>
    <row r="535" spans="1:8" ht="25.5" x14ac:dyDescent="0.2">
      <c r="A535" s="8"/>
      <c r="B535" s="43" t="s">
        <v>508</v>
      </c>
      <c r="C535" s="54">
        <v>30</v>
      </c>
      <c r="D535" s="48">
        <v>310</v>
      </c>
      <c r="E535" s="49">
        <f t="shared" si="56"/>
        <v>7.65911818019352E-4</v>
      </c>
      <c r="F535" s="49">
        <f t="shared" si="57"/>
        <v>5.1038888340083641E-3</v>
      </c>
      <c r="G535" s="49">
        <f t="shared" si="59"/>
        <v>9.3333333333333339</v>
      </c>
      <c r="H535" s="55">
        <f t="shared" si="58"/>
        <v>7.1485103015139521E-3</v>
      </c>
    </row>
    <row r="536" spans="1:8" x14ac:dyDescent="0.2">
      <c r="A536" s="8"/>
      <c r="B536" s="43" t="s">
        <v>509</v>
      </c>
      <c r="C536" s="54">
        <v>68</v>
      </c>
      <c r="D536" s="48">
        <v>3</v>
      </c>
      <c r="E536" s="49">
        <f t="shared" si="56"/>
        <v>1.7360667875105313E-3</v>
      </c>
      <c r="F536" s="49">
        <f t="shared" si="57"/>
        <v>4.9392472587177715E-5</v>
      </c>
      <c r="G536" s="49">
        <f t="shared" si="59"/>
        <v>-0.95588235294117652</v>
      </c>
      <c r="H536" s="55">
        <f t="shared" si="58"/>
        <v>-1.6594756057085962E-3</v>
      </c>
    </row>
    <row r="537" spans="1:8" ht="25.5" x14ac:dyDescent="0.2">
      <c r="A537" s="8"/>
      <c r="B537" s="43" t="s">
        <v>510</v>
      </c>
      <c r="C537" s="54">
        <v>106</v>
      </c>
      <c r="D537" s="48">
        <v>31</v>
      </c>
      <c r="E537" s="49">
        <f t="shared" si="56"/>
        <v>2.7062217570017104E-3</v>
      </c>
      <c r="F537" s="49">
        <f t="shared" si="57"/>
        <v>5.1038888340083639E-4</v>
      </c>
      <c r="G537" s="49">
        <f t="shared" si="59"/>
        <v>-0.70754716981132071</v>
      </c>
      <c r="H537" s="55">
        <f t="shared" si="58"/>
        <v>-1.9147795450483798E-3</v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>
        <v>1</v>
      </c>
      <c r="E539" s="49" t="str">
        <f t="shared" si="56"/>
        <v/>
      </c>
      <c r="F539" s="49">
        <f t="shared" si="57"/>
        <v>1.6464157529059238E-5</v>
      </c>
      <c r="G539" s="49">
        <f t="shared" si="59"/>
        <v>1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>
        <v>13</v>
      </c>
      <c r="D540" s="48">
        <v>49</v>
      </c>
      <c r="E540" s="49">
        <f t="shared" si="56"/>
        <v>3.3189512114171923E-4</v>
      </c>
      <c r="F540" s="49">
        <f t="shared" si="57"/>
        <v>8.0674371892390268E-4</v>
      </c>
      <c r="G540" s="49">
        <f t="shared" si="59"/>
        <v>2.7692307692307692</v>
      </c>
      <c r="H540" s="55">
        <f t="shared" si="58"/>
        <v>9.190941816232225E-4</v>
      </c>
    </row>
    <row r="541" spans="1:8" x14ac:dyDescent="0.2">
      <c r="A541" s="8"/>
      <c r="B541" s="43" t="s">
        <v>514</v>
      </c>
      <c r="C541" s="54">
        <v>19</v>
      </c>
      <c r="D541" s="48">
        <v>20</v>
      </c>
      <c r="E541" s="49">
        <f t="shared" si="56"/>
        <v>4.8507748474558963E-4</v>
      </c>
      <c r="F541" s="49">
        <f t="shared" si="57"/>
        <v>3.2928315058118477E-4</v>
      </c>
      <c r="G541" s="49">
        <f t="shared" si="59"/>
        <v>5.2631578947368418E-2</v>
      </c>
      <c r="H541" s="55">
        <f t="shared" si="58"/>
        <v>2.5530393933978399E-5</v>
      </c>
    </row>
    <row r="542" spans="1:8" ht="25.5" x14ac:dyDescent="0.2">
      <c r="A542" s="8"/>
      <c r="B542" s="43" t="s">
        <v>515</v>
      </c>
      <c r="C542" s="54">
        <v>4</v>
      </c>
      <c r="D542" s="48">
        <v>13</v>
      </c>
      <c r="E542" s="49">
        <f t="shared" si="56"/>
        <v>1.0212157573591361E-4</v>
      </c>
      <c r="F542" s="49">
        <f t="shared" si="57"/>
        <v>2.140340478777701E-4</v>
      </c>
      <c r="G542" s="49">
        <f t="shared" si="59"/>
        <v>2.25</v>
      </c>
      <c r="H542" s="55">
        <f t="shared" si="58"/>
        <v>2.2977354540580563E-4</v>
      </c>
    </row>
    <row r="543" spans="1:8" ht="25.5" x14ac:dyDescent="0.2">
      <c r="A543" s="8"/>
      <c r="B543" s="43" t="s">
        <v>516</v>
      </c>
      <c r="C543" s="54">
        <v>2</v>
      </c>
      <c r="D543" s="48">
        <v>7</v>
      </c>
      <c r="E543" s="49">
        <f t="shared" si="56"/>
        <v>5.1060787867956804E-5</v>
      </c>
      <c r="F543" s="49">
        <f t="shared" si="57"/>
        <v>1.1524910270341467E-4</v>
      </c>
      <c r="G543" s="49">
        <f t="shared" si="59"/>
        <v>2.5</v>
      </c>
      <c r="H543" s="55">
        <f t="shared" si="58"/>
        <v>1.2765196966989202E-4</v>
      </c>
    </row>
    <row r="544" spans="1:8" ht="25.5" x14ac:dyDescent="0.2">
      <c r="A544" s="8"/>
      <c r="B544" s="43" t="s">
        <v>517</v>
      </c>
      <c r="C544" s="54">
        <v>23</v>
      </c>
      <c r="D544" s="48">
        <v>77</v>
      </c>
      <c r="E544" s="49">
        <f t="shared" si="56"/>
        <v>5.8719906048150322E-4</v>
      </c>
      <c r="F544" s="49">
        <f t="shared" si="57"/>
        <v>1.2677401297375612E-3</v>
      </c>
      <c r="G544" s="49">
        <f t="shared" si="59"/>
        <v>2.347826086956522</v>
      </c>
      <c r="H544" s="55">
        <f t="shared" si="58"/>
        <v>1.3786412724348337E-3</v>
      </c>
    </row>
    <row r="545" spans="1:8" ht="25.5" x14ac:dyDescent="0.2">
      <c r="A545" s="8"/>
      <c r="B545" s="43" t="s">
        <v>518</v>
      </c>
      <c r="C545" s="54"/>
      <c r="D545" s="48">
        <v>1</v>
      </c>
      <c r="E545" s="49" t="str">
        <f t="shared" si="56"/>
        <v/>
      </c>
      <c r="F545" s="49">
        <f t="shared" si="57"/>
        <v>1.6464157529059238E-5</v>
      </c>
      <c r="G545" s="49">
        <f t="shared" si="59"/>
        <v>1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>
        <v>5</v>
      </c>
      <c r="D546" s="48"/>
      <c r="E546" s="49">
        <f t="shared" si="56"/>
        <v>1.2765196966989202E-4</v>
      </c>
      <c r="F546" s="49" t="str">
        <f t="shared" si="57"/>
        <v/>
      </c>
      <c r="G546" s="49">
        <f t="shared" si="59"/>
        <v>-1</v>
      </c>
      <c r="H546" s="55">
        <f t="shared" si="58"/>
        <v>-1.2765196966989202E-4</v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>
        <v>25</v>
      </c>
      <c r="D548" s="48">
        <v>31</v>
      </c>
      <c r="E548" s="49">
        <f t="shared" si="56"/>
        <v>6.3825984834945998E-4</v>
      </c>
      <c r="F548" s="49">
        <f t="shared" si="57"/>
        <v>5.1038888340083639E-4</v>
      </c>
      <c r="G548" s="49">
        <f t="shared" si="59"/>
        <v>0.24</v>
      </c>
      <c r="H548" s="55">
        <f t="shared" si="58"/>
        <v>1.531823636038704E-4</v>
      </c>
    </row>
    <row r="549" spans="1:8" x14ac:dyDescent="0.2">
      <c r="A549" s="8"/>
      <c r="B549" s="43" t="s">
        <v>522</v>
      </c>
      <c r="C549" s="54">
        <v>9</v>
      </c>
      <c r="D549" s="48">
        <v>2</v>
      </c>
      <c r="E549" s="49">
        <f t="shared" si="56"/>
        <v>2.297735454058056E-4</v>
      </c>
      <c r="F549" s="49">
        <f t="shared" si="57"/>
        <v>3.2928315058118477E-5</v>
      </c>
      <c r="G549" s="49">
        <f t="shared" si="59"/>
        <v>-0.77777777777777779</v>
      </c>
      <c r="H549" s="55">
        <f t="shared" si="58"/>
        <v>-1.7871275753784881E-4</v>
      </c>
    </row>
    <row r="550" spans="1:8" x14ac:dyDescent="0.2">
      <c r="A550" s="8"/>
      <c r="B550" s="43" t="s">
        <v>523</v>
      </c>
      <c r="C550" s="54">
        <v>18</v>
      </c>
      <c r="D550" s="48">
        <v>15</v>
      </c>
      <c r="E550" s="49">
        <f t="shared" si="56"/>
        <v>4.595470908116112E-4</v>
      </c>
      <c r="F550" s="49">
        <f t="shared" si="57"/>
        <v>2.4696236293588858E-4</v>
      </c>
      <c r="G550" s="49">
        <f t="shared" si="59"/>
        <v>-0.16666666666666666</v>
      </c>
      <c r="H550" s="55">
        <f t="shared" si="58"/>
        <v>-7.65911818019352E-5</v>
      </c>
    </row>
    <row r="551" spans="1:8" ht="25.5" x14ac:dyDescent="0.2">
      <c r="A551" s="8"/>
      <c r="B551" s="43" t="s">
        <v>524</v>
      </c>
      <c r="C551" s="54">
        <v>10</v>
      </c>
      <c r="D551" s="48">
        <v>7</v>
      </c>
      <c r="E551" s="49">
        <f t="shared" si="56"/>
        <v>2.5530393933978403E-4</v>
      </c>
      <c r="F551" s="49">
        <f t="shared" si="57"/>
        <v>1.1524910270341467E-4</v>
      </c>
      <c r="G551" s="49">
        <f t="shared" si="59"/>
        <v>-0.3</v>
      </c>
      <c r="H551" s="55">
        <f t="shared" si="58"/>
        <v>-7.6591181801935213E-5</v>
      </c>
    </row>
    <row r="552" spans="1:8" x14ac:dyDescent="0.2">
      <c r="A552" s="8"/>
      <c r="B552" s="43" t="s">
        <v>525</v>
      </c>
      <c r="C552" s="54">
        <v>48</v>
      </c>
      <c r="D552" s="48">
        <v>40</v>
      </c>
      <c r="E552" s="49">
        <f t="shared" si="56"/>
        <v>1.2254589088309632E-3</v>
      </c>
      <c r="F552" s="49">
        <f t="shared" si="57"/>
        <v>6.5856630116236953E-4</v>
      </c>
      <c r="G552" s="49">
        <f t="shared" si="59"/>
        <v>-0.16666666666666666</v>
      </c>
      <c r="H552" s="55">
        <f t="shared" si="58"/>
        <v>-2.0424315147182719E-4</v>
      </c>
    </row>
    <row r="553" spans="1:8" x14ac:dyDescent="0.2">
      <c r="A553" s="8"/>
      <c r="B553" s="43" t="s">
        <v>526</v>
      </c>
      <c r="C553" s="54">
        <v>31</v>
      </c>
      <c r="D553" s="48">
        <v>79</v>
      </c>
      <c r="E553" s="49">
        <f t="shared" si="56"/>
        <v>7.9144221195333049E-4</v>
      </c>
      <c r="F553" s="49">
        <f t="shared" si="57"/>
        <v>1.3006684447956797E-3</v>
      </c>
      <c r="G553" s="49">
        <f t="shared" si="59"/>
        <v>1.5483870967741935</v>
      </c>
      <c r="H553" s="55">
        <f t="shared" si="58"/>
        <v>1.2254589088309632E-3</v>
      </c>
    </row>
    <row r="554" spans="1:8" x14ac:dyDescent="0.2">
      <c r="A554" s="8"/>
      <c r="B554" s="43" t="s">
        <v>527</v>
      </c>
      <c r="C554" s="54">
        <v>29</v>
      </c>
      <c r="D554" s="48">
        <v>54</v>
      </c>
      <c r="E554" s="49">
        <f t="shared" ref="E554:E595" si="60">+IF(C554=0,"",C554/C$362)</f>
        <v>7.4038142408537361E-4</v>
      </c>
      <c r="F554" s="49">
        <f t="shared" ref="F554:F595" si="61">+IF(D554=0,"",D554/D$362)</f>
        <v>8.8906450656919887E-4</v>
      </c>
      <c r="G554" s="49">
        <f t="shared" si="59"/>
        <v>0.86206896551724133</v>
      </c>
      <c r="H554" s="55">
        <f t="shared" ref="H554:H595" si="62">+IF(OR(AND(E554=""),(G554="")),"",E554*G554)</f>
        <v>6.3825984834945998E-4</v>
      </c>
    </row>
    <row r="555" spans="1:8" x14ac:dyDescent="0.2">
      <c r="A555" s="8"/>
      <c r="B555" s="43" t="s">
        <v>528</v>
      </c>
      <c r="C555" s="54">
        <v>258</v>
      </c>
      <c r="D555" s="48">
        <v>446</v>
      </c>
      <c r="E555" s="49">
        <f t="shared" si="60"/>
        <v>6.5868416349664279E-3</v>
      </c>
      <c r="F555" s="49">
        <f t="shared" si="61"/>
        <v>7.3430142579604205E-3</v>
      </c>
      <c r="G555" s="49">
        <f t="shared" ref="G555:G595" si="63">+IF(AND(C555=0,D555=0)," ",IF(C555=0,1,IF(D555=0,-1,(D555-C555)/C555)))</f>
        <v>0.72868217054263562</v>
      </c>
      <c r="H555" s="55">
        <f t="shared" si="62"/>
        <v>4.7997140595879397E-3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>
        <v>2</v>
      </c>
      <c r="D557" s="48">
        <v>1</v>
      </c>
      <c r="E557" s="49">
        <f t="shared" si="60"/>
        <v>5.1060787867956804E-5</v>
      </c>
      <c r="F557" s="49">
        <f t="shared" si="61"/>
        <v>1.6464157529059238E-5</v>
      </c>
      <c r="G557" s="49">
        <f t="shared" si="63"/>
        <v>-0.5</v>
      </c>
      <c r="H557" s="55">
        <f t="shared" si="62"/>
        <v>-2.5530393933978402E-5</v>
      </c>
    </row>
    <row r="558" spans="1:8" x14ac:dyDescent="0.2">
      <c r="A558" s="8"/>
      <c r="B558" s="43" t="s">
        <v>531</v>
      </c>
      <c r="C558" s="54">
        <v>277</v>
      </c>
      <c r="D558" s="48">
        <v>302</v>
      </c>
      <c r="E558" s="49">
        <f t="shared" si="60"/>
        <v>7.0719191197120175E-3</v>
      </c>
      <c r="F558" s="49">
        <f t="shared" si="61"/>
        <v>4.9721755737758902E-3</v>
      </c>
      <c r="G558" s="49">
        <f t="shared" si="63"/>
        <v>9.0252707581227443E-2</v>
      </c>
      <c r="H558" s="55">
        <f t="shared" si="62"/>
        <v>6.3825984834946009E-4</v>
      </c>
    </row>
    <row r="559" spans="1:8" x14ac:dyDescent="0.2">
      <c r="A559" s="8"/>
      <c r="B559" s="43" t="s">
        <v>532</v>
      </c>
      <c r="C559" s="54">
        <v>88</v>
      </c>
      <c r="D559" s="48">
        <v>128</v>
      </c>
      <c r="E559" s="49">
        <f t="shared" si="60"/>
        <v>2.2466746661900993E-3</v>
      </c>
      <c r="F559" s="49">
        <f t="shared" si="61"/>
        <v>2.1074121637195825E-3</v>
      </c>
      <c r="G559" s="49">
        <f t="shared" si="63"/>
        <v>0.45454545454545453</v>
      </c>
      <c r="H559" s="55">
        <f t="shared" si="62"/>
        <v>1.0212157573591359E-3</v>
      </c>
    </row>
    <row r="560" spans="1:8" x14ac:dyDescent="0.2">
      <c r="A560" s="8"/>
      <c r="B560" s="43" t="s">
        <v>533</v>
      </c>
      <c r="C560" s="54">
        <v>57</v>
      </c>
      <c r="D560" s="48">
        <v>4</v>
      </c>
      <c r="E560" s="49">
        <f t="shared" si="60"/>
        <v>1.455232454236769E-3</v>
      </c>
      <c r="F560" s="49">
        <f t="shared" si="61"/>
        <v>6.5856630116236953E-5</v>
      </c>
      <c r="G560" s="49">
        <f t="shared" si="63"/>
        <v>-0.92982456140350878</v>
      </c>
      <c r="H560" s="55">
        <f t="shared" si="62"/>
        <v>-1.3531108785008554E-3</v>
      </c>
    </row>
    <row r="561" spans="1:8" x14ac:dyDescent="0.2">
      <c r="A561" s="8"/>
      <c r="B561" s="43" t="s">
        <v>534</v>
      </c>
      <c r="C561" s="54">
        <v>34</v>
      </c>
      <c r="D561" s="48">
        <v>14</v>
      </c>
      <c r="E561" s="49">
        <f t="shared" si="60"/>
        <v>8.6803339375526563E-4</v>
      </c>
      <c r="F561" s="49">
        <f t="shared" si="61"/>
        <v>2.3049820540682934E-4</v>
      </c>
      <c r="G561" s="49">
        <f t="shared" si="63"/>
        <v>-0.58823529411764708</v>
      </c>
      <c r="H561" s="55">
        <f t="shared" si="62"/>
        <v>-5.1060787867956807E-4</v>
      </c>
    </row>
    <row r="562" spans="1:8" x14ac:dyDescent="0.2">
      <c r="A562" s="8"/>
      <c r="B562" s="43" t="s">
        <v>535</v>
      </c>
      <c r="C562" s="54">
        <v>26</v>
      </c>
      <c r="D562" s="48">
        <v>1235</v>
      </c>
      <c r="E562" s="49">
        <f t="shared" si="60"/>
        <v>6.6379024228343847E-4</v>
      </c>
      <c r="F562" s="49">
        <f t="shared" si="61"/>
        <v>2.033323454838816E-2</v>
      </c>
      <c r="G562" s="49">
        <f t="shared" si="63"/>
        <v>46.5</v>
      </c>
      <c r="H562" s="55">
        <f t="shared" si="62"/>
        <v>3.0866246266179887E-2</v>
      </c>
    </row>
    <row r="563" spans="1:8" x14ac:dyDescent="0.2">
      <c r="A563" s="8"/>
      <c r="B563" s="43" t="s">
        <v>536</v>
      </c>
      <c r="C563" s="54">
        <v>1</v>
      </c>
      <c r="D563" s="48">
        <v>8</v>
      </c>
      <c r="E563" s="49">
        <f t="shared" si="60"/>
        <v>2.5530393933978402E-5</v>
      </c>
      <c r="F563" s="49">
        <f t="shared" si="61"/>
        <v>1.3171326023247391E-4</v>
      </c>
      <c r="G563" s="49">
        <f t="shared" si="63"/>
        <v>7</v>
      </c>
      <c r="H563" s="55">
        <f t="shared" si="62"/>
        <v>1.7871275753784881E-4</v>
      </c>
    </row>
    <row r="564" spans="1:8" x14ac:dyDescent="0.2">
      <c r="A564" s="8"/>
      <c r="B564" s="43" t="s">
        <v>537</v>
      </c>
      <c r="C564" s="54">
        <v>18</v>
      </c>
      <c r="D564" s="48">
        <v>5</v>
      </c>
      <c r="E564" s="49">
        <f t="shared" si="60"/>
        <v>4.595470908116112E-4</v>
      </c>
      <c r="F564" s="49">
        <f t="shared" si="61"/>
        <v>8.2320787645296192E-5</v>
      </c>
      <c r="G564" s="49">
        <f t="shared" si="63"/>
        <v>-0.72222222222222221</v>
      </c>
      <c r="H564" s="55">
        <f t="shared" si="62"/>
        <v>-3.3189512114171918E-4</v>
      </c>
    </row>
    <row r="565" spans="1:8" x14ac:dyDescent="0.2">
      <c r="A565" s="8"/>
      <c r="B565" s="43" t="s">
        <v>538</v>
      </c>
      <c r="C565" s="54"/>
      <c r="D565" s="48">
        <v>1</v>
      </c>
      <c r="E565" s="49" t="str">
        <f t="shared" si="60"/>
        <v/>
      </c>
      <c r="F565" s="49">
        <f t="shared" si="61"/>
        <v>1.6464157529059238E-5</v>
      </c>
      <c r="G565" s="49">
        <f t="shared" si="63"/>
        <v>1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77</v>
      </c>
      <c r="D568" s="48">
        <v>122</v>
      </c>
      <c r="E568" s="49">
        <f t="shared" si="60"/>
        <v>1.9658403329163368E-3</v>
      </c>
      <c r="F568" s="49">
        <f t="shared" si="61"/>
        <v>2.0086272185452269E-3</v>
      </c>
      <c r="G568" s="49">
        <f t="shared" si="63"/>
        <v>0.58441558441558439</v>
      </c>
      <c r="H568" s="55">
        <f t="shared" si="62"/>
        <v>1.1488677270290279E-3</v>
      </c>
    </row>
    <row r="569" spans="1:8" ht="25.5" x14ac:dyDescent="0.2">
      <c r="A569" s="8"/>
      <c r="B569" s="43" t="s">
        <v>542</v>
      </c>
      <c r="C569" s="54">
        <v>2</v>
      </c>
      <c r="D569" s="48">
        <v>2</v>
      </c>
      <c r="E569" s="49">
        <f t="shared" si="60"/>
        <v>5.1060787867956804E-5</v>
      </c>
      <c r="F569" s="49">
        <f t="shared" si="61"/>
        <v>3.2928315058118477E-5</v>
      </c>
      <c r="G569" s="49">
        <f t="shared" si="63"/>
        <v>0</v>
      </c>
      <c r="H569" s="55">
        <f t="shared" si="62"/>
        <v>0</v>
      </c>
    </row>
    <row r="570" spans="1:8" x14ac:dyDescent="0.2">
      <c r="A570" s="8"/>
      <c r="B570" s="43" t="s">
        <v>543</v>
      </c>
      <c r="C570" s="54">
        <v>3</v>
      </c>
      <c r="D570" s="48"/>
      <c r="E570" s="49">
        <f t="shared" si="60"/>
        <v>7.65911818019352E-5</v>
      </c>
      <c r="F570" s="49" t="str">
        <f t="shared" si="61"/>
        <v/>
      </c>
      <c r="G570" s="49">
        <f t="shared" si="63"/>
        <v>-1</v>
      </c>
      <c r="H570" s="55">
        <f t="shared" si="62"/>
        <v>-7.65911818019352E-5</v>
      </c>
    </row>
    <row r="571" spans="1:8" x14ac:dyDescent="0.2">
      <c r="A571" s="8"/>
      <c r="B571" s="43" t="s">
        <v>544</v>
      </c>
      <c r="C571" s="54">
        <v>4</v>
      </c>
      <c r="D571" s="48">
        <v>2</v>
      </c>
      <c r="E571" s="49">
        <f t="shared" si="60"/>
        <v>1.0212157573591361E-4</v>
      </c>
      <c r="F571" s="49">
        <f t="shared" si="61"/>
        <v>3.2928315058118477E-5</v>
      </c>
      <c r="G571" s="49">
        <f t="shared" si="63"/>
        <v>-0.5</v>
      </c>
      <c r="H571" s="55">
        <f t="shared" si="62"/>
        <v>-5.1060787867956804E-5</v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59</v>
      </c>
      <c r="D574" s="48">
        <v>19</v>
      </c>
      <c r="E574" s="49">
        <f t="shared" si="60"/>
        <v>1.5062932421047257E-3</v>
      </c>
      <c r="F574" s="49">
        <f t="shared" si="61"/>
        <v>3.1281899305212553E-4</v>
      </c>
      <c r="G574" s="49">
        <f t="shared" si="63"/>
        <v>-0.67796610169491522</v>
      </c>
      <c r="H574" s="55">
        <f t="shared" si="62"/>
        <v>-1.0212157573591361E-3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>
        <v>10</v>
      </c>
      <c r="D576" s="48">
        <v>1</v>
      </c>
      <c r="E576" s="49">
        <f t="shared" si="60"/>
        <v>2.5530393933978403E-4</v>
      </c>
      <c r="F576" s="49">
        <f t="shared" si="61"/>
        <v>1.6464157529059238E-5</v>
      </c>
      <c r="G576" s="49">
        <f t="shared" si="63"/>
        <v>-0.9</v>
      </c>
      <c r="H576" s="55">
        <f t="shared" si="62"/>
        <v>-2.2977354540580563E-4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365</v>
      </c>
      <c r="D579" s="48">
        <v>460</v>
      </c>
      <c r="E579" s="49">
        <f t="shared" si="60"/>
        <v>9.318593785902116E-3</v>
      </c>
      <c r="F579" s="49">
        <f t="shared" si="61"/>
        <v>7.5735124633672492E-3</v>
      </c>
      <c r="G579" s="49">
        <f t="shared" si="63"/>
        <v>0.26027397260273971</v>
      </c>
      <c r="H579" s="55">
        <f t="shared" si="62"/>
        <v>2.4253874237279479E-3</v>
      </c>
    </row>
    <row r="580" spans="1:8" ht="25.5" x14ac:dyDescent="0.2">
      <c r="A580" s="8"/>
      <c r="B580" s="43" t="s">
        <v>553</v>
      </c>
      <c r="C580" s="54">
        <v>670</v>
      </c>
      <c r="D580" s="48">
        <v>368</v>
      </c>
      <c r="E580" s="49">
        <f t="shared" si="60"/>
        <v>1.7105363935765529E-2</v>
      </c>
      <c r="F580" s="49">
        <f t="shared" si="61"/>
        <v>6.0588099706937997E-3</v>
      </c>
      <c r="G580" s="49">
        <f t="shared" si="63"/>
        <v>-0.45074626865671641</v>
      </c>
      <c r="H580" s="55">
        <f t="shared" si="62"/>
        <v>-7.7101789680614772E-3</v>
      </c>
    </row>
    <row r="581" spans="1:8" x14ac:dyDescent="0.2">
      <c r="A581" s="8"/>
      <c r="B581" s="43" t="s">
        <v>554</v>
      </c>
      <c r="C581" s="54">
        <v>482</v>
      </c>
      <c r="D581" s="48">
        <v>387</v>
      </c>
      <c r="E581" s="49">
        <f t="shared" si="60"/>
        <v>1.2305649876177589E-2</v>
      </c>
      <c r="F581" s="49">
        <f t="shared" si="61"/>
        <v>6.3716289637459249E-3</v>
      </c>
      <c r="G581" s="49">
        <f t="shared" si="63"/>
        <v>-0.1970954356846473</v>
      </c>
      <c r="H581" s="55">
        <f t="shared" si="62"/>
        <v>-2.4253874237279479E-3</v>
      </c>
    </row>
    <row r="582" spans="1:8" x14ac:dyDescent="0.2">
      <c r="A582" s="8"/>
      <c r="B582" s="43" t="s">
        <v>555</v>
      </c>
      <c r="C582" s="54">
        <v>76</v>
      </c>
      <c r="D582" s="48">
        <v>58</v>
      </c>
      <c r="E582" s="49">
        <f t="shared" si="60"/>
        <v>1.9403099389823585E-3</v>
      </c>
      <c r="F582" s="49">
        <f t="shared" si="61"/>
        <v>9.5492113668543582E-4</v>
      </c>
      <c r="G582" s="49">
        <f t="shared" si="63"/>
        <v>-0.23684210526315788</v>
      </c>
      <c r="H582" s="55">
        <f t="shared" si="62"/>
        <v>-4.595470908116112E-4</v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>
        <v>6</v>
      </c>
      <c r="D586" s="48">
        <v>214</v>
      </c>
      <c r="E586" s="49">
        <f t="shared" si="60"/>
        <v>1.531823636038704E-4</v>
      </c>
      <c r="F586" s="49">
        <f t="shared" si="61"/>
        <v>3.5233297112186768E-3</v>
      </c>
      <c r="G586" s="49">
        <f t="shared" si="63"/>
        <v>34.666666666666664</v>
      </c>
      <c r="H586" s="55">
        <f t="shared" si="62"/>
        <v>5.3103219382675069E-3</v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122</v>
      </c>
      <c r="D588" s="48">
        <v>126</v>
      </c>
      <c r="E588" s="49">
        <f t="shared" si="60"/>
        <v>3.114708059945365E-3</v>
      </c>
      <c r="F588" s="49">
        <f t="shared" si="61"/>
        <v>2.0744838486614638E-3</v>
      </c>
      <c r="G588" s="49">
        <f t="shared" si="63"/>
        <v>3.2786885245901641E-2</v>
      </c>
      <c r="H588" s="55">
        <f t="shared" si="62"/>
        <v>1.0212157573591361E-4</v>
      </c>
    </row>
    <row r="589" spans="1:8" x14ac:dyDescent="0.2">
      <c r="A589" s="8"/>
      <c r="B589" s="43" t="s">
        <v>562</v>
      </c>
      <c r="C589" s="54"/>
      <c r="D589" s="48"/>
      <c r="E589" s="49" t="str">
        <f t="shared" si="60"/>
        <v/>
      </c>
      <c r="F589" s="49" t="str">
        <f t="shared" si="61"/>
        <v/>
      </c>
      <c r="G589" s="49" t="str">
        <f t="shared" si="63"/>
        <v xml:space="preserve"> </v>
      </c>
      <c r="H589" s="55" t="str">
        <f t="shared" si="62"/>
        <v/>
      </c>
    </row>
    <row r="590" spans="1:8" ht="15.75" customHeight="1" x14ac:dyDescent="0.2">
      <c r="A590" s="8"/>
      <c r="B590" s="43" t="s">
        <v>563</v>
      </c>
      <c r="C590" s="54">
        <v>6</v>
      </c>
      <c r="D590" s="48">
        <v>8</v>
      </c>
      <c r="E590" s="49">
        <f t="shared" si="60"/>
        <v>1.531823636038704E-4</v>
      </c>
      <c r="F590" s="49">
        <f t="shared" si="61"/>
        <v>1.3171326023247391E-4</v>
      </c>
      <c r="G590" s="49">
        <f t="shared" si="63"/>
        <v>0.33333333333333331</v>
      </c>
      <c r="H590" s="55">
        <f t="shared" si="62"/>
        <v>5.1060787867956797E-5</v>
      </c>
    </row>
    <row r="591" spans="1:8" x14ac:dyDescent="0.2">
      <c r="A591" s="8"/>
      <c r="B591" s="43" t="s">
        <v>564</v>
      </c>
      <c r="C591" s="54">
        <v>66</v>
      </c>
      <c r="D591" s="48">
        <v>32</v>
      </c>
      <c r="E591" s="49">
        <f t="shared" si="60"/>
        <v>1.6850059996425745E-3</v>
      </c>
      <c r="F591" s="49">
        <f t="shared" si="61"/>
        <v>5.2685304092989563E-4</v>
      </c>
      <c r="G591" s="49">
        <f t="shared" si="63"/>
        <v>-0.51515151515151514</v>
      </c>
      <c r="H591" s="55">
        <f t="shared" si="62"/>
        <v>-8.6803339375526563E-4</v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>
        <v>23</v>
      </c>
      <c r="D593" s="48">
        <v>3</v>
      </c>
      <c r="E593" s="49">
        <f t="shared" si="60"/>
        <v>5.8719906048150322E-4</v>
      </c>
      <c r="F593" s="49">
        <f t="shared" si="61"/>
        <v>4.9392472587177715E-5</v>
      </c>
      <c r="G593" s="49">
        <f t="shared" si="63"/>
        <v>-0.86956521739130432</v>
      </c>
      <c r="H593" s="55">
        <f t="shared" si="62"/>
        <v>-5.1060787867956796E-4</v>
      </c>
    </row>
    <row r="594" spans="1:8" ht="25.5" x14ac:dyDescent="0.2">
      <c r="A594" s="8"/>
      <c r="B594" s="43" t="s">
        <v>567</v>
      </c>
      <c r="C594" s="54">
        <v>3</v>
      </c>
      <c r="D594" s="48">
        <v>14</v>
      </c>
      <c r="E594" s="49">
        <f t="shared" si="60"/>
        <v>7.65911818019352E-5</v>
      </c>
      <c r="F594" s="49">
        <f t="shared" si="61"/>
        <v>2.3049820540682934E-4</v>
      </c>
      <c r="G594" s="49">
        <f t="shared" si="63"/>
        <v>3.6666666666666665</v>
      </c>
      <c r="H594" s="55">
        <f t="shared" si="62"/>
        <v>2.8083433327376236E-4</v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6814</v>
      </c>
      <c r="D601" s="60">
        <f>SUM(D602:D629)</f>
        <v>11364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0.66774288230114465</v>
      </c>
      <c r="H601" s="47">
        <f t="shared" ref="H601:H629" si="66">+IF(OR(AND(E601=""),(G601="")),"",E601*G601)</f>
        <v>0.66774288230114465</v>
      </c>
    </row>
    <row r="602" spans="1:8" x14ac:dyDescent="0.2">
      <c r="A602" s="8"/>
      <c r="B602" s="42" t="s">
        <v>569</v>
      </c>
      <c r="C602" s="50">
        <v>18</v>
      </c>
      <c r="D602" s="51">
        <v>46</v>
      </c>
      <c r="E602" s="52">
        <f t="shared" si="64"/>
        <v>2.6416201937188143E-3</v>
      </c>
      <c r="F602" s="52">
        <f t="shared" si="65"/>
        <v>4.0478704681450196E-3</v>
      </c>
      <c r="G602" s="52">
        <f t="shared" ref="G602:G629" si="67">+IF(AND(C602=0,D602=0)," ",IF(C602=0,1,IF(D602=0,-1,(D602-C602)/C602)))</f>
        <v>1.5555555555555556</v>
      </c>
      <c r="H602" s="53">
        <f t="shared" si="66"/>
        <v>4.1091869680070442E-3</v>
      </c>
    </row>
    <row r="603" spans="1:8" x14ac:dyDescent="0.2">
      <c r="A603" s="8"/>
      <c r="B603" s="43" t="s">
        <v>570</v>
      </c>
      <c r="C603" s="54">
        <v>195</v>
      </c>
      <c r="D603" s="48">
        <v>214</v>
      </c>
      <c r="E603" s="49">
        <f t="shared" si="64"/>
        <v>2.8617552098620488E-2</v>
      </c>
      <c r="F603" s="49">
        <f t="shared" si="65"/>
        <v>1.8831397395283351E-2</v>
      </c>
      <c r="G603" s="49">
        <f t="shared" si="67"/>
        <v>9.7435897435897437E-2</v>
      </c>
      <c r="H603" s="55">
        <f t="shared" si="66"/>
        <v>2.7883768711476375E-3</v>
      </c>
    </row>
    <row r="604" spans="1:8" ht="25.5" x14ac:dyDescent="0.2">
      <c r="A604" s="8"/>
      <c r="B604" s="43" t="s">
        <v>571</v>
      </c>
      <c r="C604" s="54">
        <v>1713</v>
      </c>
      <c r="D604" s="48">
        <v>2371</v>
      </c>
      <c r="E604" s="49">
        <f t="shared" si="64"/>
        <v>0.25139418843557382</v>
      </c>
      <c r="F604" s="49">
        <f t="shared" si="65"/>
        <v>0.20864132347764872</v>
      </c>
      <c r="G604" s="49">
        <f t="shared" si="67"/>
        <v>0.38412142440163455</v>
      </c>
      <c r="H604" s="55">
        <f t="shared" si="66"/>
        <v>9.6565893748165543E-2</v>
      </c>
    </row>
    <row r="605" spans="1:8" x14ac:dyDescent="0.2">
      <c r="A605" s="8"/>
      <c r="B605" s="43" t="s">
        <v>572</v>
      </c>
      <c r="C605" s="54">
        <v>945</v>
      </c>
      <c r="D605" s="48">
        <v>1996</v>
      </c>
      <c r="E605" s="49">
        <f t="shared" si="64"/>
        <v>0.13868506017023774</v>
      </c>
      <c r="F605" s="49">
        <f t="shared" si="65"/>
        <v>0.1756423794438578</v>
      </c>
      <c r="G605" s="49">
        <f t="shared" si="67"/>
        <v>1.1121693121693121</v>
      </c>
      <c r="H605" s="55">
        <f t="shared" si="66"/>
        <v>0.15424126797769297</v>
      </c>
    </row>
    <row r="606" spans="1:8" x14ac:dyDescent="0.2">
      <c r="A606" s="8"/>
      <c r="B606" s="43" t="s">
        <v>573</v>
      </c>
      <c r="C606" s="54">
        <v>273</v>
      </c>
      <c r="D606" s="48">
        <v>255</v>
      </c>
      <c r="E606" s="49">
        <f t="shared" si="64"/>
        <v>4.0064572938068685E-2</v>
      </c>
      <c r="F606" s="49">
        <f t="shared" si="65"/>
        <v>2.2439281942977826E-2</v>
      </c>
      <c r="G606" s="49">
        <f t="shared" si="67"/>
        <v>-6.5934065934065936E-2</v>
      </c>
      <c r="H606" s="55">
        <f t="shared" si="66"/>
        <v>-2.6416201937188143E-3</v>
      </c>
    </row>
    <row r="607" spans="1:8" x14ac:dyDescent="0.2">
      <c r="A607" s="8"/>
      <c r="B607" s="43" t="s">
        <v>574</v>
      </c>
      <c r="C607" s="54">
        <v>4</v>
      </c>
      <c r="D607" s="48"/>
      <c r="E607" s="49">
        <f t="shared" si="64"/>
        <v>5.87026709715292E-4</v>
      </c>
      <c r="F607" s="49" t="str">
        <f t="shared" si="65"/>
        <v/>
      </c>
      <c r="G607" s="49">
        <f t="shared" si="67"/>
        <v>-1</v>
      </c>
      <c r="H607" s="55">
        <f t="shared" si="66"/>
        <v>-5.87026709715292E-4</v>
      </c>
    </row>
    <row r="608" spans="1:8" x14ac:dyDescent="0.2">
      <c r="A608" s="8"/>
      <c r="B608" s="43" t="s">
        <v>575</v>
      </c>
      <c r="C608" s="54">
        <v>9</v>
      </c>
      <c r="D608" s="48">
        <v>228</v>
      </c>
      <c r="E608" s="49">
        <f t="shared" si="64"/>
        <v>1.3208100968594072E-3</v>
      </c>
      <c r="F608" s="49">
        <f t="shared" si="65"/>
        <v>2.0063357972544878E-2</v>
      </c>
      <c r="G608" s="49">
        <f t="shared" si="67"/>
        <v>24.333333333333332</v>
      </c>
      <c r="H608" s="55">
        <f t="shared" si="66"/>
        <v>3.2139712356912237E-2</v>
      </c>
    </row>
    <row r="609" spans="1:8" x14ac:dyDescent="0.2">
      <c r="A609" s="8"/>
      <c r="B609" s="43" t="s">
        <v>576</v>
      </c>
      <c r="C609" s="54">
        <v>100</v>
      </c>
      <c r="D609" s="48">
        <v>362</v>
      </c>
      <c r="E609" s="49">
        <f t="shared" si="64"/>
        <v>1.4675667742882301E-2</v>
      </c>
      <c r="F609" s="49">
        <f t="shared" si="65"/>
        <v>3.18549806406195E-2</v>
      </c>
      <c r="G609" s="49">
        <f t="shared" si="67"/>
        <v>2.62</v>
      </c>
      <c r="H609" s="55">
        <f t="shared" si="66"/>
        <v>3.8450249486351631E-2</v>
      </c>
    </row>
    <row r="610" spans="1:8" x14ac:dyDescent="0.2">
      <c r="A610" s="8"/>
      <c r="B610" s="43" t="s">
        <v>577</v>
      </c>
      <c r="C610" s="54">
        <v>10</v>
      </c>
      <c r="D610" s="48">
        <v>21</v>
      </c>
      <c r="E610" s="49">
        <f t="shared" si="64"/>
        <v>1.4675667742882301E-3</v>
      </c>
      <c r="F610" s="49">
        <f t="shared" si="65"/>
        <v>1.8479408658922914E-3</v>
      </c>
      <c r="G610" s="49">
        <f t="shared" si="67"/>
        <v>1.1000000000000001</v>
      </c>
      <c r="H610" s="55">
        <f t="shared" si="66"/>
        <v>1.6143234517170533E-3</v>
      </c>
    </row>
    <row r="611" spans="1:8" x14ac:dyDescent="0.2">
      <c r="A611" s="8"/>
      <c r="B611" s="43" t="s">
        <v>578</v>
      </c>
      <c r="C611" s="54">
        <v>199</v>
      </c>
      <c r="D611" s="48">
        <v>322</v>
      </c>
      <c r="E611" s="49">
        <f t="shared" si="64"/>
        <v>2.9204578808335779E-2</v>
      </c>
      <c r="F611" s="49">
        <f t="shared" si="65"/>
        <v>2.8335093277015135E-2</v>
      </c>
      <c r="G611" s="49">
        <f t="shared" si="67"/>
        <v>0.61809045226130654</v>
      </c>
      <c r="H611" s="55">
        <f t="shared" si="66"/>
        <v>1.805107132374523E-2</v>
      </c>
    </row>
    <row r="612" spans="1:8" x14ac:dyDescent="0.2">
      <c r="A612" s="8"/>
      <c r="B612" s="43" t="s">
        <v>579</v>
      </c>
      <c r="C612" s="54">
        <v>98</v>
      </c>
      <c r="D612" s="48">
        <v>344</v>
      </c>
      <c r="E612" s="49">
        <f t="shared" si="64"/>
        <v>1.4382154388024655E-2</v>
      </c>
      <c r="F612" s="49">
        <f t="shared" si="65"/>
        <v>3.0271031326997537E-2</v>
      </c>
      <c r="G612" s="49">
        <f t="shared" si="67"/>
        <v>2.510204081632653</v>
      </c>
      <c r="H612" s="55">
        <f t="shared" si="66"/>
        <v>3.6102142647490461E-2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>
        <v>4</v>
      </c>
      <c r="D614" s="48">
        <v>8</v>
      </c>
      <c r="E614" s="49">
        <f t="shared" si="64"/>
        <v>5.87026709715292E-4</v>
      </c>
      <c r="F614" s="49">
        <f t="shared" si="65"/>
        <v>7.0397747272087292E-4</v>
      </c>
      <c r="G614" s="49">
        <f t="shared" si="67"/>
        <v>1</v>
      </c>
      <c r="H614" s="55">
        <f t="shared" si="66"/>
        <v>5.87026709715292E-4</v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5</v>
      </c>
      <c r="D616" s="48">
        <v>10</v>
      </c>
      <c r="E616" s="49">
        <f t="shared" si="64"/>
        <v>7.3378338714411506E-4</v>
      </c>
      <c r="F616" s="49">
        <f t="shared" si="65"/>
        <v>8.7997184090109117E-4</v>
      </c>
      <c r="G616" s="49">
        <f t="shared" si="67"/>
        <v>1</v>
      </c>
      <c r="H616" s="55">
        <f t="shared" si="66"/>
        <v>7.3378338714411506E-4</v>
      </c>
    </row>
    <row r="617" spans="1:8" x14ac:dyDescent="0.2">
      <c r="A617" s="8"/>
      <c r="B617" s="43" t="s">
        <v>584</v>
      </c>
      <c r="C617" s="54">
        <v>1</v>
      </c>
      <c r="D617" s="48">
        <v>51</v>
      </c>
      <c r="E617" s="49">
        <f t="shared" si="64"/>
        <v>1.46756677428823E-4</v>
      </c>
      <c r="F617" s="49">
        <f t="shared" si="65"/>
        <v>4.4878563885955647E-3</v>
      </c>
      <c r="G617" s="49">
        <f t="shared" si="67"/>
        <v>50</v>
      </c>
      <c r="H617" s="55">
        <f t="shared" si="66"/>
        <v>7.3378338714411503E-3</v>
      </c>
    </row>
    <row r="618" spans="1:8" x14ac:dyDescent="0.2">
      <c r="A618" s="8"/>
      <c r="B618" s="43" t="s">
        <v>585</v>
      </c>
      <c r="C618" s="54">
        <v>217</v>
      </c>
      <c r="D618" s="48">
        <v>74</v>
      </c>
      <c r="E618" s="49">
        <f t="shared" si="64"/>
        <v>3.1846199002054591E-2</v>
      </c>
      <c r="F618" s="49">
        <f t="shared" si="65"/>
        <v>6.5117916226680745E-3</v>
      </c>
      <c r="G618" s="49">
        <f t="shared" si="67"/>
        <v>-0.65898617511520741</v>
      </c>
      <c r="H618" s="55">
        <f t="shared" si="66"/>
        <v>-2.0986204872321692E-2</v>
      </c>
    </row>
    <row r="619" spans="1:8" x14ac:dyDescent="0.2">
      <c r="A619" s="8"/>
      <c r="B619" s="43" t="s">
        <v>586</v>
      </c>
      <c r="C619" s="54">
        <v>750</v>
      </c>
      <c r="D619" s="48">
        <v>662</v>
      </c>
      <c r="E619" s="49">
        <f t="shared" si="64"/>
        <v>0.11006750807161726</v>
      </c>
      <c r="F619" s="49">
        <f t="shared" si="65"/>
        <v>5.8254135867652233E-2</v>
      </c>
      <c r="G619" s="49">
        <f t="shared" si="67"/>
        <v>-0.11733333333333333</v>
      </c>
      <c r="H619" s="55">
        <f t="shared" si="66"/>
        <v>-1.2914587613736424E-2</v>
      </c>
    </row>
    <row r="620" spans="1:8" x14ac:dyDescent="0.2">
      <c r="A620" s="8"/>
      <c r="B620" s="43" t="s">
        <v>587</v>
      </c>
      <c r="C620" s="54">
        <v>255</v>
      </c>
      <c r="D620" s="48">
        <v>1240</v>
      </c>
      <c r="E620" s="49">
        <f t="shared" si="64"/>
        <v>3.7422952744349869E-2</v>
      </c>
      <c r="F620" s="49">
        <f t="shared" si="65"/>
        <v>0.1091165082717353</v>
      </c>
      <c r="G620" s="49">
        <f t="shared" si="67"/>
        <v>3.8627450980392157</v>
      </c>
      <c r="H620" s="55">
        <f t="shared" si="66"/>
        <v>0.14455532726739068</v>
      </c>
    </row>
    <row r="621" spans="1:8" x14ac:dyDescent="0.2">
      <c r="A621" s="8"/>
      <c r="B621" s="43" t="s">
        <v>588</v>
      </c>
      <c r="C621" s="54">
        <v>24</v>
      </c>
      <c r="D621" s="48">
        <v>51</v>
      </c>
      <c r="E621" s="49">
        <f t="shared" si="64"/>
        <v>3.5221602582917524E-3</v>
      </c>
      <c r="F621" s="49">
        <f t="shared" si="65"/>
        <v>4.4878563885955647E-3</v>
      </c>
      <c r="G621" s="49">
        <f t="shared" si="67"/>
        <v>1.125</v>
      </c>
      <c r="H621" s="55">
        <f t="shared" si="66"/>
        <v>3.9624302905782215E-3</v>
      </c>
    </row>
    <row r="622" spans="1:8" x14ac:dyDescent="0.2">
      <c r="A622" s="8"/>
      <c r="B622" s="43" t="s">
        <v>589</v>
      </c>
      <c r="C622" s="54">
        <v>30</v>
      </c>
      <c r="D622" s="48">
        <v>79</v>
      </c>
      <c r="E622" s="49">
        <f t="shared" si="64"/>
        <v>4.4027003228646906E-3</v>
      </c>
      <c r="F622" s="49">
        <f t="shared" si="65"/>
        <v>6.9517775431186205E-3</v>
      </c>
      <c r="G622" s="49">
        <f t="shared" si="67"/>
        <v>1.6333333333333333</v>
      </c>
      <c r="H622" s="55">
        <f t="shared" si="66"/>
        <v>7.1910771940123276E-3</v>
      </c>
    </row>
    <row r="623" spans="1:8" ht="25.5" x14ac:dyDescent="0.2">
      <c r="A623" s="8"/>
      <c r="B623" s="43" t="s">
        <v>590</v>
      </c>
      <c r="C623" s="54">
        <v>137</v>
      </c>
      <c r="D623" s="48">
        <v>122</v>
      </c>
      <c r="E623" s="49">
        <f t="shared" si="64"/>
        <v>2.0105664807748752E-2</v>
      </c>
      <c r="F623" s="49">
        <f t="shared" si="65"/>
        <v>1.0735656458993312E-2</v>
      </c>
      <c r="G623" s="49">
        <f t="shared" si="67"/>
        <v>-0.10948905109489052</v>
      </c>
      <c r="H623" s="55">
        <f t="shared" si="66"/>
        <v>-2.2013501614323453E-3</v>
      </c>
    </row>
    <row r="624" spans="1:8" ht="25.5" x14ac:dyDescent="0.2">
      <c r="A624" s="8"/>
      <c r="B624" s="43" t="s">
        <v>591</v>
      </c>
      <c r="C624" s="54">
        <v>6</v>
      </c>
      <c r="D624" s="48">
        <v>2</v>
      </c>
      <c r="E624" s="49">
        <f t="shared" si="64"/>
        <v>8.8054006457293811E-4</v>
      </c>
      <c r="F624" s="49">
        <f t="shared" si="65"/>
        <v>1.7599436818021823E-4</v>
      </c>
      <c r="G624" s="49">
        <f t="shared" si="67"/>
        <v>-0.66666666666666663</v>
      </c>
      <c r="H624" s="55">
        <f t="shared" si="66"/>
        <v>-5.87026709715292E-4</v>
      </c>
    </row>
    <row r="625" spans="1:8" x14ac:dyDescent="0.2">
      <c r="A625" s="8"/>
      <c r="B625" s="43" t="s">
        <v>592</v>
      </c>
      <c r="C625" s="54">
        <v>417</v>
      </c>
      <c r="D625" s="48">
        <v>101</v>
      </c>
      <c r="E625" s="49">
        <f t="shared" si="64"/>
        <v>6.1197534487819193E-2</v>
      </c>
      <c r="F625" s="49">
        <f t="shared" si="65"/>
        <v>8.8877155931010206E-3</v>
      </c>
      <c r="G625" s="49">
        <f t="shared" si="67"/>
        <v>-0.75779376498800954</v>
      </c>
      <c r="H625" s="55">
        <f t="shared" si="66"/>
        <v>-4.6375110067508066E-2</v>
      </c>
    </row>
    <row r="626" spans="1:8" x14ac:dyDescent="0.2">
      <c r="A626" s="8"/>
      <c r="B626" s="43" t="s">
        <v>593</v>
      </c>
      <c r="C626" s="54">
        <v>13</v>
      </c>
      <c r="D626" s="48">
        <v>5</v>
      </c>
      <c r="E626" s="49">
        <f t="shared" si="64"/>
        <v>1.9078368065746992E-3</v>
      </c>
      <c r="F626" s="49">
        <f t="shared" si="65"/>
        <v>4.3998592045054559E-4</v>
      </c>
      <c r="G626" s="49">
        <f t="shared" si="67"/>
        <v>-0.61538461538461542</v>
      </c>
      <c r="H626" s="55">
        <f t="shared" si="66"/>
        <v>-1.1740534194305842E-3</v>
      </c>
    </row>
    <row r="627" spans="1:8" ht="25.5" x14ac:dyDescent="0.2">
      <c r="A627" s="8"/>
      <c r="B627" s="43" t="s">
        <v>594</v>
      </c>
      <c r="C627" s="54">
        <v>2</v>
      </c>
      <c r="D627" s="48">
        <v>102</v>
      </c>
      <c r="E627" s="49">
        <f t="shared" si="64"/>
        <v>2.93513354857646E-4</v>
      </c>
      <c r="F627" s="49">
        <f t="shared" si="65"/>
        <v>8.9757127771911294E-3</v>
      </c>
      <c r="G627" s="49">
        <f t="shared" si="67"/>
        <v>50</v>
      </c>
      <c r="H627" s="55">
        <f t="shared" si="66"/>
        <v>1.4675667742882301E-2</v>
      </c>
    </row>
    <row r="628" spans="1:8" ht="16.5" customHeight="1" x14ac:dyDescent="0.2">
      <c r="A628" s="8"/>
      <c r="B628" s="43" t="s">
        <v>595</v>
      </c>
      <c r="C628" s="54">
        <v>173</v>
      </c>
      <c r="D628" s="48">
        <v>227</v>
      </c>
      <c r="E628" s="49">
        <f t="shared" si="64"/>
        <v>2.5388905195186381E-2</v>
      </c>
      <c r="F628" s="49">
        <f t="shared" si="65"/>
        <v>1.9975360788454768E-2</v>
      </c>
      <c r="G628" s="49">
        <f t="shared" si="67"/>
        <v>0.31213872832369943</v>
      </c>
      <c r="H628" s="55">
        <f t="shared" si="66"/>
        <v>7.924860581156443E-3</v>
      </c>
    </row>
    <row r="629" spans="1:8" ht="26.25" thickBot="1" x14ac:dyDescent="0.25">
      <c r="A629" s="8"/>
      <c r="B629" s="44" t="s">
        <v>596</v>
      </c>
      <c r="C629" s="56">
        <v>1216</v>
      </c>
      <c r="D629" s="57">
        <v>2471</v>
      </c>
      <c r="E629" s="58">
        <f t="shared" si="64"/>
        <v>0.17845611975344877</v>
      </c>
      <c r="F629" s="58">
        <f t="shared" si="65"/>
        <v>0.21744104188665964</v>
      </c>
      <c r="G629" s="58">
        <f t="shared" si="67"/>
        <v>1.0320723684210527</v>
      </c>
      <c r="H629" s="59">
        <f t="shared" si="66"/>
        <v>0.18417963017317288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607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608</v>
      </c>
      <c r="C8" s="18">
        <f>+C19+C76+C181+C362+C601</f>
        <v>4567</v>
      </c>
      <c r="D8" s="19">
        <f>+D19+D76+D181+D362+D601</f>
        <v>4135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-9.4591635647033059E-2</v>
      </c>
      <c r="H8" s="27">
        <f t="shared" ref="H8:H13" si="1">+IF(OR(AND(E8=""),(G8="")),"",E8*G8)</f>
        <v>-9.4591635647033059E-2</v>
      </c>
    </row>
    <row r="9" spans="1:8" x14ac:dyDescent="0.2">
      <c r="A9" s="8"/>
      <c r="B9" s="22" t="s">
        <v>5</v>
      </c>
      <c r="C9" s="20">
        <f>+C19</f>
        <v>95</v>
      </c>
      <c r="D9" s="9">
        <f>+D19</f>
        <v>140</v>
      </c>
      <c r="E9" s="10">
        <f t="shared" ref="E9:F13" si="2">+C9/C$8</f>
        <v>2.0801401357565141E-2</v>
      </c>
      <c r="F9" s="10">
        <f t="shared" si="2"/>
        <v>3.3857315598548973E-2</v>
      </c>
      <c r="G9" s="10">
        <f t="shared" si="0"/>
        <v>0.47368421052631576</v>
      </c>
      <c r="H9" s="11">
        <f t="shared" si="1"/>
        <v>9.8532953798992767E-3</v>
      </c>
    </row>
    <row r="10" spans="1:8" x14ac:dyDescent="0.2">
      <c r="A10" s="8"/>
      <c r="B10" s="23" t="s">
        <v>6</v>
      </c>
      <c r="C10" s="20">
        <f>+C76</f>
        <v>395</v>
      </c>
      <c r="D10" s="9">
        <f>+D76</f>
        <v>382</v>
      </c>
      <c r="E10" s="10">
        <f t="shared" si="2"/>
        <v>8.6490037223560329E-2</v>
      </c>
      <c r="F10" s="10">
        <f t="shared" si="2"/>
        <v>9.2382103990326481E-2</v>
      </c>
      <c r="G10" s="10">
        <f t="shared" si="0"/>
        <v>-3.2911392405063293E-2</v>
      </c>
      <c r="H10" s="11">
        <f t="shared" si="1"/>
        <v>-2.8465075541931248E-3</v>
      </c>
    </row>
    <row r="11" spans="1:8" ht="25.5" x14ac:dyDescent="0.2">
      <c r="A11" s="8"/>
      <c r="B11" s="23" t="s">
        <v>7</v>
      </c>
      <c r="C11" s="20">
        <f>+C181</f>
        <v>633</v>
      </c>
      <c r="D11" s="9">
        <f>+D181</f>
        <v>641</v>
      </c>
      <c r="E11" s="10">
        <f t="shared" si="2"/>
        <v>0.13860302167724983</v>
      </c>
      <c r="F11" s="10">
        <f t="shared" si="2"/>
        <v>0.15501813784764207</v>
      </c>
      <c r="G11" s="10">
        <f t="shared" si="0"/>
        <v>1.2638230647709321E-2</v>
      </c>
      <c r="H11" s="11">
        <f t="shared" si="1"/>
        <v>1.7516969564265381E-3</v>
      </c>
    </row>
    <row r="12" spans="1:8" x14ac:dyDescent="0.2">
      <c r="A12" s="8"/>
      <c r="B12" s="23" t="s">
        <v>8</v>
      </c>
      <c r="C12" s="20">
        <f>+C362</f>
        <v>2583</v>
      </c>
      <c r="D12" s="9">
        <f>+D362</f>
        <v>2315</v>
      </c>
      <c r="E12" s="10">
        <f t="shared" si="2"/>
        <v>0.56557915480621856</v>
      </c>
      <c r="F12" s="10">
        <f t="shared" si="2"/>
        <v>0.55985489721886339</v>
      </c>
      <c r="G12" s="10">
        <f t="shared" si="0"/>
        <v>-0.10375532326751839</v>
      </c>
      <c r="H12" s="11">
        <f t="shared" si="1"/>
        <v>-5.8681848040289038E-2</v>
      </c>
    </row>
    <row r="13" spans="1:8" ht="15.75" thickBot="1" x14ac:dyDescent="0.25">
      <c r="A13" s="8"/>
      <c r="B13" s="24" t="s">
        <v>9</v>
      </c>
      <c r="C13" s="21">
        <f>+C601</f>
        <v>861</v>
      </c>
      <c r="D13" s="12">
        <f>+D601</f>
        <v>657</v>
      </c>
      <c r="E13" s="13">
        <f t="shared" si="2"/>
        <v>0.18852638493540619</v>
      </c>
      <c r="F13" s="13">
        <f t="shared" si="2"/>
        <v>0.1588875453446191</v>
      </c>
      <c r="G13" s="13">
        <f t="shared" si="0"/>
        <v>-0.23693379790940766</v>
      </c>
      <c r="H13" s="14">
        <f t="shared" si="1"/>
        <v>-4.4668272388876724E-2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95</v>
      </c>
      <c r="D19" s="45">
        <f>SUM(D20:D70)</f>
        <v>140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0.47368421052631576</v>
      </c>
      <c r="H19" s="47">
        <f t="shared" ref="H19:H50" si="5">+IF(OR(AND(E19=""),(G19="")),"",E19*G19)</f>
        <v>0.47368421052631576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>
        <v>1</v>
      </c>
      <c r="E22" s="49" t="str">
        <f t="shared" si="3"/>
        <v/>
      </c>
      <c r="F22" s="49">
        <f t="shared" si="4"/>
        <v>7.1428571428571426E-3</v>
      </c>
      <c r="G22" s="49">
        <f t="shared" si="6"/>
        <v>1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>
        <v>4</v>
      </c>
      <c r="E23" s="49" t="str">
        <f t="shared" si="3"/>
        <v/>
      </c>
      <c r="F23" s="49">
        <f t="shared" si="4"/>
        <v>2.8571428571428571E-2</v>
      </c>
      <c r="G23" s="49">
        <f t="shared" si="6"/>
        <v>1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>
        <v>1</v>
      </c>
      <c r="D24" s="48">
        <v>1</v>
      </c>
      <c r="E24" s="49">
        <f t="shared" si="3"/>
        <v>1.0526315789473684E-2</v>
      </c>
      <c r="F24" s="49">
        <f t="shared" si="4"/>
        <v>7.1428571428571426E-3</v>
      </c>
      <c r="G24" s="49">
        <f t="shared" si="6"/>
        <v>0</v>
      </c>
      <c r="H24" s="55">
        <f t="shared" si="5"/>
        <v>0</v>
      </c>
    </row>
    <row r="25" spans="1:8" ht="25.5" x14ac:dyDescent="0.2">
      <c r="A25" s="8"/>
      <c r="B25" s="43" t="s">
        <v>16</v>
      </c>
      <c r="C25" s="54">
        <v>31</v>
      </c>
      <c r="D25" s="48">
        <v>27</v>
      </c>
      <c r="E25" s="49">
        <f t="shared" si="3"/>
        <v>0.32631578947368423</v>
      </c>
      <c r="F25" s="49">
        <f t="shared" si="4"/>
        <v>0.19285714285714287</v>
      </c>
      <c r="G25" s="49">
        <f t="shared" si="6"/>
        <v>-0.12903225806451613</v>
      </c>
      <c r="H25" s="55">
        <f t="shared" si="5"/>
        <v>-4.2105263157894736E-2</v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>
        <v>2</v>
      </c>
      <c r="D27" s="48">
        <v>4</v>
      </c>
      <c r="E27" s="49">
        <f t="shared" si="3"/>
        <v>2.1052631578947368E-2</v>
      </c>
      <c r="F27" s="49">
        <f t="shared" si="4"/>
        <v>2.8571428571428571E-2</v>
      </c>
      <c r="G27" s="49">
        <f t="shared" si="6"/>
        <v>1</v>
      </c>
      <c r="H27" s="55">
        <f t="shared" si="5"/>
        <v>2.1052631578947368E-2</v>
      </c>
    </row>
    <row r="28" spans="1:8" x14ac:dyDescent="0.2">
      <c r="A28" s="8"/>
      <c r="B28" s="43" t="s">
        <v>19</v>
      </c>
      <c r="C28" s="54"/>
      <c r="D28" s="48">
        <v>1</v>
      </c>
      <c r="E28" s="49" t="str">
        <f t="shared" si="3"/>
        <v/>
      </c>
      <c r="F28" s="49">
        <f t="shared" si="4"/>
        <v>7.1428571428571426E-3</v>
      </c>
      <c r="G28" s="49">
        <f t="shared" si="6"/>
        <v>1</v>
      </c>
      <c r="H28" s="55" t="str">
        <f t="shared" si="5"/>
        <v/>
      </c>
    </row>
    <row r="29" spans="1:8" x14ac:dyDescent="0.2">
      <c r="A29" s="8"/>
      <c r="B29" s="43" t="s">
        <v>20</v>
      </c>
      <c r="C29" s="54">
        <v>2</v>
      </c>
      <c r="D29" s="48">
        <v>2</v>
      </c>
      <c r="E29" s="49">
        <f t="shared" si="3"/>
        <v>2.1052631578947368E-2</v>
      </c>
      <c r="F29" s="49">
        <f t="shared" si="4"/>
        <v>1.4285714285714285E-2</v>
      </c>
      <c r="G29" s="49">
        <f t="shared" si="6"/>
        <v>0</v>
      </c>
      <c r="H29" s="55">
        <f t="shared" si="5"/>
        <v>0</v>
      </c>
    </row>
    <row r="30" spans="1:8" x14ac:dyDescent="0.2">
      <c r="A30" s="8"/>
      <c r="B30" s="43" t="s">
        <v>21</v>
      </c>
      <c r="C30" s="54">
        <v>32</v>
      </c>
      <c r="D30" s="48">
        <v>34</v>
      </c>
      <c r="E30" s="49">
        <f t="shared" si="3"/>
        <v>0.33684210526315789</v>
      </c>
      <c r="F30" s="49">
        <f t="shared" si="4"/>
        <v>0.24285714285714285</v>
      </c>
      <c r="G30" s="49">
        <f t="shared" si="6"/>
        <v>6.25E-2</v>
      </c>
      <c r="H30" s="55">
        <f t="shared" si="5"/>
        <v>2.1052631578947368E-2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>
        <v>2</v>
      </c>
      <c r="E33" s="49" t="str">
        <f t="shared" si="3"/>
        <v/>
      </c>
      <c r="F33" s="49">
        <f t="shared" si="4"/>
        <v>1.4285714285714285E-2</v>
      </c>
      <c r="G33" s="49">
        <f t="shared" si="6"/>
        <v>1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>
        <v>1</v>
      </c>
      <c r="E34" s="49" t="str">
        <f t="shared" si="3"/>
        <v/>
      </c>
      <c r="F34" s="49">
        <f t="shared" si="4"/>
        <v>7.1428571428571426E-3</v>
      </c>
      <c r="G34" s="49">
        <f t="shared" si="6"/>
        <v>1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>
        <v>1</v>
      </c>
      <c r="D36" s="48">
        <v>5</v>
      </c>
      <c r="E36" s="49">
        <f t="shared" si="3"/>
        <v>1.0526315789473684E-2</v>
      </c>
      <c r="F36" s="49">
        <f t="shared" si="4"/>
        <v>3.5714285714285712E-2</v>
      </c>
      <c r="G36" s="49">
        <f t="shared" si="6"/>
        <v>4</v>
      </c>
      <c r="H36" s="55">
        <f t="shared" si="5"/>
        <v>4.2105263157894736E-2</v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>
        <v>2</v>
      </c>
      <c r="E38" s="49" t="str">
        <f t="shared" si="3"/>
        <v/>
      </c>
      <c r="F38" s="49">
        <f t="shared" si="4"/>
        <v>1.4285714285714285E-2</v>
      </c>
      <c r="G38" s="49">
        <f t="shared" si="6"/>
        <v>1</v>
      </c>
      <c r="H38" s="55" t="str">
        <f t="shared" si="5"/>
        <v/>
      </c>
    </row>
    <row r="39" spans="1:8" x14ac:dyDescent="0.2">
      <c r="A39" s="8"/>
      <c r="B39" s="43" t="s">
        <v>30</v>
      </c>
      <c r="C39" s="54">
        <v>1</v>
      </c>
      <c r="D39" s="48">
        <v>2</v>
      </c>
      <c r="E39" s="49">
        <f t="shared" si="3"/>
        <v>1.0526315789473684E-2</v>
      </c>
      <c r="F39" s="49">
        <f t="shared" si="4"/>
        <v>1.4285714285714285E-2</v>
      </c>
      <c r="G39" s="49">
        <f t="shared" si="6"/>
        <v>1</v>
      </c>
      <c r="H39" s="55">
        <f t="shared" si="5"/>
        <v>1.0526315789473684E-2</v>
      </c>
    </row>
    <row r="40" spans="1:8" x14ac:dyDescent="0.2">
      <c r="A40" s="8"/>
      <c r="B40" s="43" t="s">
        <v>31</v>
      </c>
      <c r="C40" s="54"/>
      <c r="D40" s="48">
        <v>5</v>
      </c>
      <c r="E40" s="49" t="str">
        <f t="shared" si="3"/>
        <v/>
      </c>
      <c r="F40" s="49">
        <f t="shared" si="4"/>
        <v>3.5714285714285712E-2</v>
      </c>
      <c r="G40" s="49">
        <f t="shared" si="6"/>
        <v>1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/>
      <c r="D45" s="48"/>
      <c r="E45" s="49" t="str">
        <f t="shared" si="3"/>
        <v/>
      </c>
      <c r="F45" s="49" t="str">
        <f t="shared" si="4"/>
        <v/>
      </c>
      <c r="G45" s="49" t="str">
        <f t="shared" si="6"/>
        <v xml:space="preserve"> 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>
        <v>1</v>
      </c>
      <c r="E49" s="49" t="str">
        <f t="shared" si="3"/>
        <v/>
      </c>
      <c r="F49" s="49">
        <f t="shared" si="4"/>
        <v>7.1428571428571426E-3</v>
      </c>
      <c r="G49" s="49">
        <f t="shared" si="6"/>
        <v>1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8</v>
      </c>
      <c r="D50" s="48">
        <v>4</v>
      </c>
      <c r="E50" s="49">
        <f t="shared" si="3"/>
        <v>8.4210526315789472E-2</v>
      </c>
      <c r="F50" s="49">
        <f t="shared" si="4"/>
        <v>2.8571428571428571E-2</v>
      </c>
      <c r="G50" s="49">
        <f t="shared" si="6"/>
        <v>-0.5</v>
      </c>
      <c r="H50" s="55">
        <f t="shared" si="5"/>
        <v>-4.2105263157894736E-2</v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>
        <v>1</v>
      </c>
      <c r="E52" s="49" t="str">
        <f t="shared" si="7"/>
        <v/>
      </c>
      <c r="F52" s="49">
        <f t="shared" si="8"/>
        <v>7.1428571428571426E-3</v>
      </c>
      <c r="G52" s="49">
        <f t="shared" ref="G52:G70" si="10">+IF(AND(C52=0,D52=0)," ",IF(C52=0,1,IF(D52=0,-1,(D52-C52)/C52)))</f>
        <v>1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>
        <v>1</v>
      </c>
      <c r="E53" s="49" t="str">
        <f t="shared" si="7"/>
        <v/>
      </c>
      <c r="F53" s="49">
        <f t="shared" si="8"/>
        <v>7.1428571428571426E-3</v>
      </c>
      <c r="G53" s="49">
        <f t="shared" si="10"/>
        <v>1</v>
      </c>
      <c r="H53" s="55" t="str">
        <f t="shared" si="9"/>
        <v/>
      </c>
    </row>
    <row r="54" spans="1:8" x14ac:dyDescent="0.2">
      <c r="A54" s="8"/>
      <c r="B54" s="43" t="s">
        <v>45</v>
      </c>
      <c r="C54" s="54">
        <v>1</v>
      </c>
      <c r="D54" s="48">
        <v>15</v>
      </c>
      <c r="E54" s="49">
        <f t="shared" si="7"/>
        <v>1.0526315789473684E-2</v>
      </c>
      <c r="F54" s="49">
        <f t="shared" si="8"/>
        <v>0.10714285714285714</v>
      </c>
      <c r="G54" s="49">
        <f t="shared" si="10"/>
        <v>14</v>
      </c>
      <c r="H54" s="55">
        <f t="shared" si="9"/>
        <v>0.14736842105263157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>
        <v>1</v>
      </c>
      <c r="E59" s="49" t="str">
        <f t="shared" si="7"/>
        <v/>
      </c>
      <c r="F59" s="49">
        <f t="shared" si="8"/>
        <v>7.1428571428571426E-3</v>
      </c>
      <c r="G59" s="49">
        <f t="shared" si="10"/>
        <v>1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>
        <v>1</v>
      </c>
      <c r="E62" s="49" t="str">
        <f t="shared" si="7"/>
        <v/>
      </c>
      <c r="F62" s="49">
        <f t="shared" si="8"/>
        <v>7.1428571428571426E-3</v>
      </c>
      <c r="G62" s="49">
        <f t="shared" si="10"/>
        <v>1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>
        <v>2</v>
      </c>
      <c r="E63" s="49" t="str">
        <f t="shared" si="7"/>
        <v/>
      </c>
      <c r="F63" s="49">
        <f t="shared" si="8"/>
        <v>1.4285714285714285E-2</v>
      </c>
      <c r="G63" s="49">
        <f t="shared" si="10"/>
        <v>1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13</v>
      </c>
      <c r="D64" s="48">
        <v>9</v>
      </c>
      <c r="E64" s="49">
        <f t="shared" si="7"/>
        <v>0.1368421052631579</v>
      </c>
      <c r="F64" s="49">
        <f t="shared" si="8"/>
        <v>6.4285714285714279E-2</v>
      </c>
      <c r="G64" s="49">
        <f t="shared" si="10"/>
        <v>-0.30769230769230771</v>
      </c>
      <c r="H64" s="55">
        <f t="shared" si="9"/>
        <v>-4.2105263157894743E-2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>
        <v>4</v>
      </c>
      <c r="E67" s="49" t="str">
        <f t="shared" si="7"/>
        <v/>
      </c>
      <c r="F67" s="49">
        <f t="shared" si="8"/>
        <v>2.8571428571428571E-2</v>
      </c>
      <c r="G67" s="49">
        <f t="shared" si="10"/>
        <v>1</v>
      </c>
      <c r="H67" s="55" t="str">
        <f t="shared" si="9"/>
        <v/>
      </c>
    </row>
    <row r="68" spans="1:8" x14ac:dyDescent="0.2">
      <c r="A68" s="8"/>
      <c r="B68" s="43" t="s">
        <v>59</v>
      </c>
      <c r="C68" s="54">
        <v>3</v>
      </c>
      <c r="D68" s="48">
        <v>9</v>
      </c>
      <c r="E68" s="49">
        <f t="shared" si="7"/>
        <v>3.1578947368421054E-2</v>
      </c>
      <c r="F68" s="49">
        <f t="shared" si="8"/>
        <v>6.4285714285714279E-2</v>
      </c>
      <c r="G68" s="49">
        <f t="shared" si="10"/>
        <v>2</v>
      </c>
      <c r="H68" s="55">
        <f t="shared" si="9"/>
        <v>6.3157894736842107E-2</v>
      </c>
    </row>
    <row r="69" spans="1:8" x14ac:dyDescent="0.2">
      <c r="A69" s="8"/>
      <c r="B69" s="43" t="s">
        <v>60</v>
      </c>
      <c r="C69" s="54"/>
      <c r="D69" s="48">
        <v>1</v>
      </c>
      <c r="E69" s="49" t="str">
        <f t="shared" si="7"/>
        <v/>
      </c>
      <c r="F69" s="49">
        <f t="shared" si="8"/>
        <v>7.1428571428571426E-3</v>
      </c>
      <c r="G69" s="49">
        <f t="shared" si="10"/>
        <v>1</v>
      </c>
      <c r="H69" s="55" t="str">
        <f t="shared" si="9"/>
        <v/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395</v>
      </c>
      <c r="D76" s="60">
        <f>SUM(D77:D175)</f>
        <v>382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-3.2911392405063293E-2</v>
      </c>
      <c r="H76" s="47">
        <f t="shared" ref="H76:H107" si="13">+IF(OR(AND(E76=""),(G76="")),"",E76*G76)</f>
        <v>-3.2911392405063293E-2</v>
      </c>
    </row>
    <row r="77" spans="1:8" x14ac:dyDescent="0.2">
      <c r="A77" s="8"/>
      <c r="B77" s="42" t="s">
        <v>62</v>
      </c>
      <c r="C77" s="50">
        <v>10</v>
      </c>
      <c r="D77" s="51">
        <v>11</v>
      </c>
      <c r="E77" s="52">
        <f t="shared" si="11"/>
        <v>2.5316455696202531E-2</v>
      </c>
      <c r="F77" s="52">
        <f t="shared" si="12"/>
        <v>2.8795811518324606E-2</v>
      </c>
      <c r="G77" s="52">
        <f t="shared" ref="G77:G108" si="14">+IF(AND(C77=0,D77=0)," ",IF(C77=0,1,IF(D77=0,-1,(D77-C77)/C77)))</f>
        <v>0.1</v>
      </c>
      <c r="H77" s="53">
        <f t="shared" si="13"/>
        <v>2.5316455696202532E-3</v>
      </c>
    </row>
    <row r="78" spans="1:8" x14ac:dyDescent="0.2">
      <c r="A78" s="8"/>
      <c r="B78" s="43" t="s">
        <v>63</v>
      </c>
      <c r="C78" s="54">
        <v>2</v>
      </c>
      <c r="D78" s="48"/>
      <c r="E78" s="49">
        <f t="shared" si="11"/>
        <v>5.0632911392405064E-3</v>
      </c>
      <c r="F78" s="49" t="str">
        <f t="shared" si="12"/>
        <v/>
      </c>
      <c r="G78" s="49">
        <f t="shared" si="14"/>
        <v>-1</v>
      </c>
      <c r="H78" s="55">
        <f t="shared" si="13"/>
        <v>-5.0632911392405064E-3</v>
      </c>
    </row>
    <row r="79" spans="1:8" x14ac:dyDescent="0.2">
      <c r="A79" s="8"/>
      <c r="B79" s="43" t="s">
        <v>64</v>
      </c>
      <c r="C79" s="54"/>
      <c r="D79" s="48"/>
      <c r="E79" s="49" t="str">
        <f t="shared" si="11"/>
        <v/>
      </c>
      <c r="F79" s="49" t="str">
        <f t="shared" si="12"/>
        <v/>
      </c>
      <c r="G79" s="49" t="str">
        <f t="shared" si="14"/>
        <v xml:space="preserve"> 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4</v>
      </c>
      <c r="D80" s="48">
        <v>17</v>
      </c>
      <c r="E80" s="49">
        <f t="shared" si="11"/>
        <v>1.0126582278481013E-2</v>
      </c>
      <c r="F80" s="49">
        <f t="shared" si="12"/>
        <v>4.4502617801047119E-2</v>
      </c>
      <c r="G80" s="49">
        <f t="shared" si="14"/>
        <v>3.25</v>
      </c>
      <c r="H80" s="55">
        <f t="shared" si="13"/>
        <v>3.2911392405063293E-2</v>
      </c>
    </row>
    <row r="81" spans="1:8" ht="25.5" x14ac:dyDescent="0.2">
      <c r="A81" s="8"/>
      <c r="B81" s="43" t="s">
        <v>66</v>
      </c>
      <c r="C81" s="54">
        <v>16</v>
      </c>
      <c r="D81" s="48">
        <v>31</v>
      </c>
      <c r="E81" s="49">
        <f t="shared" si="11"/>
        <v>4.0506329113924051E-2</v>
      </c>
      <c r="F81" s="49">
        <f t="shared" si="12"/>
        <v>8.1151832460732987E-2</v>
      </c>
      <c r="G81" s="49">
        <f t="shared" si="14"/>
        <v>0.9375</v>
      </c>
      <c r="H81" s="55">
        <f t="shared" si="13"/>
        <v>3.7974683544303799E-2</v>
      </c>
    </row>
    <row r="82" spans="1:8" x14ac:dyDescent="0.2">
      <c r="A82" s="8"/>
      <c r="B82" s="43" t="s">
        <v>67</v>
      </c>
      <c r="C82" s="54">
        <v>1</v>
      </c>
      <c r="D82" s="48"/>
      <c r="E82" s="49">
        <f t="shared" si="11"/>
        <v>2.5316455696202532E-3</v>
      </c>
      <c r="F82" s="49" t="str">
        <f t="shared" si="12"/>
        <v/>
      </c>
      <c r="G82" s="49">
        <f t="shared" si="14"/>
        <v>-1</v>
      </c>
      <c r="H82" s="55">
        <f t="shared" si="13"/>
        <v>-2.5316455696202532E-3</v>
      </c>
    </row>
    <row r="83" spans="1:8" x14ac:dyDescent="0.2">
      <c r="A83" s="8"/>
      <c r="B83" s="43" t="s">
        <v>68</v>
      </c>
      <c r="C83" s="54"/>
      <c r="D83" s="48">
        <v>2</v>
      </c>
      <c r="E83" s="49" t="str">
        <f t="shared" si="11"/>
        <v/>
      </c>
      <c r="F83" s="49">
        <f t="shared" si="12"/>
        <v>5.235602094240838E-3</v>
      </c>
      <c r="G83" s="49">
        <f t="shared" si="14"/>
        <v>1</v>
      </c>
      <c r="H83" s="55" t="str">
        <f t="shared" si="13"/>
        <v/>
      </c>
    </row>
    <row r="84" spans="1:8" x14ac:dyDescent="0.2">
      <c r="A84" s="8"/>
      <c r="B84" s="43" t="s">
        <v>69</v>
      </c>
      <c r="C84" s="54"/>
      <c r="D84" s="48"/>
      <c r="E84" s="49" t="str">
        <f t="shared" si="11"/>
        <v/>
      </c>
      <c r="F84" s="49" t="str">
        <f t="shared" si="12"/>
        <v/>
      </c>
      <c r="G84" s="49" t="str">
        <f t="shared" si="14"/>
        <v xml:space="preserve"> </v>
      </c>
      <c r="H84" s="55" t="str">
        <f t="shared" si="13"/>
        <v/>
      </c>
    </row>
    <row r="85" spans="1:8" x14ac:dyDescent="0.2">
      <c r="A85" s="8"/>
      <c r="B85" s="43" t="s">
        <v>70</v>
      </c>
      <c r="C85" s="54">
        <v>4</v>
      </c>
      <c r="D85" s="48">
        <v>1</v>
      </c>
      <c r="E85" s="49">
        <f t="shared" si="11"/>
        <v>1.0126582278481013E-2</v>
      </c>
      <c r="F85" s="49">
        <f t="shared" si="12"/>
        <v>2.617801047120419E-3</v>
      </c>
      <c r="G85" s="49">
        <f t="shared" si="14"/>
        <v>-0.75</v>
      </c>
      <c r="H85" s="55">
        <f t="shared" si="13"/>
        <v>-7.5949367088607601E-3</v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/>
      <c r="D91" s="48"/>
      <c r="E91" s="49" t="str">
        <f t="shared" si="11"/>
        <v/>
      </c>
      <c r="F91" s="49" t="str">
        <f t="shared" si="12"/>
        <v/>
      </c>
      <c r="G91" s="49" t="str">
        <f t="shared" si="14"/>
        <v xml:space="preserve"> </v>
      </c>
      <c r="H91" s="55" t="str">
        <f t="shared" si="13"/>
        <v/>
      </c>
    </row>
    <row r="92" spans="1:8" x14ac:dyDescent="0.2">
      <c r="A92" s="8"/>
      <c r="B92" s="43" t="s">
        <v>77</v>
      </c>
      <c r="C92" s="54">
        <v>2</v>
      </c>
      <c r="D92" s="48">
        <v>1</v>
      </c>
      <c r="E92" s="49">
        <f t="shared" si="11"/>
        <v>5.0632911392405064E-3</v>
      </c>
      <c r="F92" s="49">
        <f t="shared" si="12"/>
        <v>2.617801047120419E-3</v>
      </c>
      <c r="G92" s="49">
        <f t="shared" si="14"/>
        <v>-0.5</v>
      </c>
      <c r="H92" s="55">
        <f t="shared" si="13"/>
        <v>-2.5316455696202532E-3</v>
      </c>
    </row>
    <row r="93" spans="1:8" x14ac:dyDescent="0.2">
      <c r="A93" s="8"/>
      <c r="B93" s="43" t="s">
        <v>78</v>
      </c>
      <c r="C93" s="54">
        <v>2</v>
      </c>
      <c r="D93" s="48"/>
      <c r="E93" s="49">
        <f t="shared" si="11"/>
        <v>5.0632911392405064E-3</v>
      </c>
      <c r="F93" s="49" t="str">
        <f t="shared" si="12"/>
        <v/>
      </c>
      <c r="G93" s="49">
        <f t="shared" si="14"/>
        <v>-1</v>
      </c>
      <c r="H93" s="55">
        <f t="shared" si="13"/>
        <v>-5.0632911392405064E-3</v>
      </c>
    </row>
    <row r="94" spans="1:8" x14ac:dyDescent="0.2">
      <c r="A94" s="8"/>
      <c r="B94" s="43" t="s">
        <v>79</v>
      </c>
      <c r="C94" s="54">
        <v>4</v>
      </c>
      <c r="D94" s="48">
        <v>2</v>
      </c>
      <c r="E94" s="49">
        <f t="shared" si="11"/>
        <v>1.0126582278481013E-2</v>
      </c>
      <c r="F94" s="49">
        <f t="shared" si="12"/>
        <v>5.235602094240838E-3</v>
      </c>
      <c r="G94" s="49">
        <f t="shared" si="14"/>
        <v>-0.5</v>
      </c>
      <c r="H94" s="55">
        <f t="shared" si="13"/>
        <v>-5.0632911392405064E-3</v>
      </c>
    </row>
    <row r="95" spans="1:8" x14ac:dyDescent="0.2">
      <c r="A95" s="8"/>
      <c r="B95" s="43" t="s">
        <v>80</v>
      </c>
      <c r="C95" s="54">
        <v>7</v>
      </c>
      <c r="D95" s="48">
        <v>1</v>
      </c>
      <c r="E95" s="49">
        <f t="shared" si="11"/>
        <v>1.7721518987341773E-2</v>
      </c>
      <c r="F95" s="49">
        <f t="shared" si="12"/>
        <v>2.617801047120419E-3</v>
      </c>
      <c r="G95" s="49">
        <f t="shared" si="14"/>
        <v>-0.8571428571428571</v>
      </c>
      <c r="H95" s="55">
        <f t="shared" si="13"/>
        <v>-1.5189873417721518E-2</v>
      </c>
    </row>
    <row r="96" spans="1:8" x14ac:dyDescent="0.2">
      <c r="A96" s="8"/>
      <c r="B96" s="43" t="s">
        <v>81</v>
      </c>
      <c r="C96" s="54"/>
      <c r="D96" s="48"/>
      <c r="E96" s="49" t="str">
        <f t="shared" si="11"/>
        <v/>
      </c>
      <c r="F96" s="49" t="str">
        <f t="shared" si="12"/>
        <v/>
      </c>
      <c r="G96" s="49" t="str">
        <f t="shared" si="14"/>
        <v xml:space="preserve"> 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24</v>
      </c>
      <c r="D98" s="48">
        <v>19</v>
      </c>
      <c r="E98" s="49">
        <f t="shared" si="11"/>
        <v>6.0759493670886074E-2</v>
      </c>
      <c r="F98" s="49">
        <f t="shared" si="12"/>
        <v>4.9738219895287955E-2</v>
      </c>
      <c r="G98" s="49">
        <f t="shared" si="14"/>
        <v>-0.20833333333333334</v>
      </c>
      <c r="H98" s="55">
        <f t="shared" si="13"/>
        <v>-1.2658227848101266E-2</v>
      </c>
    </row>
    <row r="99" spans="1:8" x14ac:dyDescent="0.2">
      <c r="A99" s="8"/>
      <c r="B99" s="43" t="s">
        <v>84</v>
      </c>
      <c r="C99" s="54">
        <v>27</v>
      </c>
      <c r="D99" s="48">
        <v>25</v>
      </c>
      <c r="E99" s="49">
        <f t="shared" si="11"/>
        <v>6.8354430379746839E-2</v>
      </c>
      <c r="F99" s="49">
        <f t="shared" si="12"/>
        <v>6.5445026178010471E-2</v>
      </c>
      <c r="G99" s="49">
        <f t="shared" si="14"/>
        <v>-7.407407407407407E-2</v>
      </c>
      <c r="H99" s="55">
        <f t="shared" si="13"/>
        <v>-5.0632911392405064E-3</v>
      </c>
    </row>
    <row r="100" spans="1:8" x14ac:dyDescent="0.2">
      <c r="A100" s="8"/>
      <c r="B100" s="43" t="s">
        <v>85</v>
      </c>
      <c r="C100" s="54">
        <v>21</v>
      </c>
      <c r="D100" s="48">
        <v>15</v>
      </c>
      <c r="E100" s="49">
        <f t="shared" si="11"/>
        <v>5.3164556962025315E-2</v>
      </c>
      <c r="F100" s="49">
        <f t="shared" si="12"/>
        <v>3.9267015706806283E-2</v>
      </c>
      <c r="G100" s="49">
        <f t="shared" si="14"/>
        <v>-0.2857142857142857</v>
      </c>
      <c r="H100" s="55">
        <f t="shared" si="13"/>
        <v>-1.5189873417721518E-2</v>
      </c>
    </row>
    <row r="101" spans="1:8" x14ac:dyDescent="0.2">
      <c r="A101" s="8"/>
      <c r="B101" s="43" t="s">
        <v>86</v>
      </c>
      <c r="C101" s="54">
        <v>5</v>
      </c>
      <c r="D101" s="48">
        <v>5</v>
      </c>
      <c r="E101" s="49">
        <f t="shared" si="11"/>
        <v>1.2658227848101266E-2</v>
      </c>
      <c r="F101" s="49">
        <f t="shared" si="12"/>
        <v>1.3089005235602094E-2</v>
      </c>
      <c r="G101" s="49">
        <f t="shared" si="14"/>
        <v>0</v>
      </c>
      <c r="H101" s="55">
        <f t="shared" si="13"/>
        <v>0</v>
      </c>
    </row>
    <row r="102" spans="1:8" x14ac:dyDescent="0.2">
      <c r="A102" s="8"/>
      <c r="B102" s="43" t="s">
        <v>87</v>
      </c>
      <c r="C102" s="54">
        <v>3</v>
      </c>
      <c r="D102" s="48">
        <v>6</v>
      </c>
      <c r="E102" s="49">
        <f t="shared" si="11"/>
        <v>7.5949367088607592E-3</v>
      </c>
      <c r="F102" s="49">
        <f t="shared" si="12"/>
        <v>1.5706806282722512E-2</v>
      </c>
      <c r="G102" s="49">
        <f t="shared" si="14"/>
        <v>1</v>
      </c>
      <c r="H102" s="55">
        <f t="shared" si="13"/>
        <v>7.5949367088607592E-3</v>
      </c>
    </row>
    <row r="103" spans="1:8" x14ac:dyDescent="0.2">
      <c r="A103" s="8"/>
      <c r="B103" s="43" t="s">
        <v>88</v>
      </c>
      <c r="C103" s="54">
        <v>2</v>
      </c>
      <c r="D103" s="48">
        <v>3</v>
      </c>
      <c r="E103" s="49">
        <f t="shared" si="11"/>
        <v>5.0632911392405064E-3</v>
      </c>
      <c r="F103" s="49">
        <f t="shared" si="12"/>
        <v>7.8534031413612562E-3</v>
      </c>
      <c r="G103" s="49">
        <f t="shared" si="14"/>
        <v>0.5</v>
      </c>
      <c r="H103" s="55">
        <f t="shared" si="13"/>
        <v>2.5316455696202532E-3</v>
      </c>
    </row>
    <row r="104" spans="1:8" x14ac:dyDescent="0.2">
      <c r="A104" s="8"/>
      <c r="B104" s="43" t="s">
        <v>89</v>
      </c>
      <c r="C104" s="54">
        <v>3</v>
      </c>
      <c r="D104" s="48"/>
      <c r="E104" s="49">
        <f t="shared" si="11"/>
        <v>7.5949367088607592E-3</v>
      </c>
      <c r="F104" s="49" t="str">
        <f t="shared" si="12"/>
        <v/>
      </c>
      <c r="G104" s="49">
        <f t="shared" si="14"/>
        <v>-1</v>
      </c>
      <c r="H104" s="55">
        <f t="shared" si="13"/>
        <v>-7.5949367088607592E-3</v>
      </c>
    </row>
    <row r="105" spans="1:8" x14ac:dyDescent="0.2">
      <c r="A105" s="8"/>
      <c r="B105" s="43" t="s">
        <v>90</v>
      </c>
      <c r="C105" s="54">
        <v>1</v>
      </c>
      <c r="D105" s="48"/>
      <c r="E105" s="49">
        <f t="shared" si="11"/>
        <v>2.5316455696202532E-3</v>
      </c>
      <c r="F105" s="49" t="str">
        <f t="shared" si="12"/>
        <v/>
      </c>
      <c r="G105" s="49">
        <f t="shared" si="14"/>
        <v>-1</v>
      </c>
      <c r="H105" s="55">
        <f t="shared" si="13"/>
        <v>-2.5316455696202532E-3</v>
      </c>
    </row>
    <row r="106" spans="1:8" x14ac:dyDescent="0.2">
      <c r="A106" s="8"/>
      <c r="B106" s="43" t="s">
        <v>91</v>
      </c>
      <c r="C106" s="54">
        <v>19</v>
      </c>
      <c r="D106" s="48">
        <v>27</v>
      </c>
      <c r="E106" s="49">
        <f t="shared" si="11"/>
        <v>4.810126582278481E-2</v>
      </c>
      <c r="F106" s="49">
        <f t="shared" si="12"/>
        <v>7.0680628272251314E-2</v>
      </c>
      <c r="G106" s="49">
        <f t="shared" si="14"/>
        <v>0.42105263157894735</v>
      </c>
      <c r="H106" s="55">
        <f t="shared" si="13"/>
        <v>2.0253164556962026E-2</v>
      </c>
    </row>
    <row r="107" spans="1:8" x14ac:dyDescent="0.2">
      <c r="A107" s="8"/>
      <c r="B107" s="43" t="s">
        <v>92</v>
      </c>
      <c r="C107" s="54">
        <v>1</v>
      </c>
      <c r="D107" s="48">
        <v>7</v>
      </c>
      <c r="E107" s="49">
        <f t="shared" si="11"/>
        <v>2.5316455696202532E-3</v>
      </c>
      <c r="F107" s="49">
        <f t="shared" si="12"/>
        <v>1.832460732984293E-2</v>
      </c>
      <c r="G107" s="49">
        <f t="shared" si="14"/>
        <v>6</v>
      </c>
      <c r="H107" s="55">
        <f t="shared" si="13"/>
        <v>1.518987341772152E-2</v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>
        <v>12</v>
      </c>
      <c r="D110" s="48">
        <v>5</v>
      </c>
      <c r="E110" s="49">
        <f t="shared" si="15"/>
        <v>3.0379746835443037E-2</v>
      </c>
      <c r="F110" s="49">
        <f t="shared" si="16"/>
        <v>1.3089005235602094E-2</v>
      </c>
      <c r="G110" s="49">
        <f t="shared" si="18"/>
        <v>-0.58333333333333337</v>
      </c>
      <c r="H110" s="55">
        <f t="shared" si="17"/>
        <v>-1.7721518987341773E-2</v>
      </c>
    </row>
    <row r="111" spans="1:8" x14ac:dyDescent="0.2">
      <c r="A111" s="8"/>
      <c r="B111" s="43" t="s">
        <v>96</v>
      </c>
      <c r="C111" s="54">
        <v>3</v>
      </c>
      <c r="D111" s="48">
        <v>2</v>
      </c>
      <c r="E111" s="49">
        <f t="shared" si="15"/>
        <v>7.5949367088607592E-3</v>
      </c>
      <c r="F111" s="49">
        <f t="shared" si="16"/>
        <v>5.235602094240838E-3</v>
      </c>
      <c r="G111" s="49">
        <f t="shared" si="18"/>
        <v>-0.33333333333333331</v>
      </c>
      <c r="H111" s="55">
        <f t="shared" si="17"/>
        <v>-2.5316455696202528E-3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2</v>
      </c>
      <c r="D113" s="48">
        <v>9</v>
      </c>
      <c r="E113" s="49">
        <f t="shared" si="15"/>
        <v>5.0632911392405064E-3</v>
      </c>
      <c r="F113" s="49">
        <f t="shared" si="16"/>
        <v>2.356020942408377E-2</v>
      </c>
      <c r="G113" s="49">
        <f t="shared" si="18"/>
        <v>3.5</v>
      </c>
      <c r="H113" s="55">
        <f t="shared" si="17"/>
        <v>1.7721518987341773E-2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>
        <v>1</v>
      </c>
      <c r="D116" s="48"/>
      <c r="E116" s="49">
        <f t="shared" si="15"/>
        <v>2.5316455696202532E-3</v>
      </c>
      <c r="F116" s="49" t="str">
        <f t="shared" si="16"/>
        <v/>
      </c>
      <c r="G116" s="49">
        <f t="shared" si="18"/>
        <v>-1</v>
      </c>
      <c r="H116" s="55">
        <f t="shared" si="17"/>
        <v>-2.5316455696202532E-3</v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>
        <v>14</v>
      </c>
      <c r="D118" s="48">
        <v>10</v>
      </c>
      <c r="E118" s="49">
        <f t="shared" si="15"/>
        <v>3.5443037974683546E-2</v>
      </c>
      <c r="F118" s="49">
        <f t="shared" si="16"/>
        <v>2.6178010471204188E-2</v>
      </c>
      <c r="G118" s="49">
        <f t="shared" si="18"/>
        <v>-0.2857142857142857</v>
      </c>
      <c r="H118" s="55">
        <f t="shared" si="17"/>
        <v>-1.0126582278481013E-2</v>
      </c>
    </row>
    <row r="119" spans="1:8" ht="25.5" x14ac:dyDescent="0.2">
      <c r="A119" s="8"/>
      <c r="B119" s="43" t="s">
        <v>104</v>
      </c>
      <c r="C119" s="54"/>
      <c r="D119" s="48">
        <v>3</v>
      </c>
      <c r="E119" s="49" t="str">
        <f t="shared" si="15"/>
        <v/>
      </c>
      <c r="F119" s="49">
        <f t="shared" si="16"/>
        <v>7.8534031413612562E-3</v>
      </c>
      <c r="G119" s="49">
        <f t="shared" si="18"/>
        <v>1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/>
      <c r="D120" s="48">
        <v>2</v>
      </c>
      <c r="E120" s="49" t="str">
        <f t="shared" si="15"/>
        <v/>
      </c>
      <c r="F120" s="49">
        <f t="shared" si="16"/>
        <v>5.235602094240838E-3</v>
      </c>
      <c r="G120" s="49">
        <f t="shared" si="18"/>
        <v>1</v>
      </c>
      <c r="H120" s="55" t="str">
        <f t="shared" si="17"/>
        <v/>
      </c>
    </row>
    <row r="121" spans="1:8" x14ac:dyDescent="0.2">
      <c r="A121" s="8"/>
      <c r="B121" s="43" t="s">
        <v>106</v>
      </c>
      <c r="C121" s="54">
        <v>4</v>
      </c>
      <c r="D121" s="48">
        <v>1</v>
      </c>
      <c r="E121" s="49">
        <f t="shared" si="15"/>
        <v>1.0126582278481013E-2</v>
      </c>
      <c r="F121" s="49">
        <f t="shared" si="16"/>
        <v>2.617801047120419E-3</v>
      </c>
      <c r="G121" s="49">
        <f t="shared" si="18"/>
        <v>-0.75</v>
      </c>
      <c r="H121" s="55">
        <f t="shared" si="17"/>
        <v>-7.5949367088607601E-3</v>
      </c>
    </row>
    <row r="122" spans="1:8" x14ac:dyDescent="0.2">
      <c r="A122" s="8"/>
      <c r="B122" s="43" t="s">
        <v>107</v>
      </c>
      <c r="C122" s="54">
        <v>4</v>
      </c>
      <c r="D122" s="48">
        <v>3</v>
      </c>
      <c r="E122" s="49">
        <f t="shared" si="15"/>
        <v>1.0126582278481013E-2</v>
      </c>
      <c r="F122" s="49">
        <f t="shared" si="16"/>
        <v>7.8534031413612562E-3</v>
      </c>
      <c r="G122" s="49">
        <f t="shared" si="18"/>
        <v>-0.25</v>
      </c>
      <c r="H122" s="55">
        <f t="shared" si="17"/>
        <v>-2.5316455696202532E-3</v>
      </c>
    </row>
    <row r="123" spans="1:8" x14ac:dyDescent="0.2">
      <c r="A123" s="8"/>
      <c r="B123" s="43" t="s">
        <v>108</v>
      </c>
      <c r="C123" s="54"/>
      <c r="D123" s="48"/>
      <c r="E123" s="49" t="str">
        <f t="shared" si="15"/>
        <v/>
      </c>
      <c r="F123" s="49" t="str">
        <f t="shared" si="16"/>
        <v/>
      </c>
      <c r="G123" s="49" t="str">
        <f t="shared" si="18"/>
        <v xml:space="preserve"> </v>
      </c>
      <c r="H123" s="55" t="str">
        <f t="shared" si="17"/>
        <v/>
      </c>
    </row>
    <row r="124" spans="1:8" x14ac:dyDescent="0.2">
      <c r="A124" s="8"/>
      <c r="B124" s="43" t="s">
        <v>109</v>
      </c>
      <c r="C124" s="54"/>
      <c r="D124" s="48">
        <v>1</v>
      </c>
      <c r="E124" s="49" t="str">
        <f t="shared" si="15"/>
        <v/>
      </c>
      <c r="F124" s="49">
        <f t="shared" si="16"/>
        <v>2.617801047120419E-3</v>
      </c>
      <c r="G124" s="49">
        <f t="shared" si="18"/>
        <v>1</v>
      </c>
      <c r="H124" s="55" t="str">
        <f t="shared" si="17"/>
        <v/>
      </c>
    </row>
    <row r="125" spans="1:8" x14ac:dyDescent="0.2">
      <c r="A125" s="8"/>
      <c r="B125" s="43" t="s">
        <v>110</v>
      </c>
      <c r="C125" s="54"/>
      <c r="D125" s="48"/>
      <c r="E125" s="49" t="str">
        <f t="shared" si="15"/>
        <v/>
      </c>
      <c r="F125" s="49" t="str">
        <f t="shared" si="16"/>
        <v/>
      </c>
      <c r="G125" s="49" t="str">
        <f t="shared" si="18"/>
        <v xml:space="preserve"> 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/>
      <c r="D127" s="48">
        <v>2</v>
      </c>
      <c r="E127" s="49" t="str">
        <f t="shared" si="15"/>
        <v/>
      </c>
      <c r="F127" s="49">
        <f t="shared" si="16"/>
        <v>5.235602094240838E-3</v>
      </c>
      <c r="G127" s="49">
        <f t="shared" si="18"/>
        <v>1</v>
      </c>
      <c r="H127" s="55" t="str">
        <f t="shared" si="17"/>
        <v/>
      </c>
    </row>
    <row r="128" spans="1:8" x14ac:dyDescent="0.2">
      <c r="A128" s="8"/>
      <c r="B128" s="43" t="s">
        <v>113</v>
      </c>
      <c r="C128" s="54">
        <v>1</v>
      </c>
      <c r="D128" s="48">
        <v>3</v>
      </c>
      <c r="E128" s="49">
        <f t="shared" si="15"/>
        <v>2.5316455696202532E-3</v>
      </c>
      <c r="F128" s="49">
        <f t="shared" si="16"/>
        <v>7.8534031413612562E-3</v>
      </c>
      <c r="G128" s="49">
        <f t="shared" si="18"/>
        <v>2</v>
      </c>
      <c r="H128" s="55">
        <f t="shared" si="17"/>
        <v>5.0632911392405064E-3</v>
      </c>
    </row>
    <row r="129" spans="1:8" x14ac:dyDescent="0.2">
      <c r="A129" s="8"/>
      <c r="B129" s="43" t="s">
        <v>114</v>
      </c>
      <c r="C129" s="54"/>
      <c r="D129" s="48"/>
      <c r="E129" s="49" t="str">
        <f t="shared" si="15"/>
        <v/>
      </c>
      <c r="F129" s="49" t="str">
        <f t="shared" si="16"/>
        <v/>
      </c>
      <c r="G129" s="49" t="str">
        <f t="shared" si="18"/>
        <v xml:space="preserve"> 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/>
      <c r="D130" s="48"/>
      <c r="E130" s="49" t="str">
        <f t="shared" si="15"/>
        <v/>
      </c>
      <c r="F130" s="49" t="str">
        <f t="shared" si="16"/>
        <v/>
      </c>
      <c r="G130" s="49" t="str">
        <f t="shared" si="18"/>
        <v xml:space="preserve"> </v>
      </c>
      <c r="H130" s="55" t="str">
        <f t="shared" si="17"/>
        <v/>
      </c>
    </row>
    <row r="131" spans="1:8" x14ac:dyDescent="0.2">
      <c r="A131" s="8"/>
      <c r="B131" s="43" t="s">
        <v>116</v>
      </c>
      <c r="C131" s="54"/>
      <c r="D131" s="48"/>
      <c r="E131" s="49" t="str">
        <f t="shared" si="15"/>
        <v/>
      </c>
      <c r="F131" s="49" t="str">
        <f t="shared" si="16"/>
        <v/>
      </c>
      <c r="G131" s="49" t="str">
        <f t="shared" si="18"/>
        <v xml:space="preserve"> </v>
      </c>
      <c r="H131" s="55" t="str">
        <f t="shared" si="17"/>
        <v/>
      </c>
    </row>
    <row r="132" spans="1:8" x14ac:dyDescent="0.2">
      <c r="A132" s="8"/>
      <c r="B132" s="43" t="s">
        <v>117</v>
      </c>
      <c r="C132" s="54">
        <v>8</v>
      </c>
      <c r="D132" s="48">
        <v>4</v>
      </c>
      <c r="E132" s="49">
        <f t="shared" si="15"/>
        <v>2.0253164556962026E-2</v>
      </c>
      <c r="F132" s="49">
        <f t="shared" si="16"/>
        <v>1.0471204188481676E-2</v>
      </c>
      <c r="G132" s="49">
        <f t="shared" si="18"/>
        <v>-0.5</v>
      </c>
      <c r="H132" s="55">
        <f t="shared" si="17"/>
        <v>-1.0126582278481013E-2</v>
      </c>
    </row>
    <row r="133" spans="1:8" x14ac:dyDescent="0.2">
      <c r="A133" s="8"/>
      <c r="B133" s="43" t="s">
        <v>118</v>
      </c>
      <c r="C133" s="54"/>
      <c r="D133" s="48">
        <v>1</v>
      </c>
      <c r="E133" s="49" t="str">
        <f t="shared" si="15"/>
        <v/>
      </c>
      <c r="F133" s="49">
        <f t="shared" si="16"/>
        <v>2.617801047120419E-3</v>
      </c>
      <c r="G133" s="49">
        <f t="shared" si="18"/>
        <v>1</v>
      </c>
      <c r="H133" s="55" t="str">
        <f t="shared" si="17"/>
        <v/>
      </c>
    </row>
    <row r="134" spans="1:8" x14ac:dyDescent="0.2">
      <c r="A134" s="8"/>
      <c r="B134" s="43" t="s">
        <v>119</v>
      </c>
      <c r="C134" s="54">
        <v>1</v>
      </c>
      <c r="D134" s="48">
        <v>9</v>
      </c>
      <c r="E134" s="49">
        <f t="shared" si="15"/>
        <v>2.5316455696202532E-3</v>
      </c>
      <c r="F134" s="49">
        <f t="shared" si="16"/>
        <v>2.356020942408377E-2</v>
      </c>
      <c r="G134" s="49">
        <f t="shared" si="18"/>
        <v>8</v>
      </c>
      <c r="H134" s="55">
        <f t="shared" si="17"/>
        <v>2.0253164556962026E-2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16</v>
      </c>
      <c r="D136" s="48">
        <v>20</v>
      </c>
      <c r="E136" s="49">
        <f t="shared" si="15"/>
        <v>4.0506329113924051E-2</v>
      </c>
      <c r="F136" s="49">
        <f t="shared" si="16"/>
        <v>5.2356020942408377E-2</v>
      </c>
      <c r="G136" s="49">
        <f t="shared" si="18"/>
        <v>0.25</v>
      </c>
      <c r="H136" s="55">
        <f t="shared" si="17"/>
        <v>1.0126582278481013E-2</v>
      </c>
    </row>
    <row r="137" spans="1:8" x14ac:dyDescent="0.2">
      <c r="A137" s="8"/>
      <c r="B137" s="43" t="s">
        <v>122</v>
      </c>
      <c r="C137" s="54">
        <v>1</v>
      </c>
      <c r="D137" s="48"/>
      <c r="E137" s="49">
        <f t="shared" si="15"/>
        <v>2.5316455696202532E-3</v>
      </c>
      <c r="F137" s="49" t="str">
        <f t="shared" si="16"/>
        <v/>
      </c>
      <c r="G137" s="49">
        <f t="shared" si="18"/>
        <v>-1</v>
      </c>
      <c r="H137" s="55">
        <f t="shared" si="17"/>
        <v>-2.5316455696202532E-3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134</v>
      </c>
      <c r="D139" s="48">
        <v>102</v>
      </c>
      <c r="E139" s="49">
        <f t="shared" si="15"/>
        <v>0.3392405063291139</v>
      </c>
      <c r="F139" s="49">
        <f t="shared" si="16"/>
        <v>0.26701570680628273</v>
      </c>
      <c r="G139" s="49">
        <f t="shared" si="18"/>
        <v>-0.23880597014925373</v>
      </c>
      <c r="H139" s="55">
        <f t="shared" si="17"/>
        <v>-8.1012658227848089E-2</v>
      </c>
    </row>
    <row r="140" spans="1:8" x14ac:dyDescent="0.2">
      <c r="A140" s="8"/>
      <c r="B140" s="43" t="s">
        <v>125</v>
      </c>
      <c r="C140" s="54">
        <v>2</v>
      </c>
      <c r="D140" s="48"/>
      <c r="E140" s="49">
        <f t="shared" ref="E140:E175" si="19">+IF(C140=0,"",C140/C$76)</f>
        <v>5.0632911392405064E-3</v>
      </c>
      <c r="F140" s="49" t="str">
        <f t="shared" ref="F140:F175" si="20">+IF(D140=0,"",D140/D$76)</f>
        <v/>
      </c>
      <c r="G140" s="49">
        <f t="shared" si="18"/>
        <v>-1</v>
      </c>
      <c r="H140" s="55">
        <f t="shared" ref="H140:H171" si="21">+IF(OR(AND(E140=""),(G140="")),"",E140*G140)</f>
        <v>-5.0632911392405064E-3</v>
      </c>
    </row>
    <row r="141" spans="1:8" x14ac:dyDescent="0.2">
      <c r="A141" s="8"/>
      <c r="B141" s="43" t="s">
        <v>126</v>
      </c>
      <c r="C141" s="54"/>
      <c r="D141" s="48">
        <v>2</v>
      </c>
      <c r="E141" s="49" t="str">
        <f t="shared" si="19"/>
        <v/>
      </c>
      <c r="F141" s="49">
        <f t="shared" si="20"/>
        <v>5.235602094240838E-3</v>
      </c>
      <c r="G141" s="49">
        <f t="shared" ref="G141:G175" si="22">+IF(AND(C141=0,D141=0)," ",IF(C141=0,1,IF(D141=0,-1,(D141-C141)/C141)))</f>
        <v>1</v>
      </c>
      <c r="H141" s="55" t="str">
        <f t="shared" si="21"/>
        <v/>
      </c>
    </row>
    <row r="142" spans="1:8" x14ac:dyDescent="0.2">
      <c r="A142" s="8"/>
      <c r="B142" s="43" t="s">
        <v>127</v>
      </c>
      <c r="C142" s="54"/>
      <c r="D142" s="48">
        <v>1</v>
      </c>
      <c r="E142" s="49" t="str">
        <f t="shared" si="19"/>
        <v/>
      </c>
      <c r="F142" s="49">
        <f t="shared" si="20"/>
        <v>2.617801047120419E-3</v>
      </c>
      <c r="G142" s="49">
        <f t="shared" si="22"/>
        <v>1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>
        <v>1</v>
      </c>
      <c r="D144" s="48">
        <v>5</v>
      </c>
      <c r="E144" s="49">
        <f t="shared" si="19"/>
        <v>2.5316455696202532E-3</v>
      </c>
      <c r="F144" s="49">
        <f t="shared" si="20"/>
        <v>1.3089005235602094E-2</v>
      </c>
      <c r="G144" s="49">
        <f t="shared" si="22"/>
        <v>4</v>
      </c>
      <c r="H144" s="55">
        <f t="shared" si="21"/>
        <v>1.0126582278481013E-2</v>
      </c>
    </row>
    <row r="145" spans="1:8" x14ac:dyDescent="0.2">
      <c r="A145" s="8"/>
      <c r="B145" s="43" t="s">
        <v>130</v>
      </c>
      <c r="C145" s="54">
        <v>7</v>
      </c>
      <c r="D145" s="48">
        <v>8</v>
      </c>
      <c r="E145" s="49">
        <f t="shared" si="19"/>
        <v>1.7721518987341773E-2</v>
      </c>
      <c r="F145" s="49">
        <f t="shared" si="20"/>
        <v>2.0942408376963352E-2</v>
      </c>
      <c r="G145" s="49">
        <f t="shared" si="22"/>
        <v>0.14285714285714285</v>
      </c>
      <c r="H145" s="55">
        <f t="shared" si="21"/>
        <v>2.5316455696202532E-3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>
        <v>1</v>
      </c>
      <c r="D147" s="48"/>
      <c r="E147" s="49">
        <f t="shared" si="19"/>
        <v>2.5316455696202532E-3</v>
      </c>
      <c r="F147" s="49" t="str">
        <f t="shared" si="20"/>
        <v/>
      </c>
      <c r="G147" s="49">
        <f t="shared" si="22"/>
        <v>-1</v>
      </c>
      <c r="H147" s="55">
        <f t="shared" si="21"/>
        <v>-2.5316455696202532E-3</v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>
        <v>3</v>
      </c>
      <c r="D149" s="48"/>
      <c r="E149" s="49">
        <f t="shared" si="19"/>
        <v>7.5949367088607592E-3</v>
      </c>
      <c r="F149" s="49" t="str">
        <f t="shared" si="20"/>
        <v/>
      </c>
      <c r="G149" s="49">
        <f t="shared" si="22"/>
        <v>-1</v>
      </c>
      <c r="H149" s="55">
        <f t="shared" si="21"/>
        <v>-7.5949367088607592E-3</v>
      </c>
    </row>
    <row r="150" spans="1:8" ht="25.5" x14ac:dyDescent="0.2">
      <c r="A150" s="8"/>
      <c r="B150" s="43" t="s">
        <v>135</v>
      </c>
      <c r="C150" s="54">
        <v>2</v>
      </c>
      <c r="D150" s="48">
        <v>6</v>
      </c>
      <c r="E150" s="49">
        <f t="shared" si="19"/>
        <v>5.0632911392405064E-3</v>
      </c>
      <c r="F150" s="49">
        <f t="shared" si="20"/>
        <v>1.5706806282722512E-2</v>
      </c>
      <c r="G150" s="49">
        <f t="shared" si="22"/>
        <v>2</v>
      </c>
      <c r="H150" s="55">
        <f t="shared" si="21"/>
        <v>1.0126582278481013E-2</v>
      </c>
    </row>
    <row r="151" spans="1:8" ht="25.5" x14ac:dyDescent="0.2">
      <c r="A151" s="8"/>
      <c r="B151" s="43" t="s">
        <v>136</v>
      </c>
      <c r="C151" s="54">
        <v>3</v>
      </c>
      <c r="D151" s="48"/>
      <c r="E151" s="49">
        <f t="shared" si="19"/>
        <v>7.5949367088607592E-3</v>
      </c>
      <c r="F151" s="49" t="str">
        <f t="shared" si="20"/>
        <v/>
      </c>
      <c r="G151" s="49">
        <f t="shared" si="22"/>
        <v>-1</v>
      </c>
      <c r="H151" s="55">
        <f t="shared" si="21"/>
        <v>-7.5949367088607592E-3</v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>
        <v>1</v>
      </c>
      <c r="D153" s="48"/>
      <c r="E153" s="49">
        <f t="shared" si="19"/>
        <v>2.5316455696202532E-3</v>
      </c>
      <c r="F153" s="49" t="str">
        <f t="shared" si="20"/>
        <v/>
      </c>
      <c r="G153" s="49">
        <f t="shared" si="22"/>
        <v>-1</v>
      </c>
      <c r="H153" s="55">
        <f t="shared" si="21"/>
        <v>-2.5316455696202532E-3</v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>
        <v>5</v>
      </c>
      <c r="E156" s="49" t="str">
        <f t="shared" si="19"/>
        <v/>
      </c>
      <c r="F156" s="49">
        <f t="shared" si="20"/>
        <v>1.3089005235602094E-2</v>
      </c>
      <c r="G156" s="49">
        <f t="shared" si="22"/>
        <v>1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>
        <v>2</v>
      </c>
      <c r="D161" s="48">
        <v>1</v>
      </c>
      <c r="E161" s="49">
        <f t="shared" si="19"/>
        <v>5.0632911392405064E-3</v>
      </c>
      <c r="F161" s="49">
        <f t="shared" si="20"/>
        <v>2.617801047120419E-3</v>
      </c>
      <c r="G161" s="49">
        <f t="shared" si="22"/>
        <v>-0.5</v>
      </c>
      <c r="H161" s="55">
        <f t="shared" si="21"/>
        <v>-2.5316455696202532E-3</v>
      </c>
    </row>
    <row r="162" spans="1:8" x14ac:dyDescent="0.2">
      <c r="A162" s="8"/>
      <c r="B162" s="43" t="s">
        <v>147</v>
      </c>
      <c r="C162" s="54">
        <v>8</v>
      </c>
      <c r="D162" s="48"/>
      <c r="E162" s="49">
        <f t="shared" si="19"/>
        <v>2.0253164556962026E-2</v>
      </c>
      <c r="F162" s="49" t="str">
        <f t="shared" si="20"/>
        <v/>
      </c>
      <c r="G162" s="49">
        <f t="shared" si="22"/>
        <v>-1</v>
      </c>
      <c r="H162" s="55">
        <f t="shared" si="21"/>
        <v>-2.0253164556962026E-2</v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>
        <v>1</v>
      </c>
      <c r="D164" s="48">
        <v>2</v>
      </c>
      <c r="E164" s="49">
        <f t="shared" si="19"/>
        <v>2.5316455696202532E-3</v>
      </c>
      <c r="F164" s="49">
        <f t="shared" si="20"/>
        <v>5.235602094240838E-3</v>
      </c>
      <c r="G164" s="49">
        <f t="shared" si="22"/>
        <v>1</v>
      </c>
      <c r="H164" s="55">
        <f t="shared" si="21"/>
        <v>2.5316455696202532E-3</v>
      </c>
    </row>
    <row r="165" spans="1:8" ht="25.5" x14ac:dyDescent="0.2">
      <c r="A165" s="8"/>
      <c r="B165" s="43" t="s">
        <v>150</v>
      </c>
      <c r="C165" s="54"/>
      <c r="D165" s="48">
        <v>2</v>
      </c>
      <c r="E165" s="49" t="str">
        <f t="shared" si="19"/>
        <v/>
      </c>
      <c r="F165" s="49">
        <f t="shared" si="20"/>
        <v>5.235602094240838E-3</v>
      </c>
      <c r="G165" s="49">
        <f t="shared" si="22"/>
        <v>1</v>
      </c>
      <c r="H165" s="55" t="str">
        <f t="shared" si="21"/>
        <v/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4</v>
      </c>
      <c r="D172" s="48"/>
      <c r="E172" s="49">
        <f t="shared" si="19"/>
        <v>1.0126582278481013E-2</v>
      </c>
      <c r="F172" s="49" t="str">
        <f t="shared" si="20"/>
        <v/>
      </c>
      <c r="G172" s="49">
        <f t="shared" si="22"/>
        <v>-1</v>
      </c>
      <c r="H172" s="55">
        <f t="shared" ref="H172:H175" si="23">+IF(OR(AND(E172=""),(G172="")),"",E172*G172)</f>
        <v>-1.0126582278481013E-2</v>
      </c>
    </row>
    <row r="173" spans="1:8" ht="25.5" x14ac:dyDescent="0.2">
      <c r="A173" s="8"/>
      <c r="B173" s="43" t="s">
        <v>158</v>
      </c>
      <c r="C173" s="54">
        <v>1</v>
      </c>
      <c r="D173" s="48"/>
      <c r="E173" s="49">
        <f t="shared" si="19"/>
        <v>2.5316455696202532E-3</v>
      </c>
      <c r="F173" s="49" t="str">
        <f t="shared" si="20"/>
        <v/>
      </c>
      <c r="G173" s="49">
        <f t="shared" si="22"/>
        <v>-1</v>
      </c>
      <c r="H173" s="55">
        <f t="shared" si="23"/>
        <v>-2.5316455696202532E-3</v>
      </c>
    </row>
    <row r="174" spans="1:8" ht="25.5" x14ac:dyDescent="0.2">
      <c r="A174" s="8"/>
      <c r="B174" s="43" t="s">
        <v>159</v>
      </c>
      <c r="C174" s="54"/>
      <c r="D174" s="48"/>
      <c r="E174" s="49" t="str">
        <f t="shared" si="19"/>
        <v/>
      </c>
      <c r="F174" s="49" t="str">
        <f t="shared" si="20"/>
        <v/>
      </c>
      <c r="G174" s="49" t="str">
        <f t="shared" si="22"/>
        <v xml:space="preserve"> </v>
      </c>
      <c r="H174" s="55" t="str">
        <f t="shared" si="23"/>
        <v/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633</v>
      </c>
      <c r="D181" s="60">
        <f>SUM(D182:D356)</f>
        <v>641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1.2638230647709321E-2</v>
      </c>
      <c r="H181" s="47">
        <f t="shared" ref="H181:H212" si="26">+IF(OR(AND(E181=""),(G181="")),"",E181*G181)</f>
        <v>1.2638230647709321E-2</v>
      </c>
    </row>
    <row r="182" spans="1:8" x14ac:dyDescent="0.2">
      <c r="A182" s="8"/>
      <c r="B182" s="42" t="s">
        <v>161</v>
      </c>
      <c r="C182" s="50">
        <v>2</v>
      </c>
      <c r="D182" s="51">
        <v>11</v>
      </c>
      <c r="E182" s="52">
        <f t="shared" si="24"/>
        <v>3.1595576619273301E-3</v>
      </c>
      <c r="F182" s="52">
        <f t="shared" si="25"/>
        <v>1.7160686427457099E-2</v>
      </c>
      <c r="G182" s="52">
        <f t="shared" ref="G182:G213" si="27">+IF(AND(C182=0,D182=0)," ",IF(C182=0,1,IF(D182=0,-1,(D182-C182)/C182)))</f>
        <v>4.5</v>
      </c>
      <c r="H182" s="53">
        <f t="shared" si="26"/>
        <v>1.4218009478672985E-2</v>
      </c>
    </row>
    <row r="183" spans="1:8" x14ac:dyDescent="0.2">
      <c r="A183" s="8"/>
      <c r="B183" s="43" t="s">
        <v>162</v>
      </c>
      <c r="C183" s="54"/>
      <c r="D183" s="48">
        <v>1</v>
      </c>
      <c r="E183" s="49" t="str">
        <f t="shared" si="24"/>
        <v/>
      </c>
      <c r="F183" s="49">
        <f t="shared" si="25"/>
        <v>1.5600624024960999E-3</v>
      </c>
      <c r="G183" s="49">
        <f t="shared" si="27"/>
        <v>1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/>
      <c r="D184" s="48"/>
      <c r="E184" s="49" t="str">
        <f t="shared" si="24"/>
        <v/>
      </c>
      <c r="F184" s="49" t="str">
        <f t="shared" si="25"/>
        <v/>
      </c>
      <c r="G184" s="49" t="str">
        <f t="shared" si="27"/>
        <v xml:space="preserve"> 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2</v>
      </c>
      <c r="D186" s="48">
        <v>3</v>
      </c>
      <c r="E186" s="49">
        <f t="shared" si="24"/>
        <v>3.1595576619273301E-3</v>
      </c>
      <c r="F186" s="49">
        <f t="shared" si="25"/>
        <v>4.6801872074882997E-3</v>
      </c>
      <c r="G186" s="49">
        <f t="shared" si="27"/>
        <v>0.5</v>
      </c>
      <c r="H186" s="55">
        <f t="shared" si="26"/>
        <v>1.5797788309636651E-3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17</v>
      </c>
      <c r="D188" s="48">
        <v>27</v>
      </c>
      <c r="E188" s="49">
        <f t="shared" si="24"/>
        <v>2.6856240126382307E-2</v>
      </c>
      <c r="F188" s="49">
        <f t="shared" si="25"/>
        <v>4.2121684867394697E-2</v>
      </c>
      <c r="G188" s="49">
        <f t="shared" si="27"/>
        <v>0.58823529411764708</v>
      </c>
      <c r="H188" s="55">
        <f t="shared" si="26"/>
        <v>1.5797788309636653E-2</v>
      </c>
    </row>
    <row r="189" spans="1:8" x14ac:dyDescent="0.2">
      <c r="A189" s="8"/>
      <c r="B189" s="43" t="s">
        <v>168</v>
      </c>
      <c r="C189" s="54">
        <v>3</v>
      </c>
      <c r="D189" s="48"/>
      <c r="E189" s="49">
        <f t="shared" si="24"/>
        <v>4.7393364928909956E-3</v>
      </c>
      <c r="F189" s="49" t="str">
        <f t="shared" si="25"/>
        <v/>
      </c>
      <c r="G189" s="49">
        <f t="shared" si="27"/>
        <v>-1</v>
      </c>
      <c r="H189" s="55">
        <f t="shared" si="26"/>
        <v>-4.7393364928909956E-3</v>
      </c>
    </row>
    <row r="190" spans="1:8" x14ac:dyDescent="0.2">
      <c r="A190" s="8"/>
      <c r="B190" s="43" t="s">
        <v>169</v>
      </c>
      <c r="C190" s="54">
        <v>1</v>
      </c>
      <c r="D190" s="48">
        <v>3</v>
      </c>
      <c r="E190" s="49">
        <f t="shared" si="24"/>
        <v>1.5797788309636651E-3</v>
      </c>
      <c r="F190" s="49">
        <f t="shared" si="25"/>
        <v>4.6801872074882997E-3</v>
      </c>
      <c r="G190" s="49">
        <f t="shared" si="27"/>
        <v>2</v>
      </c>
      <c r="H190" s="55">
        <f t="shared" si="26"/>
        <v>3.1595576619273301E-3</v>
      </c>
    </row>
    <row r="191" spans="1:8" x14ac:dyDescent="0.2">
      <c r="A191" s="8"/>
      <c r="B191" s="43" t="s">
        <v>170</v>
      </c>
      <c r="C191" s="54">
        <v>6</v>
      </c>
      <c r="D191" s="48">
        <v>8</v>
      </c>
      <c r="E191" s="49">
        <f t="shared" si="24"/>
        <v>9.4786729857819912E-3</v>
      </c>
      <c r="F191" s="49">
        <f t="shared" si="25"/>
        <v>1.2480499219968799E-2</v>
      </c>
      <c r="G191" s="49">
        <f t="shared" si="27"/>
        <v>0.33333333333333331</v>
      </c>
      <c r="H191" s="55">
        <f t="shared" si="26"/>
        <v>3.1595576619273301E-3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>
        <v>10</v>
      </c>
      <c r="D194" s="48"/>
      <c r="E194" s="49">
        <f t="shared" si="24"/>
        <v>1.579778830963665E-2</v>
      </c>
      <c r="F194" s="49" t="str">
        <f t="shared" si="25"/>
        <v/>
      </c>
      <c r="G194" s="49">
        <f t="shared" si="27"/>
        <v>-1</v>
      </c>
      <c r="H194" s="55">
        <f t="shared" si="26"/>
        <v>-1.579778830963665E-2</v>
      </c>
    </row>
    <row r="195" spans="1:8" x14ac:dyDescent="0.2">
      <c r="A195" s="8"/>
      <c r="B195" s="43" t="s">
        <v>174</v>
      </c>
      <c r="C195" s="54">
        <v>26</v>
      </c>
      <c r="D195" s="48">
        <v>2</v>
      </c>
      <c r="E195" s="49">
        <f t="shared" si="24"/>
        <v>4.1074249605055291E-2</v>
      </c>
      <c r="F195" s="49">
        <f t="shared" si="25"/>
        <v>3.1201248049921998E-3</v>
      </c>
      <c r="G195" s="49">
        <f t="shared" si="27"/>
        <v>-0.92307692307692313</v>
      </c>
      <c r="H195" s="55">
        <f t="shared" si="26"/>
        <v>-3.7914691943127965E-2</v>
      </c>
    </row>
    <row r="196" spans="1:8" x14ac:dyDescent="0.2">
      <c r="A196" s="8"/>
      <c r="B196" s="43" t="s">
        <v>175</v>
      </c>
      <c r="C196" s="54">
        <v>14</v>
      </c>
      <c r="D196" s="48">
        <v>15</v>
      </c>
      <c r="E196" s="49">
        <f t="shared" si="24"/>
        <v>2.2116903633491312E-2</v>
      </c>
      <c r="F196" s="49">
        <f t="shared" si="25"/>
        <v>2.3400936037441498E-2</v>
      </c>
      <c r="G196" s="49">
        <f t="shared" si="27"/>
        <v>7.1428571428571425E-2</v>
      </c>
      <c r="H196" s="55">
        <f t="shared" si="26"/>
        <v>1.5797788309636651E-3</v>
      </c>
    </row>
    <row r="197" spans="1:8" ht="25.5" x14ac:dyDescent="0.2">
      <c r="A197" s="8"/>
      <c r="B197" s="43" t="s">
        <v>176</v>
      </c>
      <c r="C197" s="54">
        <v>43</v>
      </c>
      <c r="D197" s="48">
        <v>4</v>
      </c>
      <c r="E197" s="49">
        <f t="shared" si="24"/>
        <v>6.7930489731437602E-2</v>
      </c>
      <c r="F197" s="49">
        <f t="shared" si="25"/>
        <v>6.2402496099843996E-3</v>
      </c>
      <c r="G197" s="49">
        <f t="shared" si="27"/>
        <v>-0.90697674418604646</v>
      </c>
      <c r="H197" s="55">
        <f t="shared" si="26"/>
        <v>-6.1611374407582936E-2</v>
      </c>
    </row>
    <row r="198" spans="1:8" ht="25.5" x14ac:dyDescent="0.2">
      <c r="A198" s="8"/>
      <c r="B198" s="43" t="s">
        <v>177</v>
      </c>
      <c r="C198" s="54">
        <v>1</v>
      </c>
      <c r="D198" s="48"/>
      <c r="E198" s="49">
        <f t="shared" si="24"/>
        <v>1.5797788309636651E-3</v>
      </c>
      <c r="F198" s="49" t="str">
        <f t="shared" si="25"/>
        <v/>
      </c>
      <c r="G198" s="49">
        <f t="shared" si="27"/>
        <v>-1</v>
      </c>
      <c r="H198" s="55">
        <f t="shared" si="26"/>
        <v>-1.5797788309636651E-3</v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>
        <v>2</v>
      </c>
      <c r="D200" s="48">
        <v>1</v>
      </c>
      <c r="E200" s="49">
        <f t="shared" si="24"/>
        <v>3.1595576619273301E-3</v>
      </c>
      <c r="F200" s="49">
        <f t="shared" si="25"/>
        <v>1.5600624024960999E-3</v>
      </c>
      <c r="G200" s="49">
        <f t="shared" si="27"/>
        <v>-0.5</v>
      </c>
      <c r="H200" s="55">
        <f t="shared" si="26"/>
        <v>-1.5797788309636651E-3</v>
      </c>
    </row>
    <row r="201" spans="1:8" x14ac:dyDescent="0.2">
      <c r="A201" s="8"/>
      <c r="B201" s="43" t="s">
        <v>180</v>
      </c>
      <c r="C201" s="54"/>
      <c r="D201" s="48"/>
      <c r="E201" s="49" t="str">
        <f t="shared" si="24"/>
        <v/>
      </c>
      <c r="F201" s="49" t="str">
        <f t="shared" si="25"/>
        <v/>
      </c>
      <c r="G201" s="49" t="str">
        <f t="shared" si="27"/>
        <v xml:space="preserve"> 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>
        <v>1</v>
      </c>
      <c r="D202" s="48">
        <v>3</v>
      </c>
      <c r="E202" s="49">
        <f t="shared" si="24"/>
        <v>1.5797788309636651E-3</v>
      </c>
      <c r="F202" s="49">
        <f t="shared" si="25"/>
        <v>4.6801872074882997E-3</v>
      </c>
      <c r="G202" s="49">
        <f t="shared" si="27"/>
        <v>2</v>
      </c>
      <c r="H202" s="55">
        <f t="shared" si="26"/>
        <v>3.1595576619273301E-3</v>
      </c>
    </row>
    <row r="203" spans="1:8" x14ac:dyDescent="0.2">
      <c r="A203" s="8"/>
      <c r="B203" s="43" t="s">
        <v>182</v>
      </c>
      <c r="C203" s="54"/>
      <c r="D203" s="48">
        <v>4</v>
      </c>
      <c r="E203" s="49" t="str">
        <f t="shared" si="24"/>
        <v/>
      </c>
      <c r="F203" s="49">
        <f t="shared" si="25"/>
        <v>6.2402496099843996E-3</v>
      </c>
      <c r="G203" s="49">
        <f t="shared" si="27"/>
        <v>1</v>
      </c>
      <c r="H203" s="55" t="str">
        <f t="shared" si="26"/>
        <v/>
      </c>
    </row>
    <row r="204" spans="1:8" x14ac:dyDescent="0.2">
      <c r="A204" s="8"/>
      <c r="B204" s="43" t="s">
        <v>183</v>
      </c>
      <c r="C204" s="54"/>
      <c r="D204" s="48">
        <v>10</v>
      </c>
      <c r="E204" s="49" t="str">
        <f t="shared" si="24"/>
        <v/>
      </c>
      <c r="F204" s="49">
        <f t="shared" si="25"/>
        <v>1.5600624024960999E-2</v>
      </c>
      <c r="G204" s="49">
        <f t="shared" si="27"/>
        <v>1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>
        <v>1</v>
      </c>
      <c r="D207" s="48"/>
      <c r="E207" s="49">
        <f t="shared" si="24"/>
        <v>1.5797788309636651E-3</v>
      </c>
      <c r="F207" s="49" t="str">
        <f t="shared" si="25"/>
        <v/>
      </c>
      <c r="G207" s="49">
        <f t="shared" si="27"/>
        <v>-1</v>
      </c>
      <c r="H207" s="55">
        <f t="shared" si="26"/>
        <v>-1.5797788309636651E-3</v>
      </c>
    </row>
    <row r="208" spans="1:8" x14ac:dyDescent="0.2">
      <c r="A208" s="8"/>
      <c r="B208" s="43" t="s">
        <v>187</v>
      </c>
      <c r="C208" s="54">
        <v>14</v>
      </c>
      <c r="D208" s="48"/>
      <c r="E208" s="49">
        <f t="shared" si="24"/>
        <v>2.2116903633491312E-2</v>
      </c>
      <c r="F208" s="49" t="str">
        <f t="shared" si="25"/>
        <v/>
      </c>
      <c r="G208" s="49">
        <f t="shared" si="27"/>
        <v>-1</v>
      </c>
      <c r="H208" s="55">
        <f t="shared" si="26"/>
        <v>-2.2116903633491312E-2</v>
      </c>
    </row>
    <row r="209" spans="1:8" x14ac:dyDescent="0.2">
      <c r="A209" s="8"/>
      <c r="B209" s="43" t="s">
        <v>188</v>
      </c>
      <c r="C209" s="54"/>
      <c r="D209" s="48"/>
      <c r="E209" s="49" t="str">
        <f t="shared" si="24"/>
        <v/>
      </c>
      <c r="F209" s="49" t="str">
        <f t="shared" si="25"/>
        <v/>
      </c>
      <c r="G209" s="49" t="str">
        <f t="shared" si="27"/>
        <v xml:space="preserve"> </v>
      </c>
      <c r="H209" s="55" t="str">
        <f t="shared" si="26"/>
        <v/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15</v>
      </c>
      <c r="D211" s="48">
        <v>3</v>
      </c>
      <c r="E211" s="49">
        <f t="shared" si="24"/>
        <v>2.3696682464454975E-2</v>
      </c>
      <c r="F211" s="49">
        <f t="shared" si="25"/>
        <v>4.6801872074882997E-3</v>
      </c>
      <c r="G211" s="49">
        <f t="shared" si="27"/>
        <v>-0.8</v>
      </c>
      <c r="H211" s="55">
        <f t="shared" si="26"/>
        <v>-1.8957345971563982E-2</v>
      </c>
    </row>
    <row r="212" spans="1:8" x14ac:dyDescent="0.2">
      <c r="A212" s="8"/>
      <c r="B212" s="43" t="s">
        <v>191</v>
      </c>
      <c r="C212" s="54">
        <v>32</v>
      </c>
      <c r="D212" s="48">
        <v>61</v>
      </c>
      <c r="E212" s="49">
        <f t="shared" si="24"/>
        <v>5.0552922590837282E-2</v>
      </c>
      <c r="F212" s="49">
        <f t="shared" si="25"/>
        <v>9.5163806552262087E-2</v>
      </c>
      <c r="G212" s="49">
        <f t="shared" si="27"/>
        <v>0.90625</v>
      </c>
      <c r="H212" s="55">
        <f t="shared" si="26"/>
        <v>4.5813586097946286E-2</v>
      </c>
    </row>
    <row r="213" spans="1:8" x14ac:dyDescent="0.2">
      <c r="A213" s="8"/>
      <c r="B213" s="43" t="s">
        <v>192</v>
      </c>
      <c r="C213" s="54">
        <v>35</v>
      </c>
      <c r="D213" s="48">
        <v>37</v>
      </c>
      <c r="E213" s="49">
        <f t="shared" ref="E213:E244" si="28">+IF(C213=0,"",C213/C$181)</f>
        <v>5.5292259083728278E-2</v>
      </c>
      <c r="F213" s="49">
        <f t="shared" ref="F213:F244" si="29">+IF(D213=0,"",D213/D$181)</f>
        <v>5.7722308892355696E-2</v>
      </c>
      <c r="G213" s="49">
        <f t="shared" si="27"/>
        <v>5.7142857142857141E-2</v>
      </c>
      <c r="H213" s="55">
        <f t="shared" ref="H213:H244" si="30">+IF(OR(AND(E213=""),(G213="")),"",E213*G213)</f>
        <v>3.1595576619273301E-3</v>
      </c>
    </row>
    <row r="214" spans="1:8" x14ac:dyDescent="0.2">
      <c r="A214" s="8"/>
      <c r="B214" s="43" t="s">
        <v>193</v>
      </c>
      <c r="C214" s="54">
        <v>8</v>
      </c>
      <c r="D214" s="48">
        <v>16</v>
      </c>
      <c r="E214" s="49">
        <f t="shared" si="28"/>
        <v>1.2638230647709321E-2</v>
      </c>
      <c r="F214" s="49">
        <f t="shared" si="29"/>
        <v>2.4960998439937598E-2</v>
      </c>
      <c r="G214" s="49">
        <f t="shared" ref="G214:G245" si="31">+IF(AND(C214=0,D214=0)," ",IF(C214=0,1,IF(D214=0,-1,(D214-C214)/C214)))</f>
        <v>1</v>
      </c>
      <c r="H214" s="55">
        <f t="shared" si="30"/>
        <v>1.2638230647709321E-2</v>
      </c>
    </row>
    <row r="215" spans="1:8" x14ac:dyDescent="0.2">
      <c r="A215" s="8"/>
      <c r="B215" s="43" t="s">
        <v>194</v>
      </c>
      <c r="C215" s="54"/>
      <c r="D215" s="48">
        <v>5</v>
      </c>
      <c r="E215" s="49" t="str">
        <f t="shared" si="28"/>
        <v/>
      </c>
      <c r="F215" s="49">
        <f t="shared" si="29"/>
        <v>7.8003120124804995E-3</v>
      </c>
      <c r="G215" s="49">
        <f t="shared" si="31"/>
        <v>1</v>
      </c>
      <c r="H215" s="55" t="str">
        <f t="shared" si="30"/>
        <v/>
      </c>
    </row>
    <row r="216" spans="1:8" x14ac:dyDescent="0.2">
      <c r="A216" s="8"/>
      <c r="B216" s="43" t="s">
        <v>195</v>
      </c>
      <c r="C216" s="54">
        <v>38</v>
      </c>
      <c r="D216" s="48">
        <v>32</v>
      </c>
      <c r="E216" s="49">
        <f t="shared" si="28"/>
        <v>6.0031595576619273E-2</v>
      </c>
      <c r="F216" s="49">
        <f t="shared" si="29"/>
        <v>4.9921996879875197E-2</v>
      </c>
      <c r="G216" s="49">
        <f t="shared" si="31"/>
        <v>-0.15789473684210525</v>
      </c>
      <c r="H216" s="55">
        <f t="shared" si="30"/>
        <v>-9.4786729857819895E-3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40</v>
      </c>
      <c r="D218" s="48">
        <v>5</v>
      </c>
      <c r="E218" s="49">
        <f t="shared" si="28"/>
        <v>6.3191153238546599E-2</v>
      </c>
      <c r="F218" s="49">
        <f t="shared" si="29"/>
        <v>7.8003120124804995E-3</v>
      </c>
      <c r="G218" s="49">
        <f t="shared" si="31"/>
        <v>-0.875</v>
      </c>
      <c r="H218" s="55">
        <f t="shared" si="30"/>
        <v>-5.5292259083728271E-2</v>
      </c>
    </row>
    <row r="219" spans="1:8" x14ac:dyDescent="0.2">
      <c r="A219" s="8"/>
      <c r="B219" s="43" t="s">
        <v>198</v>
      </c>
      <c r="C219" s="54">
        <v>5</v>
      </c>
      <c r="D219" s="48">
        <v>15</v>
      </c>
      <c r="E219" s="49">
        <f t="shared" si="28"/>
        <v>7.8988941548183249E-3</v>
      </c>
      <c r="F219" s="49">
        <f t="shared" si="29"/>
        <v>2.3400936037441498E-2</v>
      </c>
      <c r="G219" s="49">
        <f t="shared" si="31"/>
        <v>2</v>
      </c>
      <c r="H219" s="55">
        <f t="shared" si="30"/>
        <v>1.579778830963665E-2</v>
      </c>
    </row>
    <row r="220" spans="1:8" x14ac:dyDescent="0.2">
      <c r="A220" s="8"/>
      <c r="B220" s="43" t="s">
        <v>199</v>
      </c>
      <c r="C220" s="54">
        <v>1</v>
      </c>
      <c r="D220" s="48">
        <v>6</v>
      </c>
      <c r="E220" s="49">
        <f t="shared" si="28"/>
        <v>1.5797788309636651E-3</v>
      </c>
      <c r="F220" s="49">
        <f t="shared" si="29"/>
        <v>9.3603744149765994E-3</v>
      </c>
      <c r="G220" s="49">
        <f t="shared" si="31"/>
        <v>5</v>
      </c>
      <c r="H220" s="55">
        <f t="shared" si="30"/>
        <v>7.8988941548183249E-3</v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38</v>
      </c>
      <c r="D223" s="48">
        <v>33</v>
      </c>
      <c r="E223" s="49">
        <f t="shared" si="28"/>
        <v>6.0031595576619273E-2</v>
      </c>
      <c r="F223" s="49">
        <f t="shared" si="29"/>
        <v>5.1482059282371297E-2</v>
      </c>
      <c r="G223" s="49">
        <f t="shared" si="31"/>
        <v>-0.13157894736842105</v>
      </c>
      <c r="H223" s="55">
        <f t="shared" si="30"/>
        <v>-7.8988941548183249E-3</v>
      </c>
    </row>
    <row r="224" spans="1:8" x14ac:dyDescent="0.2">
      <c r="A224" s="8"/>
      <c r="B224" s="43" t="s">
        <v>203</v>
      </c>
      <c r="C224" s="54">
        <v>1</v>
      </c>
      <c r="D224" s="48">
        <v>4</v>
      </c>
      <c r="E224" s="49">
        <f t="shared" si="28"/>
        <v>1.5797788309636651E-3</v>
      </c>
      <c r="F224" s="49">
        <f t="shared" si="29"/>
        <v>6.2402496099843996E-3</v>
      </c>
      <c r="G224" s="49">
        <f t="shared" si="31"/>
        <v>3</v>
      </c>
      <c r="H224" s="55">
        <f t="shared" si="30"/>
        <v>4.7393364928909956E-3</v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44</v>
      </c>
      <c r="D228" s="48">
        <v>19</v>
      </c>
      <c r="E228" s="49">
        <f t="shared" si="28"/>
        <v>6.9510268562401265E-2</v>
      </c>
      <c r="F228" s="49">
        <f t="shared" si="29"/>
        <v>2.9641185647425898E-2</v>
      </c>
      <c r="G228" s="49">
        <f t="shared" si="31"/>
        <v>-0.56818181818181823</v>
      </c>
      <c r="H228" s="55">
        <f t="shared" si="30"/>
        <v>-3.9494470774091628E-2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>
        <v>1</v>
      </c>
      <c r="D231" s="48">
        <v>1</v>
      </c>
      <c r="E231" s="49">
        <f t="shared" si="28"/>
        <v>1.5797788309636651E-3</v>
      </c>
      <c r="F231" s="49">
        <f t="shared" si="29"/>
        <v>1.5600624024960999E-3</v>
      </c>
      <c r="G231" s="49">
        <f t="shared" si="31"/>
        <v>0</v>
      </c>
      <c r="H231" s="55">
        <f t="shared" si="30"/>
        <v>0</v>
      </c>
    </row>
    <row r="232" spans="1:8" x14ac:dyDescent="0.2">
      <c r="A232" s="8"/>
      <c r="B232" s="43" t="s">
        <v>211</v>
      </c>
      <c r="C232" s="54">
        <v>1</v>
      </c>
      <c r="D232" s="48"/>
      <c r="E232" s="49">
        <f t="shared" si="28"/>
        <v>1.5797788309636651E-3</v>
      </c>
      <c r="F232" s="49" t="str">
        <f t="shared" si="29"/>
        <v/>
      </c>
      <c r="G232" s="49">
        <f t="shared" si="31"/>
        <v>-1</v>
      </c>
      <c r="H232" s="55">
        <f t="shared" si="30"/>
        <v>-1.5797788309636651E-3</v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>
        <v>2</v>
      </c>
      <c r="D234" s="48"/>
      <c r="E234" s="49">
        <f t="shared" si="28"/>
        <v>3.1595576619273301E-3</v>
      </c>
      <c r="F234" s="49" t="str">
        <f t="shared" si="29"/>
        <v/>
      </c>
      <c r="G234" s="49">
        <f t="shared" si="31"/>
        <v>-1</v>
      </c>
      <c r="H234" s="55">
        <f t="shared" si="30"/>
        <v>-3.1595576619273301E-3</v>
      </c>
    </row>
    <row r="235" spans="1:8" x14ac:dyDescent="0.2">
      <c r="A235" s="8"/>
      <c r="B235" s="43" t="s">
        <v>214</v>
      </c>
      <c r="C235" s="54">
        <v>7</v>
      </c>
      <c r="D235" s="48">
        <v>12</v>
      </c>
      <c r="E235" s="49">
        <f t="shared" si="28"/>
        <v>1.1058451816745656E-2</v>
      </c>
      <c r="F235" s="49">
        <f t="shared" si="29"/>
        <v>1.8720748829953199E-2</v>
      </c>
      <c r="G235" s="49">
        <f t="shared" si="31"/>
        <v>0.7142857142857143</v>
      </c>
      <c r="H235" s="55">
        <f t="shared" si="30"/>
        <v>7.8988941548183266E-3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/>
      <c r="D238" s="48"/>
      <c r="E238" s="49" t="str">
        <f t="shared" si="28"/>
        <v/>
      </c>
      <c r="F238" s="49" t="str">
        <f t="shared" si="29"/>
        <v/>
      </c>
      <c r="G238" s="49" t="str">
        <f t="shared" si="31"/>
        <v xml:space="preserve"> </v>
      </c>
      <c r="H238" s="55" t="str">
        <f t="shared" si="30"/>
        <v/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1</v>
      </c>
      <c r="D241" s="48">
        <v>5</v>
      </c>
      <c r="E241" s="49">
        <f t="shared" si="28"/>
        <v>1.5797788309636651E-3</v>
      </c>
      <c r="F241" s="49">
        <f t="shared" si="29"/>
        <v>7.8003120124804995E-3</v>
      </c>
      <c r="G241" s="49">
        <f t="shared" si="31"/>
        <v>4</v>
      </c>
      <c r="H241" s="55">
        <f t="shared" si="30"/>
        <v>6.3191153238546603E-3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/>
      <c r="E244" s="49" t="str">
        <f t="shared" si="28"/>
        <v/>
      </c>
      <c r="F244" s="49" t="str">
        <f t="shared" si="29"/>
        <v/>
      </c>
      <c r="G244" s="49" t="str">
        <f t="shared" si="31"/>
        <v xml:space="preserve"> 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>
        <v>25</v>
      </c>
      <c r="D245" s="48">
        <v>22</v>
      </c>
      <c r="E245" s="49">
        <f t="shared" ref="E245:E276" si="32">+IF(C245=0,"",C245/C$181)</f>
        <v>3.9494470774091628E-2</v>
      </c>
      <c r="F245" s="49">
        <f t="shared" ref="F245:F276" si="33">+IF(D245=0,"",D245/D$181)</f>
        <v>3.4321372854914198E-2</v>
      </c>
      <c r="G245" s="49">
        <f t="shared" si="31"/>
        <v>-0.12</v>
      </c>
      <c r="H245" s="55">
        <f t="shared" ref="H245:H276" si="34">+IF(OR(AND(E245=""),(G245="")),"",E245*G245)</f>
        <v>-4.7393364928909948E-3</v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>
        <v>1</v>
      </c>
      <c r="D247" s="48"/>
      <c r="E247" s="49">
        <f t="shared" si="32"/>
        <v>1.5797788309636651E-3</v>
      </c>
      <c r="F247" s="49" t="str">
        <f t="shared" si="33"/>
        <v/>
      </c>
      <c r="G247" s="49">
        <f t="shared" si="35"/>
        <v>-1</v>
      </c>
      <c r="H247" s="55">
        <f t="shared" si="34"/>
        <v>-1.5797788309636651E-3</v>
      </c>
    </row>
    <row r="248" spans="1:8" x14ac:dyDescent="0.2">
      <c r="A248" s="8"/>
      <c r="B248" s="43" t="s">
        <v>227</v>
      </c>
      <c r="C248" s="54">
        <v>12</v>
      </c>
      <c r="D248" s="48">
        <v>6</v>
      </c>
      <c r="E248" s="49">
        <f t="shared" si="32"/>
        <v>1.8957345971563982E-2</v>
      </c>
      <c r="F248" s="49">
        <f t="shared" si="33"/>
        <v>9.3603744149765994E-3</v>
      </c>
      <c r="G248" s="49">
        <f t="shared" si="35"/>
        <v>-0.5</v>
      </c>
      <c r="H248" s="55">
        <f t="shared" si="34"/>
        <v>-9.4786729857819912E-3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3</v>
      </c>
      <c r="D251" s="48">
        <v>8</v>
      </c>
      <c r="E251" s="49">
        <f t="shared" si="32"/>
        <v>4.7393364928909956E-3</v>
      </c>
      <c r="F251" s="49">
        <f t="shared" si="33"/>
        <v>1.2480499219968799E-2</v>
      </c>
      <c r="G251" s="49">
        <f t="shared" si="35"/>
        <v>1.6666666666666667</v>
      </c>
      <c r="H251" s="55">
        <f t="shared" si="34"/>
        <v>7.8988941548183266E-3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/>
      <c r="D254" s="48">
        <v>2</v>
      </c>
      <c r="E254" s="49" t="str">
        <f t="shared" si="32"/>
        <v/>
      </c>
      <c r="F254" s="49">
        <f t="shared" si="33"/>
        <v>3.1201248049921998E-3</v>
      </c>
      <c r="G254" s="49">
        <f t="shared" si="35"/>
        <v>1</v>
      </c>
      <c r="H254" s="55" t="str">
        <f t="shared" si="34"/>
        <v/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/>
      <c r="D263" s="48"/>
      <c r="E263" s="49" t="str">
        <f t="shared" si="32"/>
        <v/>
      </c>
      <c r="F263" s="49" t="str">
        <f t="shared" si="33"/>
        <v/>
      </c>
      <c r="G263" s="49" t="str">
        <f t="shared" si="35"/>
        <v xml:space="preserve"> </v>
      </c>
      <c r="H263" s="55" t="str">
        <f t="shared" si="34"/>
        <v/>
      </c>
    </row>
    <row r="264" spans="1:8" x14ac:dyDescent="0.2">
      <c r="A264" s="8"/>
      <c r="B264" s="43" t="s">
        <v>243</v>
      </c>
      <c r="C264" s="54"/>
      <c r="D264" s="48"/>
      <c r="E264" s="49" t="str">
        <f t="shared" si="32"/>
        <v/>
      </c>
      <c r="F264" s="49" t="str">
        <f t="shared" si="33"/>
        <v/>
      </c>
      <c r="G264" s="49" t="str">
        <f t="shared" si="35"/>
        <v xml:space="preserve"> 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>
        <v>2</v>
      </c>
      <c r="D268" s="48"/>
      <c r="E268" s="49">
        <f t="shared" si="32"/>
        <v>3.1595576619273301E-3</v>
      </c>
      <c r="F268" s="49" t="str">
        <f t="shared" si="33"/>
        <v/>
      </c>
      <c r="G268" s="49">
        <f t="shared" si="35"/>
        <v>-1</v>
      </c>
      <c r="H268" s="55">
        <f t="shared" si="34"/>
        <v>-3.1595576619273301E-3</v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/>
      <c r="E270" s="49" t="str">
        <f t="shared" si="32"/>
        <v/>
      </c>
      <c r="F270" s="49" t="str">
        <f t="shared" si="33"/>
        <v/>
      </c>
      <c r="G270" s="49" t="str">
        <f t="shared" si="35"/>
        <v xml:space="preserve"> 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/>
      <c r="E272" s="49" t="str">
        <f t="shared" si="32"/>
        <v/>
      </c>
      <c r="F272" s="49" t="str">
        <f t="shared" si="33"/>
        <v/>
      </c>
      <c r="G272" s="49" t="str">
        <f t="shared" si="35"/>
        <v xml:space="preserve"> 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/>
      <c r="D274" s="48"/>
      <c r="E274" s="49" t="str">
        <f t="shared" si="32"/>
        <v/>
      </c>
      <c r="F274" s="49" t="str">
        <f t="shared" si="33"/>
        <v/>
      </c>
      <c r="G274" s="49" t="str">
        <f t="shared" si="35"/>
        <v xml:space="preserve"> </v>
      </c>
      <c r="H274" s="55" t="str">
        <f t="shared" si="34"/>
        <v/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>
        <v>1</v>
      </c>
      <c r="E277" s="49" t="str">
        <f t="shared" ref="E277:E308" si="36">+IF(C277=0,"",C277/C$181)</f>
        <v/>
      </c>
      <c r="F277" s="49">
        <f t="shared" ref="F277:F308" si="37">+IF(D277=0,"",D277/D$181)</f>
        <v>1.5600624024960999E-3</v>
      </c>
      <c r="G277" s="49">
        <f t="shared" si="35"/>
        <v>1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1</v>
      </c>
      <c r="D285" s="48">
        <v>2</v>
      </c>
      <c r="E285" s="49">
        <f t="shared" si="36"/>
        <v>1.5797788309636651E-3</v>
      </c>
      <c r="F285" s="49">
        <f t="shared" si="37"/>
        <v>3.1201248049921998E-3</v>
      </c>
      <c r="G285" s="49">
        <f t="shared" si="39"/>
        <v>1</v>
      </c>
      <c r="H285" s="55">
        <f t="shared" si="38"/>
        <v>1.5797788309636651E-3</v>
      </c>
    </row>
    <row r="286" spans="1:8" ht="25.5" x14ac:dyDescent="0.2">
      <c r="A286" s="8"/>
      <c r="B286" s="43" t="s">
        <v>265</v>
      </c>
      <c r="C286" s="54">
        <v>17</v>
      </c>
      <c r="D286" s="48">
        <v>38</v>
      </c>
      <c r="E286" s="49">
        <f t="shared" si="36"/>
        <v>2.6856240126382307E-2</v>
      </c>
      <c r="F286" s="49">
        <f t="shared" si="37"/>
        <v>5.9282371294851796E-2</v>
      </c>
      <c r="G286" s="49">
        <f t="shared" si="39"/>
        <v>1.2352941176470589</v>
      </c>
      <c r="H286" s="55">
        <f t="shared" si="38"/>
        <v>3.3175355450236969E-2</v>
      </c>
    </row>
    <row r="287" spans="1:8" x14ac:dyDescent="0.2">
      <c r="A287" s="8"/>
      <c r="B287" s="43" t="s">
        <v>266</v>
      </c>
      <c r="C287" s="54">
        <v>3</v>
      </c>
      <c r="D287" s="48">
        <v>15</v>
      </c>
      <c r="E287" s="49">
        <f t="shared" si="36"/>
        <v>4.7393364928909956E-3</v>
      </c>
      <c r="F287" s="49">
        <f t="shared" si="37"/>
        <v>2.3400936037441498E-2</v>
      </c>
      <c r="G287" s="49">
        <f t="shared" si="39"/>
        <v>4</v>
      </c>
      <c r="H287" s="55">
        <f t="shared" si="38"/>
        <v>1.8957345971563982E-2</v>
      </c>
    </row>
    <row r="288" spans="1:8" x14ac:dyDescent="0.2">
      <c r="A288" s="8"/>
      <c r="B288" s="43" t="s">
        <v>267</v>
      </c>
      <c r="C288" s="54">
        <v>2</v>
      </c>
      <c r="D288" s="48">
        <v>1</v>
      </c>
      <c r="E288" s="49">
        <f t="shared" si="36"/>
        <v>3.1595576619273301E-3</v>
      </c>
      <c r="F288" s="49">
        <f t="shared" si="37"/>
        <v>1.5600624024960999E-3</v>
      </c>
      <c r="G288" s="49">
        <f t="shared" si="39"/>
        <v>-0.5</v>
      </c>
      <c r="H288" s="55">
        <f t="shared" si="38"/>
        <v>-1.5797788309636651E-3</v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>
        <v>2</v>
      </c>
      <c r="D290" s="48">
        <v>2</v>
      </c>
      <c r="E290" s="49">
        <f t="shared" si="36"/>
        <v>3.1595576619273301E-3</v>
      </c>
      <c r="F290" s="49">
        <f t="shared" si="37"/>
        <v>3.1201248049921998E-3</v>
      </c>
      <c r="G290" s="49">
        <f t="shared" si="39"/>
        <v>0</v>
      </c>
      <c r="H290" s="55">
        <f t="shared" si="38"/>
        <v>0</v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>
        <v>1</v>
      </c>
      <c r="E292" s="49" t="str">
        <f t="shared" si="36"/>
        <v/>
      </c>
      <c r="F292" s="49">
        <f t="shared" si="37"/>
        <v>1.5600624024960999E-3</v>
      </c>
      <c r="G292" s="49">
        <f t="shared" si="39"/>
        <v>1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>
        <v>4</v>
      </c>
      <c r="D293" s="48">
        <v>5</v>
      </c>
      <c r="E293" s="49">
        <f t="shared" si="36"/>
        <v>6.3191153238546603E-3</v>
      </c>
      <c r="F293" s="49">
        <f t="shared" si="37"/>
        <v>7.8003120124804995E-3</v>
      </c>
      <c r="G293" s="49">
        <f t="shared" si="39"/>
        <v>0.25</v>
      </c>
      <c r="H293" s="55">
        <f t="shared" si="38"/>
        <v>1.5797788309636651E-3</v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>
        <v>11</v>
      </c>
      <c r="D297" s="48">
        <v>1</v>
      </c>
      <c r="E297" s="49">
        <f t="shared" si="36"/>
        <v>1.7377567140600316E-2</v>
      </c>
      <c r="F297" s="49">
        <f t="shared" si="37"/>
        <v>1.5600624024960999E-3</v>
      </c>
      <c r="G297" s="49">
        <f t="shared" si="39"/>
        <v>-0.90909090909090906</v>
      </c>
      <c r="H297" s="55">
        <f t="shared" si="38"/>
        <v>-1.579778830963665E-2</v>
      </c>
    </row>
    <row r="298" spans="1:8" x14ac:dyDescent="0.2">
      <c r="A298" s="8"/>
      <c r="B298" s="43" t="s">
        <v>277</v>
      </c>
      <c r="C298" s="54">
        <v>1</v>
      </c>
      <c r="D298" s="48">
        <v>2</v>
      </c>
      <c r="E298" s="49">
        <f t="shared" si="36"/>
        <v>1.5797788309636651E-3</v>
      </c>
      <c r="F298" s="49">
        <f t="shared" si="37"/>
        <v>3.1201248049921998E-3</v>
      </c>
      <c r="G298" s="49">
        <f t="shared" si="39"/>
        <v>1</v>
      </c>
      <c r="H298" s="55">
        <f t="shared" si="38"/>
        <v>1.5797788309636651E-3</v>
      </c>
    </row>
    <row r="299" spans="1:8" x14ac:dyDescent="0.2">
      <c r="A299" s="8"/>
      <c r="B299" s="43" t="s">
        <v>278</v>
      </c>
      <c r="C299" s="54">
        <v>8</v>
      </c>
      <c r="D299" s="48">
        <v>42</v>
      </c>
      <c r="E299" s="49">
        <f t="shared" si="36"/>
        <v>1.2638230647709321E-2</v>
      </c>
      <c r="F299" s="49">
        <f t="shared" si="37"/>
        <v>6.5522620904836196E-2</v>
      </c>
      <c r="G299" s="49">
        <f t="shared" si="39"/>
        <v>4.25</v>
      </c>
      <c r="H299" s="55">
        <f t="shared" si="38"/>
        <v>5.3712480252764615E-2</v>
      </c>
    </row>
    <row r="300" spans="1:8" x14ac:dyDescent="0.2">
      <c r="A300" s="8"/>
      <c r="B300" s="43" t="s">
        <v>279</v>
      </c>
      <c r="C300" s="54">
        <v>2</v>
      </c>
      <c r="D300" s="48">
        <v>2</v>
      </c>
      <c r="E300" s="49">
        <f t="shared" si="36"/>
        <v>3.1595576619273301E-3</v>
      </c>
      <c r="F300" s="49">
        <f t="shared" si="37"/>
        <v>3.1201248049921998E-3</v>
      </c>
      <c r="G300" s="49">
        <f t="shared" si="39"/>
        <v>0</v>
      </c>
      <c r="H300" s="55">
        <f t="shared" si="38"/>
        <v>0</v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>
        <v>1</v>
      </c>
      <c r="D302" s="48"/>
      <c r="E302" s="49">
        <f t="shared" si="36"/>
        <v>1.5797788309636651E-3</v>
      </c>
      <c r="F302" s="49" t="str">
        <f t="shared" si="37"/>
        <v/>
      </c>
      <c r="G302" s="49">
        <f t="shared" si="39"/>
        <v>-1</v>
      </c>
      <c r="H302" s="55">
        <f t="shared" si="38"/>
        <v>-1.5797788309636651E-3</v>
      </c>
    </row>
    <row r="303" spans="1:8" x14ac:dyDescent="0.2">
      <c r="A303" s="8"/>
      <c r="B303" s="43" t="s">
        <v>282</v>
      </c>
      <c r="C303" s="54">
        <v>1</v>
      </c>
      <c r="D303" s="48">
        <v>1</v>
      </c>
      <c r="E303" s="49">
        <f t="shared" si="36"/>
        <v>1.5797788309636651E-3</v>
      </c>
      <c r="F303" s="49">
        <f t="shared" si="37"/>
        <v>1.5600624024960999E-3</v>
      </c>
      <c r="G303" s="49">
        <f t="shared" si="39"/>
        <v>0</v>
      </c>
      <c r="H303" s="55">
        <f t="shared" si="38"/>
        <v>0</v>
      </c>
    </row>
    <row r="304" spans="1:8" ht="25.5" x14ac:dyDescent="0.2">
      <c r="A304" s="8"/>
      <c r="B304" s="43" t="s">
        <v>283</v>
      </c>
      <c r="C304" s="54">
        <v>3</v>
      </c>
      <c r="D304" s="48">
        <v>5</v>
      </c>
      <c r="E304" s="49">
        <f t="shared" si="36"/>
        <v>4.7393364928909956E-3</v>
      </c>
      <c r="F304" s="49">
        <f t="shared" si="37"/>
        <v>7.8003120124804995E-3</v>
      </c>
      <c r="G304" s="49">
        <f t="shared" si="39"/>
        <v>0.66666666666666663</v>
      </c>
      <c r="H304" s="55">
        <f t="shared" si="38"/>
        <v>3.1595576619273301E-3</v>
      </c>
    </row>
    <row r="305" spans="1:8" x14ac:dyDescent="0.2">
      <c r="A305" s="8"/>
      <c r="B305" s="43" t="s">
        <v>284</v>
      </c>
      <c r="C305" s="54">
        <v>3</v>
      </c>
      <c r="D305" s="48">
        <v>6</v>
      </c>
      <c r="E305" s="49">
        <f t="shared" si="36"/>
        <v>4.7393364928909956E-3</v>
      </c>
      <c r="F305" s="49">
        <f t="shared" si="37"/>
        <v>9.3603744149765994E-3</v>
      </c>
      <c r="G305" s="49">
        <f t="shared" si="39"/>
        <v>1</v>
      </c>
      <c r="H305" s="55">
        <f t="shared" si="38"/>
        <v>4.7393364928909956E-3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>
        <v>2</v>
      </c>
      <c r="D308" s="48">
        <v>5</v>
      </c>
      <c r="E308" s="49">
        <f t="shared" si="36"/>
        <v>3.1595576619273301E-3</v>
      </c>
      <c r="F308" s="49">
        <f t="shared" si="37"/>
        <v>7.8003120124804995E-3</v>
      </c>
      <c r="G308" s="49">
        <f t="shared" si="39"/>
        <v>1.5</v>
      </c>
      <c r="H308" s="55">
        <f t="shared" si="38"/>
        <v>4.7393364928909956E-3</v>
      </c>
    </row>
    <row r="309" spans="1:8" x14ac:dyDescent="0.2">
      <c r="A309" s="8"/>
      <c r="B309" s="43" t="s">
        <v>288</v>
      </c>
      <c r="C309" s="54">
        <v>1</v>
      </c>
      <c r="D309" s="48"/>
      <c r="E309" s="49">
        <f t="shared" ref="E309:E340" si="40">+IF(C309=0,"",C309/C$181)</f>
        <v>1.5797788309636651E-3</v>
      </c>
      <c r="F309" s="49" t="str">
        <f t="shared" ref="F309:F340" si="41">+IF(D309=0,"",D309/D$181)</f>
        <v/>
      </c>
      <c r="G309" s="49">
        <f t="shared" si="39"/>
        <v>-1</v>
      </c>
      <c r="H309" s="55">
        <f t="shared" ref="H309:H340" si="42">+IF(OR(AND(E309=""),(G309="")),"",E309*G309)</f>
        <v>-1.5797788309636651E-3</v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>
        <v>7</v>
      </c>
      <c r="D311" s="48"/>
      <c r="E311" s="49">
        <f t="shared" si="40"/>
        <v>1.1058451816745656E-2</v>
      </c>
      <c r="F311" s="49" t="str">
        <f t="shared" si="41"/>
        <v/>
      </c>
      <c r="G311" s="49">
        <f t="shared" si="43"/>
        <v>-1</v>
      </c>
      <c r="H311" s="55">
        <f t="shared" si="42"/>
        <v>-1.1058451816745656E-2</v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>
        <v>1</v>
      </c>
      <c r="D313" s="48">
        <v>2</v>
      </c>
      <c r="E313" s="49">
        <f t="shared" si="40"/>
        <v>1.5797788309636651E-3</v>
      </c>
      <c r="F313" s="49">
        <f t="shared" si="41"/>
        <v>3.1201248049921998E-3</v>
      </c>
      <c r="G313" s="49">
        <f t="shared" si="43"/>
        <v>1</v>
      </c>
      <c r="H313" s="55">
        <f t="shared" si="42"/>
        <v>1.5797788309636651E-3</v>
      </c>
    </row>
    <row r="314" spans="1:8" ht="25.5" x14ac:dyDescent="0.2">
      <c r="A314" s="8"/>
      <c r="B314" s="43" t="s">
        <v>293</v>
      </c>
      <c r="C314" s="54">
        <v>22</v>
      </c>
      <c r="D314" s="48">
        <v>22</v>
      </c>
      <c r="E314" s="49">
        <f t="shared" si="40"/>
        <v>3.4755134281200632E-2</v>
      </c>
      <c r="F314" s="49">
        <f t="shared" si="41"/>
        <v>3.4321372854914198E-2</v>
      </c>
      <c r="G314" s="49">
        <f t="shared" si="43"/>
        <v>0</v>
      </c>
      <c r="H314" s="55">
        <f t="shared" si="42"/>
        <v>0</v>
      </c>
    </row>
    <row r="315" spans="1:8" x14ac:dyDescent="0.2">
      <c r="A315" s="8"/>
      <c r="B315" s="43" t="s">
        <v>294</v>
      </c>
      <c r="C315" s="54"/>
      <c r="D315" s="48">
        <v>2</v>
      </c>
      <c r="E315" s="49" t="str">
        <f t="shared" si="40"/>
        <v/>
      </c>
      <c r="F315" s="49">
        <f t="shared" si="41"/>
        <v>3.1201248049921998E-3</v>
      </c>
      <c r="G315" s="49">
        <f t="shared" si="43"/>
        <v>1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>
        <v>3</v>
      </c>
      <c r="D316" s="48">
        <v>1</v>
      </c>
      <c r="E316" s="49">
        <f t="shared" si="40"/>
        <v>4.7393364928909956E-3</v>
      </c>
      <c r="F316" s="49">
        <f t="shared" si="41"/>
        <v>1.5600624024960999E-3</v>
      </c>
      <c r="G316" s="49">
        <f t="shared" si="43"/>
        <v>-0.66666666666666663</v>
      </c>
      <c r="H316" s="55">
        <f t="shared" si="42"/>
        <v>-3.1595576619273301E-3</v>
      </c>
    </row>
    <row r="317" spans="1:8" x14ac:dyDescent="0.2">
      <c r="A317" s="8"/>
      <c r="B317" s="43" t="s">
        <v>296</v>
      </c>
      <c r="C317" s="54"/>
      <c r="D317" s="48">
        <v>1</v>
      </c>
      <c r="E317" s="49" t="str">
        <f t="shared" si="40"/>
        <v/>
      </c>
      <c r="F317" s="49">
        <f t="shared" si="41"/>
        <v>1.5600624024960999E-3</v>
      </c>
      <c r="G317" s="49">
        <f t="shared" si="43"/>
        <v>1</v>
      </c>
      <c r="H317" s="55" t="str">
        <f t="shared" si="42"/>
        <v/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/>
      <c r="D320" s="48">
        <v>3</v>
      </c>
      <c r="E320" s="49" t="str">
        <f t="shared" si="40"/>
        <v/>
      </c>
      <c r="F320" s="49">
        <f t="shared" si="41"/>
        <v>4.6801872074882997E-3</v>
      </c>
      <c r="G320" s="49">
        <f t="shared" si="43"/>
        <v>1</v>
      </c>
      <c r="H320" s="55" t="str">
        <f t="shared" si="42"/>
        <v/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3</v>
      </c>
      <c r="D325" s="48">
        <v>4</v>
      </c>
      <c r="E325" s="49">
        <f t="shared" si="40"/>
        <v>4.7393364928909956E-3</v>
      </c>
      <c r="F325" s="49">
        <f t="shared" si="41"/>
        <v>6.2402496099843996E-3</v>
      </c>
      <c r="G325" s="49">
        <f t="shared" si="43"/>
        <v>0.33333333333333331</v>
      </c>
      <c r="H325" s="55">
        <f t="shared" si="42"/>
        <v>1.5797788309636651E-3</v>
      </c>
    </row>
    <row r="326" spans="1:8" x14ac:dyDescent="0.2">
      <c r="A326" s="8"/>
      <c r="B326" s="43" t="s">
        <v>305</v>
      </c>
      <c r="C326" s="54"/>
      <c r="D326" s="48"/>
      <c r="E326" s="49" t="str">
        <f t="shared" si="40"/>
        <v/>
      </c>
      <c r="F326" s="49" t="str">
        <f t="shared" si="41"/>
        <v/>
      </c>
      <c r="G326" s="49" t="str">
        <f t="shared" si="43"/>
        <v xml:space="preserve"> 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>
        <v>1</v>
      </c>
      <c r="D327" s="48">
        <v>2</v>
      </c>
      <c r="E327" s="49">
        <f t="shared" si="40"/>
        <v>1.5797788309636651E-3</v>
      </c>
      <c r="F327" s="49">
        <f t="shared" si="41"/>
        <v>3.1201248049921998E-3</v>
      </c>
      <c r="G327" s="49">
        <f t="shared" si="43"/>
        <v>1</v>
      </c>
      <c r="H327" s="55">
        <f t="shared" si="42"/>
        <v>1.5797788309636651E-3</v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1</v>
      </c>
      <c r="D329" s="48">
        <v>12</v>
      </c>
      <c r="E329" s="49">
        <f t="shared" si="40"/>
        <v>1.5797788309636651E-3</v>
      </c>
      <c r="F329" s="49">
        <f t="shared" si="41"/>
        <v>1.8720748829953199E-2</v>
      </c>
      <c r="G329" s="49">
        <f t="shared" si="43"/>
        <v>11</v>
      </c>
      <c r="H329" s="55">
        <f t="shared" si="42"/>
        <v>1.7377567140600316E-2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72</v>
      </c>
      <c r="D331" s="48">
        <v>61</v>
      </c>
      <c r="E331" s="49">
        <f t="shared" si="40"/>
        <v>0.11374407582938388</v>
      </c>
      <c r="F331" s="49">
        <f t="shared" si="41"/>
        <v>9.5163806552262087E-2</v>
      </c>
      <c r="G331" s="49">
        <f t="shared" si="43"/>
        <v>-0.15277777777777779</v>
      </c>
      <c r="H331" s="55">
        <f t="shared" si="42"/>
        <v>-1.7377567140600316E-2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4</v>
      </c>
      <c r="D333" s="48">
        <v>3</v>
      </c>
      <c r="E333" s="49">
        <f t="shared" si="40"/>
        <v>6.3191153238546603E-3</v>
      </c>
      <c r="F333" s="49">
        <f t="shared" si="41"/>
        <v>4.6801872074882997E-3</v>
      </c>
      <c r="G333" s="49">
        <f t="shared" si="43"/>
        <v>-0.25</v>
      </c>
      <c r="H333" s="55">
        <f t="shared" si="42"/>
        <v>-1.5797788309636651E-3</v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/>
      <c r="E336" s="49" t="str">
        <f t="shared" si="40"/>
        <v/>
      </c>
      <c r="F336" s="49" t="str">
        <f t="shared" si="41"/>
        <v/>
      </c>
      <c r="G336" s="49" t="str">
        <f t="shared" si="43"/>
        <v xml:space="preserve"> 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>
        <v>1</v>
      </c>
      <c r="D337" s="48"/>
      <c r="E337" s="49">
        <f t="shared" si="40"/>
        <v>1.5797788309636651E-3</v>
      </c>
      <c r="F337" s="49" t="str">
        <f t="shared" si="41"/>
        <v/>
      </c>
      <c r="G337" s="49">
        <f t="shared" si="43"/>
        <v>-1</v>
      </c>
      <c r="H337" s="55">
        <f t="shared" si="42"/>
        <v>-1.5797788309636651E-3</v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/>
      <c r="D340" s="48">
        <v>10</v>
      </c>
      <c r="E340" s="49" t="str">
        <f t="shared" si="40"/>
        <v/>
      </c>
      <c r="F340" s="49">
        <f t="shared" si="41"/>
        <v>1.5600624024960999E-2</v>
      </c>
      <c r="G340" s="49">
        <f t="shared" si="43"/>
        <v>1</v>
      </c>
      <c r="H340" s="55" t="str">
        <f t="shared" si="42"/>
        <v/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>
        <v>5</v>
      </c>
      <c r="E343" s="49" t="str">
        <f t="shared" si="44"/>
        <v/>
      </c>
      <c r="F343" s="49">
        <f t="shared" si="45"/>
        <v>7.8003120124804995E-3</v>
      </c>
      <c r="G343" s="49">
        <f t="shared" si="47"/>
        <v>1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>
        <v>1</v>
      </c>
      <c r="D347" s="48"/>
      <c r="E347" s="49">
        <f t="shared" si="44"/>
        <v>1.5797788309636651E-3</v>
      </c>
      <c r="F347" s="49" t="str">
        <f t="shared" si="45"/>
        <v/>
      </c>
      <c r="G347" s="49">
        <f t="shared" si="47"/>
        <v>-1</v>
      </c>
      <c r="H347" s="55">
        <f t="shared" si="46"/>
        <v>-1.5797788309636651E-3</v>
      </c>
    </row>
    <row r="348" spans="1:8" ht="25.5" x14ac:dyDescent="0.2">
      <c r="A348" s="8"/>
      <c r="B348" s="43" t="s">
        <v>327</v>
      </c>
      <c r="C348" s="54"/>
      <c r="D348" s="48"/>
      <c r="E348" s="49" t="str">
        <f t="shared" si="44"/>
        <v/>
      </c>
      <c r="F348" s="49" t="str">
        <f t="shared" si="45"/>
        <v/>
      </c>
      <c r="G348" s="49" t="str">
        <f t="shared" si="47"/>
        <v xml:space="preserve"> </v>
      </c>
      <c r="H348" s="55" t="str">
        <f t="shared" si="46"/>
        <v/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2583</v>
      </c>
      <c r="D362" s="60">
        <f>SUM(D363:D595)</f>
        <v>2315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-0.10375532326751839</v>
      </c>
      <c r="H362" s="47">
        <f t="shared" ref="H362:H425" si="50">+IF(OR(AND(E362=""),(G362="")),"",E362*G362)</f>
        <v>-0.10375532326751839</v>
      </c>
    </row>
    <row r="363" spans="1:8" x14ac:dyDescent="0.2">
      <c r="A363" s="8"/>
      <c r="B363" s="42" t="s">
        <v>336</v>
      </c>
      <c r="C363" s="50">
        <v>1</v>
      </c>
      <c r="D363" s="51">
        <v>4</v>
      </c>
      <c r="E363" s="52">
        <f t="shared" si="48"/>
        <v>3.8714672861014324E-4</v>
      </c>
      <c r="F363" s="52">
        <f t="shared" si="49"/>
        <v>1.7278617710583153E-3</v>
      </c>
      <c r="G363" s="52">
        <f t="shared" ref="G363:G426" si="51">+IF(AND(C363=0,D363=0)," ",IF(C363=0,1,IF(D363=0,-1,(D363-C363)/C363)))</f>
        <v>3</v>
      </c>
      <c r="H363" s="53">
        <f t="shared" si="50"/>
        <v>1.1614401858304297E-3</v>
      </c>
    </row>
    <row r="364" spans="1:8" x14ac:dyDescent="0.2">
      <c r="A364" s="8"/>
      <c r="B364" s="43" t="s">
        <v>337</v>
      </c>
      <c r="C364" s="54">
        <v>3</v>
      </c>
      <c r="D364" s="48">
        <v>4</v>
      </c>
      <c r="E364" s="49">
        <f t="shared" si="48"/>
        <v>1.1614401858304297E-3</v>
      </c>
      <c r="F364" s="49">
        <f t="shared" si="49"/>
        <v>1.7278617710583153E-3</v>
      </c>
      <c r="G364" s="49">
        <f t="shared" si="51"/>
        <v>0.33333333333333331</v>
      </c>
      <c r="H364" s="55">
        <f t="shared" si="50"/>
        <v>3.8714672861014324E-4</v>
      </c>
    </row>
    <row r="365" spans="1:8" x14ac:dyDescent="0.2">
      <c r="A365" s="8"/>
      <c r="B365" s="43" t="s">
        <v>338</v>
      </c>
      <c r="C365" s="54"/>
      <c r="D365" s="48"/>
      <c r="E365" s="49" t="str">
        <f t="shared" si="48"/>
        <v/>
      </c>
      <c r="F365" s="49" t="str">
        <f t="shared" si="49"/>
        <v/>
      </c>
      <c r="G365" s="49" t="str">
        <f t="shared" si="51"/>
        <v xml:space="preserve"> </v>
      </c>
      <c r="H365" s="55" t="str">
        <f t="shared" si="50"/>
        <v/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17</v>
      </c>
      <c r="D368" s="48">
        <v>14</v>
      </c>
      <c r="E368" s="49">
        <f t="shared" si="48"/>
        <v>6.5814943863724351E-3</v>
      </c>
      <c r="F368" s="49">
        <f t="shared" si="49"/>
        <v>6.0475161987041037E-3</v>
      </c>
      <c r="G368" s="49">
        <f t="shared" si="51"/>
        <v>-0.17647058823529413</v>
      </c>
      <c r="H368" s="55">
        <f t="shared" si="50"/>
        <v>-1.1614401858304297E-3</v>
      </c>
    </row>
    <row r="369" spans="1:8" x14ac:dyDescent="0.2">
      <c r="A369" s="8"/>
      <c r="B369" s="43" t="s">
        <v>342</v>
      </c>
      <c r="C369" s="54"/>
      <c r="D369" s="48">
        <v>1</v>
      </c>
      <c r="E369" s="49" t="str">
        <f t="shared" si="48"/>
        <v/>
      </c>
      <c r="F369" s="49">
        <f t="shared" si="49"/>
        <v>4.3196544276457883E-4</v>
      </c>
      <c r="G369" s="49">
        <f t="shared" si="51"/>
        <v>1</v>
      </c>
      <c r="H369" s="55" t="str">
        <f t="shared" si="50"/>
        <v/>
      </c>
    </row>
    <row r="370" spans="1:8" x14ac:dyDescent="0.2">
      <c r="A370" s="8"/>
      <c r="B370" s="43" t="s">
        <v>343</v>
      </c>
      <c r="C370" s="54"/>
      <c r="D370" s="48"/>
      <c r="E370" s="49" t="str">
        <f t="shared" si="48"/>
        <v/>
      </c>
      <c r="F370" s="49" t="str">
        <f t="shared" si="49"/>
        <v/>
      </c>
      <c r="G370" s="49" t="str">
        <f t="shared" si="51"/>
        <v xml:space="preserve"> 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/>
      <c r="D371" s="48">
        <v>1</v>
      </c>
      <c r="E371" s="49" t="str">
        <f t="shared" si="48"/>
        <v/>
      </c>
      <c r="F371" s="49">
        <f t="shared" si="49"/>
        <v>4.3196544276457883E-4</v>
      </c>
      <c r="G371" s="49">
        <f t="shared" si="51"/>
        <v>1</v>
      </c>
      <c r="H371" s="55" t="str">
        <f t="shared" si="50"/>
        <v/>
      </c>
    </row>
    <row r="372" spans="1:8" x14ac:dyDescent="0.2">
      <c r="A372" s="8"/>
      <c r="B372" s="43" t="s">
        <v>345</v>
      </c>
      <c r="C372" s="54"/>
      <c r="D372" s="48">
        <v>2</v>
      </c>
      <c r="E372" s="49" t="str">
        <f t="shared" si="48"/>
        <v/>
      </c>
      <c r="F372" s="49">
        <f t="shared" si="49"/>
        <v>8.6393088552915766E-4</v>
      </c>
      <c r="G372" s="49">
        <f t="shared" si="51"/>
        <v>1</v>
      </c>
      <c r="H372" s="55" t="str">
        <f t="shared" si="50"/>
        <v/>
      </c>
    </row>
    <row r="373" spans="1:8" x14ac:dyDescent="0.2">
      <c r="A373" s="8"/>
      <c r="B373" s="43" t="s">
        <v>346</v>
      </c>
      <c r="C373" s="54">
        <v>1</v>
      </c>
      <c r="D373" s="48"/>
      <c r="E373" s="49">
        <f t="shared" si="48"/>
        <v>3.8714672861014324E-4</v>
      </c>
      <c r="F373" s="49" t="str">
        <f t="shared" si="49"/>
        <v/>
      </c>
      <c r="G373" s="49">
        <f t="shared" si="51"/>
        <v>-1</v>
      </c>
      <c r="H373" s="55">
        <f t="shared" si="50"/>
        <v>-3.8714672861014324E-4</v>
      </c>
    </row>
    <row r="374" spans="1:8" x14ac:dyDescent="0.2">
      <c r="A374" s="8"/>
      <c r="B374" s="43" t="s">
        <v>347</v>
      </c>
      <c r="C374" s="54">
        <v>17</v>
      </c>
      <c r="D374" s="48">
        <v>23</v>
      </c>
      <c r="E374" s="49">
        <f t="shared" si="48"/>
        <v>6.5814943863724351E-3</v>
      </c>
      <c r="F374" s="49">
        <f t="shared" si="49"/>
        <v>9.9352051835853127E-3</v>
      </c>
      <c r="G374" s="49">
        <f t="shared" si="51"/>
        <v>0.35294117647058826</v>
      </c>
      <c r="H374" s="55">
        <f t="shared" si="50"/>
        <v>2.3228803716608595E-3</v>
      </c>
    </row>
    <row r="375" spans="1:8" x14ac:dyDescent="0.2">
      <c r="A375" s="8"/>
      <c r="B375" s="43" t="s">
        <v>348</v>
      </c>
      <c r="C375" s="54">
        <v>3</v>
      </c>
      <c r="D375" s="48">
        <v>1</v>
      </c>
      <c r="E375" s="49">
        <f t="shared" si="48"/>
        <v>1.1614401858304297E-3</v>
      </c>
      <c r="F375" s="49">
        <f t="shared" si="49"/>
        <v>4.3196544276457883E-4</v>
      </c>
      <c r="G375" s="49">
        <f t="shared" si="51"/>
        <v>-0.66666666666666663</v>
      </c>
      <c r="H375" s="55">
        <f t="shared" si="50"/>
        <v>-7.7429345722028649E-4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15</v>
      </c>
      <c r="D377" s="48">
        <v>12</v>
      </c>
      <c r="E377" s="49">
        <f t="shared" si="48"/>
        <v>5.8072009291521487E-3</v>
      </c>
      <c r="F377" s="49">
        <f t="shared" si="49"/>
        <v>5.1835853131749461E-3</v>
      </c>
      <c r="G377" s="49">
        <f t="shared" si="51"/>
        <v>-0.2</v>
      </c>
      <c r="H377" s="55">
        <f t="shared" si="50"/>
        <v>-1.1614401858304297E-3</v>
      </c>
    </row>
    <row r="378" spans="1:8" x14ac:dyDescent="0.2">
      <c r="A378" s="8"/>
      <c r="B378" s="43" t="s">
        <v>351</v>
      </c>
      <c r="C378" s="54">
        <v>6</v>
      </c>
      <c r="D378" s="48">
        <v>11</v>
      </c>
      <c r="E378" s="49">
        <f t="shared" si="48"/>
        <v>2.3228803716608595E-3</v>
      </c>
      <c r="F378" s="49">
        <f t="shared" si="49"/>
        <v>4.7516198704103674E-3</v>
      </c>
      <c r="G378" s="49">
        <f t="shared" si="51"/>
        <v>0.83333333333333337</v>
      </c>
      <c r="H378" s="55">
        <f t="shared" si="50"/>
        <v>1.9357336430507162E-3</v>
      </c>
    </row>
    <row r="379" spans="1:8" x14ac:dyDescent="0.2">
      <c r="A379" s="8"/>
      <c r="B379" s="43" t="s">
        <v>352</v>
      </c>
      <c r="C379" s="54">
        <v>3</v>
      </c>
      <c r="D379" s="48"/>
      <c r="E379" s="49">
        <f t="shared" si="48"/>
        <v>1.1614401858304297E-3</v>
      </c>
      <c r="F379" s="49" t="str">
        <f t="shared" si="49"/>
        <v/>
      </c>
      <c r="G379" s="49">
        <f t="shared" si="51"/>
        <v>-1</v>
      </c>
      <c r="H379" s="55">
        <f t="shared" si="50"/>
        <v>-1.1614401858304297E-3</v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5</v>
      </c>
      <c r="D382" s="48">
        <v>131</v>
      </c>
      <c r="E382" s="49">
        <f t="shared" si="48"/>
        <v>1.9357336430507162E-3</v>
      </c>
      <c r="F382" s="49">
        <f t="shared" si="49"/>
        <v>5.6587473002159827E-2</v>
      </c>
      <c r="G382" s="49">
        <f t="shared" si="51"/>
        <v>25.2</v>
      </c>
      <c r="H382" s="55">
        <f t="shared" si="50"/>
        <v>4.878048780487805E-2</v>
      </c>
    </row>
    <row r="383" spans="1:8" x14ac:dyDescent="0.2">
      <c r="A383" s="8"/>
      <c r="B383" s="43" t="s">
        <v>356</v>
      </c>
      <c r="C383" s="54">
        <v>20</v>
      </c>
      <c r="D383" s="48"/>
      <c r="E383" s="49">
        <f t="shared" si="48"/>
        <v>7.7429345722028649E-3</v>
      </c>
      <c r="F383" s="49" t="str">
        <f t="shared" si="49"/>
        <v/>
      </c>
      <c r="G383" s="49">
        <f t="shared" si="51"/>
        <v>-1</v>
      </c>
      <c r="H383" s="55">
        <f t="shared" si="50"/>
        <v>-7.7429345722028649E-3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5</v>
      </c>
      <c r="D385" s="48">
        <v>123</v>
      </c>
      <c r="E385" s="49">
        <f t="shared" si="48"/>
        <v>1.9357336430507162E-3</v>
      </c>
      <c r="F385" s="49">
        <f t="shared" si="49"/>
        <v>5.3131749460043197E-2</v>
      </c>
      <c r="G385" s="49">
        <f t="shared" si="51"/>
        <v>23.6</v>
      </c>
      <c r="H385" s="55">
        <f t="shared" si="50"/>
        <v>4.5683313975996905E-2</v>
      </c>
    </row>
    <row r="386" spans="1:8" x14ac:dyDescent="0.2">
      <c r="A386" s="8"/>
      <c r="B386" s="43" t="s">
        <v>359</v>
      </c>
      <c r="C386" s="54">
        <v>70</v>
      </c>
      <c r="D386" s="48">
        <v>73</v>
      </c>
      <c r="E386" s="49">
        <f t="shared" si="48"/>
        <v>2.7100271002710029E-2</v>
      </c>
      <c r="F386" s="49">
        <f t="shared" si="49"/>
        <v>3.1533477321814253E-2</v>
      </c>
      <c r="G386" s="49">
        <f t="shared" si="51"/>
        <v>4.2857142857142858E-2</v>
      </c>
      <c r="H386" s="55">
        <f t="shared" si="50"/>
        <v>1.1614401858304297E-3</v>
      </c>
    </row>
    <row r="387" spans="1:8" x14ac:dyDescent="0.2">
      <c r="A387" s="8"/>
      <c r="B387" s="43" t="s">
        <v>360</v>
      </c>
      <c r="C387" s="54">
        <v>31</v>
      </c>
      <c r="D387" s="48">
        <v>6</v>
      </c>
      <c r="E387" s="49">
        <f t="shared" si="48"/>
        <v>1.2001548586914441E-2</v>
      </c>
      <c r="F387" s="49">
        <f t="shared" si="49"/>
        <v>2.5917926565874731E-3</v>
      </c>
      <c r="G387" s="49">
        <f t="shared" si="51"/>
        <v>-0.80645161290322576</v>
      </c>
      <c r="H387" s="55">
        <f t="shared" si="50"/>
        <v>-9.678668215253582E-3</v>
      </c>
    </row>
    <row r="388" spans="1:8" x14ac:dyDescent="0.2">
      <c r="A388" s="8"/>
      <c r="B388" s="43" t="s">
        <v>361</v>
      </c>
      <c r="C388" s="54">
        <v>2</v>
      </c>
      <c r="D388" s="48">
        <v>1</v>
      </c>
      <c r="E388" s="49">
        <f t="shared" si="48"/>
        <v>7.7429345722028649E-4</v>
      </c>
      <c r="F388" s="49">
        <f t="shared" si="49"/>
        <v>4.3196544276457883E-4</v>
      </c>
      <c r="G388" s="49">
        <f t="shared" si="51"/>
        <v>-0.5</v>
      </c>
      <c r="H388" s="55">
        <f t="shared" si="50"/>
        <v>-3.8714672861014324E-4</v>
      </c>
    </row>
    <row r="389" spans="1:8" x14ac:dyDescent="0.2">
      <c r="A389" s="8"/>
      <c r="B389" s="43" t="s">
        <v>362</v>
      </c>
      <c r="C389" s="54">
        <v>1</v>
      </c>
      <c r="D389" s="48"/>
      <c r="E389" s="49">
        <f t="shared" si="48"/>
        <v>3.8714672861014324E-4</v>
      </c>
      <c r="F389" s="49" t="str">
        <f t="shared" si="49"/>
        <v/>
      </c>
      <c r="G389" s="49">
        <f t="shared" si="51"/>
        <v>-1</v>
      </c>
      <c r="H389" s="55">
        <f t="shared" si="50"/>
        <v>-3.8714672861014324E-4</v>
      </c>
    </row>
    <row r="390" spans="1:8" x14ac:dyDescent="0.2">
      <c r="A390" s="8"/>
      <c r="B390" s="43" t="s">
        <v>363</v>
      </c>
      <c r="C390" s="54"/>
      <c r="D390" s="48">
        <v>100</v>
      </c>
      <c r="E390" s="49" t="str">
        <f t="shared" si="48"/>
        <v/>
      </c>
      <c r="F390" s="49">
        <f t="shared" si="49"/>
        <v>4.3196544276457881E-2</v>
      </c>
      <c r="G390" s="49">
        <f t="shared" si="51"/>
        <v>1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>
        <v>10</v>
      </c>
      <c r="D391" s="48"/>
      <c r="E391" s="49">
        <f t="shared" si="48"/>
        <v>3.8714672861014324E-3</v>
      </c>
      <c r="F391" s="49" t="str">
        <f t="shared" si="49"/>
        <v/>
      </c>
      <c r="G391" s="49">
        <f t="shared" si="51"/>
        <v>-1</v>
      </c>
      <c r="H391" s="55">
        <f t="shared" si="50"/>
        <v>-3.8714672861014324E-3</v>
      </c>
    </row>
    <row r="392" spans="1:8" x14ac:dyDescent="0.2">
      <c r="A392" s="8"/>
      <c r="B392" s="43" t="s">
        <v>365</v>
      </c>
      <c r="C392" s="54"/>
      <c r="D392" s="48"/>
      <c r="E392" s="49" t="str">
        <f t="shared" si="48"/>
        <v/>
      </c>
      <c r="F392" s="49" t="str">
        <f t="shared" si="49"/>
        <v/>
      </c>
      <c r="G392" s="49" t="str">
        <f t="shared" si="51"/>
        <v xml:space="preserve"> </v>
      </c>
      <c r="H392" s="55" t="str">
        <f t="shared" si="50"/>
        <v/>
      </c>
    </row>
    <row r="393" spans="1:8" x14ac:dyDescent="0.2">
      <c r="A393" s="8"/>
      <c r="B393" s="43" t="s">
        <v>366</v>
      </c>
      <c r="C393" s="54"/>
      <c r="D393" s="48">
        <v>5</v>
      </c>
      <c r="E393" s="49" t="str">
        <f t="shared" si="48"/>
        <v/>
      </c>
      <c r="F393" s="49">
        <f t="shared" si="49"/>
        <v>2.1598272138228943E-3</v>
      </c>
      <c r="G393" s="49">
        <f t="shared" si="51"/>
        <v>1</v>
      </c>
      <c r="H393" s="55" t="str">
        <f t="shared" si="50"/>
        <v/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>
        <v>19</v>
      </c>
      <c r="D395" s="48">
        <v>17</v>
      </c>
      <c r="E395" s="49">
        <f t="shared" si="48"/>
        <v>7.3557878435927216E-3</v>
      </c>
      <c r="F395" s="49">
        <f t="shared" si="49"/>
        <v>7.34341252699784E-3</v>
      </c>
      <c r="G395" s="49">
        <f t="shared" si="51"/>
        <v>-0.10526315789473684</v>
      </c>
      <c r="H395" s="55">
        <f t="shared" si="50"/>
        <v>-7.7429345722028649E-4</v>
      </c>
    </row>
    <row r="396" spans="1:8" ht="25.5" x14ac:dyDescent="0.2">
      <c r="A396" s="8"/>
      <c r="B396" s="43" t="s">
        <v>369</v>
      </c>
      <c r="C396" s="54">
        <v>2</v>
      </c>
      <c r="D396" s="48">
        <v>2</v>
      </c>
      <c r="E396" s="49">
        <f t="shared" si="48"/>
        <v>7.7429345722028649E-4</v>
      </c>
      <c r="F396" s="49">
        <f t="shared" si="49"/>
        <v>8.6393088552915766E-4</v>
      </c>
      <c r="G396" s="49">
        <f t="shared" si="51"/>
        <v>0</v>
      </c>
      <c r="H396" s="55">
        <f t="shared" si="50"/>
        <v>0</v>
      </c>
    </row>
    <row r="397" spans="1:8" x14ac:dyDescent="0.2">
      <c r="A397" s="8"/>
      <c r="B397" s="43" t="s">
        <v>370</v>
      </c>
      <c r="C397" s="54">
        <v>26</v>
      </c>
      <c r="D397" s="48">
        <v>16</v>
      </c>
      <c r="E397" s="49">
        <f t="shared" si="48"/>
        <v>1.0065814943863724E-2</v>
      </c>
      <c r="F397" s="49">
        <f t="shared" si="49"/>
        <v>6.9114470842332612E-3</v>
      </c>
      <c r="G397" s="49">
        <f t="shared" si="51"/>
        <v>-0.38461538461538464</v>
      </c>
      <c r="H397" s="55">
        <f t="shared" si="50"/>
        <v>-3.8714672861014324E-3</v>
      </c>
    </row>
    <row r="398" spans="1:8" x14ac:dyDescent="0.2">
      <c r="A398" s="8"/>
      <c r="B398" s="43" t="s">
        <v>371</v>
      </c>
      <c r="C398" s="54"/>
      <c r="D398" s="48">
        <v>1</v>
      </c>
      <c r="E398" s="49" t="str">
        <f t="shared" si="48"/>
        <v/>
      </c>
      <c r="F398" s="49">
        <f t="shared" si="49"/>
        <v>4.3196544276457883E-4</v>
      </c>
      <c r="G398" s="49">
        <f t="shared" si="51"/>
        <v>1</v>
      </c>
      <c r="H398" s="55" t="str">
        <f t="shared" si="50"/>
        <v/>
      </c>
    </row>
    <row r="399" spans="1:8" x14ac:dyDescent="0.2">
      <c r="A399" s="8"/>
      <c r="B399" s="43" t="s">
        <v>372</v>
      </c>
      <c r="C399" s="54"/>
      <c r="D399" s="48">
        <v>5</v>
      </c>
      <c r="E399" s="49" t="str">
        <f t="shared" si="48"/>
        <v/>
      </c>
      <c r="F399" s="49">
        <f t="shared" si="49"/>
        <v>2.1598272138228943E-3</v>
      </c>
      <c r="G399" s="49">
        <f t="shared" si="51"/>
        <v>1</v>
      </c>
      <c r="H399" s="55" t="str">
        <f t="shared" si="50"/>
        <v/>
      </c>
    </row>
    <row r="400" spans="1:8" x14ac:dyDescent="0.2">
      <c r="A400" s="8"/>
      <c r="B400" s="43" t="s">
        <v>373</v>
      </c>
      <c r="C400" s="54">
        <v>1</v>
      </c>
      <c r="D400" s="48"/>
      <c r="E400" s="49">
        <f t="shared" si="48"/>
        <v>3.8714672861014324E-4</v>
      </c>
      <c r="F400" s="49" t="str">
        <f t="shared" si="49"/>
        <v/>
      </c>
      <c r="G400" s="49">
        <f t="shared" si="51"/>
        <v>-1</v>
      </c>
      <c r="H400" s="55">
        <f t="shared" si="50"/>
        <v>-3.8714672861014324E-4</v>
      </c>
    </row>
    <row r="401" spans="1:8" x14ac:dyDescent="0.2">
      <c r="A401" s="8"/>
      <c r="B401" s="43" t="s">
        <v>374</v>
      </c>
      <c r="C401" s="54">
        <v>14</v>
      </c>
      <c r="D401" s="48">
        <v>14</v>
      </c>
      <c r="E401" s="49">
        <f t="shared" si="48"/>
        <v>5.4200542005420054E-3</v>
      </c>
      <c r="F401" s="49">
        <f t="shared" si="49"/>
        <v>6.0475161987041037E-3</v>
      </c>
      <c r="G401" s="49">
        <f t="shared" si="51"/>
        <v>0</v>
      </c>
      <c r="H401" s="55">
        <f t="shared" si="50"/>
        <v>0</v>
      </c>
    </row>
    <row r="402" spans="1:8" x14ac:dyDescent="0.2">
      <c r="A402" s="8"/>
      <c r="B402" s="43" t="s">
        <v>375</v>
      </c>
      <c r="C402" s="54">
        <v>1</v>
      </c>
      <c r="D402" s="48"/>
      <c r="E402" s="49">
        <f t="shared" si="48"/>
        <v>3.8714672861014324E-4</v>
      </c>
      <c r="F402" s="49" t="str">
        <f t="shared" si="49"/>
        <v/>
      </c>
      <c r="G402" s="49">
        <f t="shared" si="51"/>
        <v>-1</v>
      </c>
      <c r="H402" s="55">
        <f t="shared" si="50"/>
        <v>-3.8714672861014324E-4</v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/>
      <c r="D404" s="48">
        <v>85</v>
      </c>
      <c r="E404" s="49" t="str">
        <f t="shared" si="48"/>
        <v/>
      </c>
      <c r="F404" s="49">
        <f t="shared" si="49"/>
        <v>3.6717062634989202E-2</v>
      </c>
      <c r="G404" s="49">
        <f t="shared" si="51"/>
        <v>1</v>
      </c>
      <c r="H404" s="55" t="str">
        <f t="shared" si="50"/>
        <v/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159</v>
      </c>
      <c r="D410" s="48">
        <v>101</v>
      </c>
      <c r="E410" s="49">
        <f t="shared" si="48"/>
        <v>6.1556329849012777E-2</v>
      </c>
      <c r="F410" s="49">
        <f t="shared" si="49"/>
        <v>4.3628509719222462E-2</v>
      </c>
      <c r="G410" s="49">
        <f t="shared" si="51"/>
        <v>-0.36477987421383645</v>
      </c>
      <c r="H410" s="55">
        <f t="shared" si="50"/>
        <v>-2.2454510259388306E-2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>
        <v>10</v>
      </c>
      <c r="E412" s="49" t="str">
        <f t="shared" si="48"/>
        <v/>
      </c>
      <c r="F412" s="49">
        <f t="shared" si="49"/>
        <v>4.3196544276457886E-3</v>
      </c>
      <c r="G412" s="49">
        <f t="shared" si="51"/>
        <v>1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4</v>
      </c>
      <c r="D413" s="48">
        <v>10</v>
      </c>
      <c r="E413" s="49">
        <f t="shared" si="48"/>
        <v>1.548586914440573E-3</v>
      </c>
      <c r="F413" s="49">
        <f t="shared" si="49"/>
        <v>4.3196544276457886E-3</v>
      </c>
      <c r="G413" s="49">
        <f t="shared" si="51"/>
        <v>1.5</v>
      </c>
      <c r="H413" s="55">
        <f t="shared" si="50"/>
        <v>2.3228803716608595E-3</v>
      </c>
    </row>
    <row r="414" spans="1:8" x14ac:dyDescent="0.2">
      <c r="A414" s="8"/>
      <c r="B414" s="43" t="s">
        <v>387</v>
      </c>
      <c r="C414" s="54">
        <v>18</v>
      </c>
      <c r="D414" s="48">
        <v>71</v>
      </c>
      <c r="E414" s="49">
        <f t="shared" si="48"/>
        <v>6.9686411149825784E-3</v>
      </c>
      <c r="F414" s="49">
        <f t="shared" si="49"/>
        <v>3.0669546436285097E-2</v>
      </c>
      <c r="G414" s="49">
        <f t="shared" si="51"/>
        <v>2.9444444444444446</v>
      </c>
      <c r="H414" s="55">
        <f t="shared" si="50"/>
        <v>2.0518776616337595E-2</v>
      </c>
    </row>
    <row r="415" spans="1:8" x14ac:dyDescent="0.2">
      <c r="A415" s="8"/>
      <c r="B415" s="43" t="s">
        <v>388</v>
      </c>
      <c r="C415" s="54">
        <v>7</v>
      </c>
      <c r="D415" s="48">
        <v>7</v>
      </c>
      <c r="E415" s="49">
        <f t="shared" si="48"/>
        <v>2.7100271002710027E-3</v>
      </c>
      <c r="F415" s="49">
        <f t="shared" si="49"/>
        <v>3.0237580993520518E-3</v>
      </c>
      <c r="G415" s="49">
        <f t="shared" si="51"/>
        <v>0</v>
      </c>
      <c r="H415" s="55">
        <f t="shared" si="50"/>
        <v>0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/>
      <c r="D417" s="48">
        <v>22</v>
      </c>
      <c r="E417" s="49" t="str">
        <f t="shared" si="48"/>
        <v/>
      </c>
      <c r="F417" s="49">
        <f t="shared" si="49"/>
        <v>9.5032397408207347E-3</v>
      </c>
      <c r="G417" s="49">
        <f t="shared" si="51"/>
        <v>1</v>
      </c>
      <c r="H417" s="55" t="str">
        <f t="shared" si="50"/>
        <v/>
      </c>
    </row>
    <row r="418" spans="1:8" ht="25.5" x14ac:dyDescent="0.2">
      <c r="A418" s="8"/>
      <c r="B418" s="43" t="s">
        <v>391</v>
      </c>
      <c r="C418" s="54">
        <v>3</v>
      </c>
      <c r="D418" s="48"/>
      <c r="E418" s="49">
        <f t="shared" si="48"/>
        <v>1.1614401858304297E-3</v>
      </c>
      <c r="F418" s="49" t="str">
        <f t="shared" si="49"/>
        <v/>
      </c>
      <c r="G418" s="49">
        <f t="shared" si="51"/>
        <v>-1</v>
      </c>
      <c r="H418" s="55">
        <f t="shared" si="50"/>
        <v>-1.1614401858304297E-3</v>
      </c>
    </row>
    <row r="419" spans="1:8" x14ac:dyDescent="0.2">
      <c r="A419" s="8"/>
      <c r="B419" s="43" t="s">
        <v>392</v>
      </c>
      <c r="C419" s="54">
        <v>4</v>
      </c>
      <c r="D419" s="48">
        <v>13</v>
      </c>
      <c r="E419" s="49">
        <f t="shared" si="48"/>
        <v>1.548586914440573E-3</v>
      </c>
      <c r="F419" s="49">
        <f t="shared" si="49"/>
        <v>5.6155507559395249E-3</v>
      </c>
      <c r="G419" s="49">
        <f t="shared" si="51"/>
        <v>2.25</v>
      </c>
      <c r="H419" s="55">
        <f t="shared" si="50"/>
        <v>3.4843205574912892E-3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>
        <v>5</v>
      </c>
      <c r="D424" s="48">
        <v>3</v>
      </c>
      <c r="E424" s="49">
        <f t="shared" si="48"/>
        <v>1.9357336430507162E-3</v>
      </c>
      <c r="F424" s="49">
        <f t="shared" si="49"/>
        <v>1.2958963282937365E-3</v>
      </c>
      <c r="G424" s="49">
        <f t="shared" si="51"/>
        <v>-0.4</v>
      </c>
      <c r="H424" s="55">
        <f t="shared" si="50"/>
        <v>-7.7429345722028649E-4</v>
      </c>
    </row>
    <row r="425" spans="1:8" x14ac:dyDescent="0.2">
      <c r="A425" s="8"/>
      <c r="B425" s="43" t="s">
        <v>398</v>
      </c>
      <c r="C425" s="54">
        <v>9</v>
      </c>
      <c r="D425" s="48">
        <v>14</v>
      </c>
      <c r="E425" s="49">
        <f t="shared" si="48"/>
        <v>3.4843205574912892E-3</v>
      </c>
      <c r="F425" s="49">
        <f t="shared" si="49"/>
        <v>6.0475161987041037E-3</v>
      </c>
      <c r="G425" s="49">
        <f t="shared" si="51"/>
        <v>0.55555555555555558</v>
      </c>
      <c r="H425" s="55">
        <f t="shared" si="50"/>
        <v>1.9357336430507162E-3</v>
      </c>
    </row>
    <row r="426" spans="1:8" x14ac:dyDescent="0.2">
      <c r="A426" s="8"/>
      <c r="B426" s="43" t="s">
        <v>399</v>
      </c>
      <c r="C426" s="54">
        <v>111</v>
      </c>
      <c r="D426" s="48">
        <v>64</v>
      </c>
      <c r="E426" s="49">
        <f t="shared" ref="E426:E489" si="52">+IF(C426=0,"",C426/C$362)</f>
        <v>4.2973286875725901E-2</v>
      </c>
      <c r="F426" s="49">
        <f t="shared" ref="F426:F489" si="53">+IF(D426=0,"",D426/D$362)</f>
        <v>2.7645788336933045E-2</v>
      </c>
      <c r="G426" s="49">
        <f t="shared" si="51"/>
        <v>-0.42342342342342343</v>
      </c>
      <c r="H426" s="55">
        <f t="shared" ref="H426:H489" si="54">+IF(OR(AND(E426=""),(G426="")),"",E426*G426)</f>
        <v>-1.8195896244676733E-2</v>
      </c>
    </row>
    <row r="427" spans="1:8" x14ac:dyDescent="0.2">
      <c r="A427" s="8"/>
      <c r="B427" s="43" t="s">
        <v>400</v>
      </c>
      <c r="C427" s="54">
        <v>23</v>
      </c>
      <c r="D427" s="48">
        <v>10</v>
      </c>
      <c r="E427" s="49">
        <f t="shared" si="52"/>
        <v>8.9043747580332955E-3</v>
      </c>
      <c r="F427" s="49">
        <f t="shared" si="53"/>
        <v>4.3196544276457886E-3</v>
      </c>
      <c r="G427" s="49">
        <f t="shared" ref="G427:G490" si="55">+IF(AND(C427=0,D427=0)," ",IF(C427=0,1,IF(D427=0,-1,(D427-C427)/C427)))</f>
        <v>-0.56521739130434778</v>
      </c>
      <c r="H427" s="55">
        <f t="shared" si="54"/>
        <v>-5.0329074719318622E-3</v>
      </c>
    </row>
    <row r="428" spans="1:8" x14ac:dyDescent="0.2">
      <c r="A428" s="8"/>
      <c r="B428" s="43" t="s">
        <v>401</v>
      </c>
      <c r="C428" s="54">
        <v>6</v>
      </c>
      <c r="D428" s="48">
        <v>18</v>
      </c>
      <c r="E428" s="49">
        <f t="shared" si="52"/>
        <v>2.3228803716608595E-3</v>
      </c>
      <c r="F428" s="49">
        <f t="shared" si="53"/>
        <v>7.7753779697624188E-3</v>
      </c>
      <c r="G428" s="49">
        <f t="shared" si="55"/>
        <v>2</v>
      </c>
      <c r="H428" s="55">
        <f t="shared" si="54"/>
        <v>4.6457607433217189E-3</v>
      </c>
    </row>
    <row r="429" spans="1:8" x14ac:dyDescent="0.2">
      <c r="A429" s="8"/>
      <c r="B429" s="43" t="s">
        <v>402</v>
      </c>
      <c r="C429" s="54"/>
      <c r="D429" s="48"/>
      <c r="E429" s="49" t="str">
        <f t="shared" si="52"/>
        <v/>
      </c>
      <c r="F429" s="49" t="str">
        <f t="shared" si="53"/>
        <v/>
      </c>
      <c r="G429" s="49" t="str">
        <f t="shared" si="55"/>
        <v xml:space="preserve"> 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>
        <v>8</v>
      </c>
      <c r="D434" s="48"/>
      <c r="E434" s="49">
        <f t="shared" si="52"/>
        <v>3.097173828881146E-3</v>
      </c>
      <c r="F434" s="49" t="str">
        <f t="shared" si="53"/>
        <v/>
      </c>
      <c r="G434" s="49">
        <f t="shared" si="55"/>
        <v>-1</v>
      </c>
      <c r="H434" s="55">
        <f t="shared" si="54"/>
        <v>-3.097173828881146E-3</v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183</v>
      </c>
      <c r="D437" s="48">
        <v>175</v>
      </c>
      <c r="E437" s="49">
        <f t="shared" si="52"/>
        <v>7.0847851335656215E-2</v>
      </c>
      <c r="F437" s="49">
        <f t="shared" si="53"/>
        <v>7.5593952483801297E-2</v>
      </c>
      <c r="G437" s="49">
        <f t="shared" si="55"/>
        <v>-4.3715846994535519E-2</v>
      </c>
      <c r="H437" s="55">
        <f t="shared" si="54"/>
        <v>-3.097173828881146E-3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>
        <v>30</v>
      </c>
      <c r="D440" s="48">
        <v>5</v>
      </c>
      <c r="E440" s="49">
        <f t="shared" si="52"/>
        <v>1.1614401858304297E-2</v>
      </c>
      <c r="F440" s="49">
        <f t="shared" si="53"/>
        <v>2.1598272138228943E-3</v>
      </c>
      <c r="G440" s="49">
        <f t="shared" si="55"/>
        <v>-0.83333333333333337</v>
      </c>
      <c r="H440" s="55">
        <f t="shared" si="54"/>
        <v>-9.678668215253582E-3</v>
      </c>
    </row>
    <row r="441" spans="1:8" x14ac:dyDescent="0.2">
      <c r="A441" s="8"/>
      <c r="B441" s="43" t="s">
        <v>414</v>
      </c>
      <c r="C441" s="54"/>
      <c r="D441" s="48">
        <v>7</v>
      </c>
      <c r="E441" s="49" t="str">
        <f t="shared" si="52"/>
        <v/>
      </c>
      <c r="F441" s="49">
        <f t="shared" si="53"/>
        <v>3.0237580993520518E-3</v>
      </c>
      <c r="G441" s="49">
        <f t="shared" si="55"/>
        <v>1</v>
      </c>
      <c r="H441" s="55" t="str">
        <f t="shared" si="54"/>
        <v/>
      </c>
    </row>
    <row r="442" spans="1:8" x14ac:dyDescent="0.2">
      <c r="A442" s="8"/>
      <c r="B442" s="43" t="s">
        <v>415</v>
      </c>
      <c r="C442" s="54">
        <v>5</v>
      </c>
      <c r="D442" s="48">
        <v>9</v>
      </c>
      <c r="E442" s="49">
        <f t="shared" si="52"/>
        <v>1.9357336430507162E-3</v>
      </c>
      <c r="F442" s="49">
        <f t="shared" si="53"/>
        <v>3.8876889848812094E-3</v>
      </c>
      <c r="G442" s="49">
        <f t="shared" si="55"/>
        <v>0.8</v>
      </c>
      <c r="H442" s="55">
        <f t="shared" si="54"/>
        <v>1.548586914440573E-3</v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/>
      <c r="D445" s="48">
        <v>4</v>
      </c>
      <c r="E445" s="49" t="str">
        <f t="shared" si="52"/>
        <v/>
      </c>
      <c r="F445" s="49">
        <f t="shared" si="53"/>
        <v>1.7278617710583153E-3</v>
      </c>
      <c r="G445" s="49">
        <f t="shared" si="55"/>
        <v>1</v>
      </c>
      <c r="H445" s="55" t="str">
        <f t="shared" si="54"/>
        <v/>
      </c>
    </row>
    <row r="446" spans="1:8" x14ac:dyDescent="0.2">
      <c r="A446" s="8"/>
      <c r="B446" s="43" t="s">
        <v>419</v>
      </c>
      <c r="C446" s="54">
        <v>2</v>
      </c>
      <c r="D446" s="48">
        <v>1</v>
      </c>
      <c r="E446" s="49">
        <f t="shared" si="52"/>
        <v>7.7429345722028649E-4</v>
      </c>
      <c r="F446" s="49">
        <f t="shared" si="53"/>
        <v>4.3196544276457883E-4</v>
      </c>
      <c r="G446" s="49">
        <f t="shared" si="55"/>
        <v>-0.5</v>
      </c>
      <c r="H446" s="55">
        <f t="shared" si="54"/>
        <v>-3.8714672861014324E-4</v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>
        <v>4</v>
      </c>
      <c r="D448" s="48"/>
      <c r="E448" s="49">
        <f t="shared" si="52"/>
        <v>1.548586914440573E-3</v>
      </c>
      <c r="F448" s="49" t="str">
        <f t="shared" si="53"/>
        <v/>
      </c>
      <c r="G448" s="49">
        <f t="shared" si="55"/>
        <v>-1</v>
      </c>
      <c r="H448" s="55">
        <f t="shared" si="54"/>
        <v>-1.548586914440573E-3</v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59</v>
      </c>
      <c r="D451" s="48">
        <v>30</v>
      </c>
      <c r="E451" s="49">
        <f t="shared" si="52"/>
        <v>2.2841656987998452E-2</v>
      </c>
      <c r="F451" s="49">
        <f t="shared" si="53"/>
        <v>1.2958963282937365E-2</v>
      </c>
      <c r="G451" s="49">
        <f t="shared" si="55"/>
        <v>-0.49152542372881358</v>
      </c>
      <c r="H451" s="55">
        <f t="shared" si="54"/>
        <v>-1.1227255129694155E-2</v>
      </c>
    </row>
    <row r="452" spans="1:8" x14ac:dyDescent="0.2">
      <c r="A452" s="8"/>
      <c r="B452" s="43" t="s">
        <v>425</v>
      </c>
      <c r="C452" s="54"/>
      <c r="D452" s="48"/>
      <c r="E452" s="49" t="str">
        <f t="shared" si="52"/>
        <v/>
      </c>
      <c r="F452" s="49" t="str">
        <f t="shared" si="53"/>
        <v/>
      </c>
      <c r="G452" s="49" t="str">
        <f t="shared" si="55"/>
        <v xml:space="preserve"> </v>
      </c>
      <c r="H452" s="55" t="str">
        <f t="shared" si="54"/>
        <v/>
      </c>
    </row>
    <row r="453" spans="1:8" ht="25.5" x14ac:dyDescent="0.2">
      <c r="A453" s="8"/>
      <c r="B453" s="43" t="s">
        <v>426</v>
      </c>
      <c r="C453" s="54">
        <v>3</v>
      </c>
      <c r="D453" s="48"/>
      <c r="E453" s="49">
        <f t="shared" si="52"/>
        <v>1.1614401858304297E-3</v>
      </c>
      <c r="F453" s="49" t="str">
        <f t="shared" si="53"/>
        <v/>
      </c>
      <c r="G453" s="49">
        <f t="shared" si="55"/>
        <v>-1</v>
      </c>
      <c r="H453" s="55">
        <f t="shared" si="54"/>
        <v>-1.1614401858304297E-3</v>
      </c>
    </row>
    <row r="454" spans="1:8" ht="25.5" x14ac:dyDescent="0.2">
      <c r="A454" s="8"/>
      <c r="B454" s="43" t="s">
        <v>427</v>
      </c>
      <c r="C454" s="54"/>
      <c r="D454" s="48">
        <v>7</v>
      </c>
      <c r="E454" s="49" t="str">
        <f t="shared" si="52"/>
        <v/>
      </c>
      <c r="F454" s="49">
        <f t="shared" si="53"/>
        <v>3.0237580993520518E-3</v>
      </c>
      <c r="G454" s="49">
        <f t="shared" si="55"/>
        <v>1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>
        <v>4</v>
      </c>
      <c r="D456" s="48"/>
      <c r="E456" s="49">
        <f t="shared" si="52"/>
        <v>1.548586914440573E-3</v>
      </c>
      <c r="F456" s="49" t="str">
        <f t="shared" si="53"/>
        <v/>
      </c>
      <c r="G456" s="49">
        <f t="shared" si="55"/>
        <v>-1</v>
      </c>
      <c r="H456" s="55">
        <f t="shared" si="54"/>
        <v>-1.548586914440573E-3</v>
      </c>
    </row>
    <row r="457" spans="1:8" x14ac:dyDescent="0.2">
      <c r="A457" s="8"/>
      <c r="B457" s="43" t="s">
        <v>430</v>
      </c>
      <c r="C457" s="54"/>
      <c r="D457" s="48">
        <v>1</v>
      </c>
      <c r="E457" s="49" t="str">
        <f t="shared" si="52"/>
        <v/>
      </c>
      <c r="F457" s="49">
        <f t="shared" si="53"/>
        <v>4.3196544276457883E-4</v>
      </c>
      <c r="G457" s="49">
        <f t="shared" si="55"/>
        <v>1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>
        <v>20</v>
      </c>
      <c r="D458" s="48">
        <v>8</v>
      </c>
      <c r="E458" s="49">
        <f t="shared" si="52"/>
        <v>7.7429345722028649E-3</v>
      </c>
      <c r="F458" s="49">
        <f t="shared" si="53"/>
        <v>3.4557235421166306E-3</v>
      </c>
      <c r="G458" s="49">
        <f t="shared" si="55"/>
        <v>-0.6</v>
      </c>
      <c r="H458" s="55">
        <f t="shared" si="54"/>
        <v>-4.6457607433217189E-3</v>
      </c>
    </row>
    <row r="459" spans="1:8" x14ac:dyDescent="0.2">
      <c r="A459" s="8"/>
      <c r="B459" s="43" t="s">
        <v>432</v>
      </c>
      <c r="C459" s="54">
        <v>2</v>
      </c>
      <c r="D459" s="48"/>
      <c r="E459" s="49">
        <f t="shared" si="52"/>
        <v>7.7429345722028649E-4</v>
      </c>
      <c r="F459" s="49" t="str">
        <f t="shared" si="53"/>
        <v/>
      </c>
      <c r="G459" s="49">
        <f t="shared" si="55"/>
        <v>-1</v>
      </c>
      <c r="H459" s="55">
        <f t="shared" si="54"/>
        <v>-7.7429345722028649E-4</v>
      </c>
    </row>
    <row r="460" spans="1:8" x14ac:dyDescent="0.2">
      <c r="A460" s="8"/>
      <c r="B460" s="43" t="s">
        <v>433</v>
      </c>
      <c r="C460" s="54"/>
      <c r="D460" s="48">
        <v>3</v>
      </c>
      <c r="E460" s="49" t="str">
        <f t="shared" si="52"/>
        <v/>
      </c>
      <c r="F460" s="49">
        <f t="shared" si="53"/>
        <v>1.2958963282937365E-3</v>
      </c>
      <c r="G460" s="49">
        <f t="shared" si="55"/>
        <v>1</v>
      </c>
      <c r="H460" s="55" t="str">
        <f t="shared" si="54"/>
        <v/>
      </c>
    </row>
    <row r="461" spans="1:8" x14ac:dyDescent="0.2">
      <c r="A461" s="8"/>
      <c r="B461" s="43" t="s">
        <v>434</v>
      </c>
      <c r="C461" s="54"/>
      <c r="D461" s="48">
        <v>3</v>
      </c>
      <c r="E461" s="49" t="str">
        <f t="shared" si="52"/>
        <v/>
      </c>
      <c r="F461" s="49">
        <f t="shared" si="53"/>
        <v>1.2958963282937365E-3</v>
      </c>
      <c r="G461" s="49">
        <f t="shared" si="55"/>
        <v>1</v>
      </c>
      <c r="H461" s="55" t="str">
        <f t="shared" si="54"/>
        <v/>
      </c>
    </row>
    <row r="462" spans="1:8" x14ac:dyDescent="0.2">
      <c r="A462" s="8"/>
      <c r="B462" s="43" t="s">
        <v>435</v>
      </c>
      <c r="C462" s="54"/>
      <c r="D462" s="48">
        <v>1</v>
      </c>
      <c r="E462" s="49" t="str">
        <f t="shared" si="52"/>
        <v/>
      </c>
      <c r="F462" s="49">
        <f t="shared" si="53"/>
        <v>4.3196544276457883E-4</v>
      </c>
      <c r="G462" s="49">
        <f t="shared" si="55"/>
        <v>1</v>
      </c>
      <c r="H462" s="55" t="str">
        <f t="shared" si="54"/>
        <v/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/>
      <c r="D464" s="48"/>
      <c r="E464" s="49" t="str">
        <f t="shared" si="52"/>
        <v/>
      </c>
      <c r="F464" s="49" t="str">
        <f t="shared" si="53"/>
        <v/>
      </c>
      <c r="G464" s="49" t="str">
        <f t="shared" si="55"/>
        <v xml:space="preserve"> </v>
      </c>
      <c r="H464" s="55" t="str">
        <f t="shared" si="54"/>
        <v/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>
        <v>2</v>
      </c>
      <c r="E468" s="49" t="str">
        <f t="shared" si="52"/>
        <v/>
      </c>
      <c r="F468" s="49">
        <f t="shared" si="53"/>
        <v>8.6393088552915766E-4</v>
      </c>
      <c r="G468" s="49">
        <f t="shared" si="55"/>
        <v>1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9</v>
      </c>
      <c r="D472" s="48">
        <v>6</v>
      </c>
      <c r="E472" s="49">
        <f t="shared" si="52"/>
        <v>3.4843205574912892E-3</v>
      </c>
      <c r="F472" s="49">
        <f t="shared" si="53"/>
        <v>2.5917926565874731E-3</v>
      </c>
      <c r="G472" s="49">
        <f t="shared" si="55"/>
        <v>-0.33333333333333331</v>
      </c>
      <c r="H472" s="55">
        <f t="shared" si="54"/>
        <v>-1.1614401858304297E-3</v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16</v>
      </c>
      <c r="D474" s="48">
        <v>19</v>
      </c>
      <c r="E474" s="49">
        <f t="shared" si="52"/>
        <v>6.1943476577622919E-3</v>
      </c>
      <c r="F474" s="49">
        <f t="shared" si="53"/>
        <v>8.2073434125269976E-3</v>
      </c>
      <c r="G474" s="49">
        <f t="shared" si="55"/>
        <v>0.1875</v>
      </c>
      <c r="H474" s="55">
        <f t="shared" si="54"/>
        <v>1.1614401858304297E-3</v>
      </c>
    </row>
    <row r="475" spans="1:8" x14ac:dyDescent="0.2">
      <c r="A475" s="8"/>
      <c r="B475" s="43" t="s">
        <v>448</v>
      </c>
      <c r="C475" s="54">
        <v>75</v>
      </c>
      <c r="D475" s="48">
        <v>97</v>
      </c>
      <c r="E475" s="49">
        <f t="shared" si="52"/>
        <v>2.9036004645760744E-2</v>
      </c>
      <c r="F475" s="49">
        <f t="shared" si="53"/>
        <v>4.1900647948164144E-2</v>
      </c>
      <c r="G475" s="49">
        <f t="shared" si="55"/>
        <v>0.29333333333333333</v>
      </c>
      <c r="H475" s="55">
        <f t="shared" si="54"/>
        <v>8.5172280294231514E-3</v>
      </c>
    </row>
    <row r="476" spans="1:8" x14ac:dyDescent="0.2">
      <c r="A476" s="8"/>
      <c r="B476" s="43" t="s">
        <v>449</v>
      </c>
      <c r="C476" s="54">
        <v>6</v>
      </c>
      <c r="D476" s="48"/>
      <c r="E476" s="49">
        <f t="shared" si="52"/>
        <v>2.3228803716608595E-3</v>
      </c>
      <c r="F476" s="49" t="str">
        <f t="shared" si="53"/>
        <v/>
      </c>
      <c r="G476" s="49">
        <f t="shared" si="55"/>
        <v>-1</v>
      </c>
      <c r="H476" s="55">
        <f t="shared" si="54"/>
        <v>-2.3228803716608595E-3</v>
      </c>
    </row>
    <row r="477" spans="1:8" ht="25.5" x14ac:dyDescent="0.2">
      <c r="A477" s="8"/>
      <c r="B477" s="43" t="s">
        <v>450</v>
      </c>
      <c r="C477" s="54">
        <v>30</v>
      </c>
      <c r="D477" s="48"/>
      <c r="E477" s="49">
        <f t="shared" si="52"/>
        <v>1.1614401858304297E-2</v>
      </c>
      <c r="F477" s="49" t="str">
        <f t="shared" si="53"/>
        <v/>
      </c>
      <c r="G477" s="49">
        <f t="shared" si="55"/>
        <v>-1</v>
      </c>
      <c r="H477" s="55">
        <f t="shared" si="54"/>
        <v>-1.1614401858304297E-2</v>
      </c>
    </row>
    <row r="478" spans="1:8" ht="25.5" x14ac:dyDescent="0.2">
      <c r="A478" s="8"/>
      <c r="B478" s="43" t="s">
        <v>451</v>
      </c>
      <c r="C478" s="54"/>
      <c r="D478" s="48">
        <v>1</v>
      </c>
      <c r="E478" s="49" t="str">
        <f t="shared" si="52"/>
        <v/>
      </c>
      <c r="F478" s="49">
        <f t="shared" si="53"/>
        <v>4.3196544276457883E-4</v>
      </c>
      <c r="G478" s="49">
        <f t="shared" si="55"/>
        <v>1</v>
      </c>
      <c r="H478" s="55" t="str">
        <f t="shared" si="54"/>
        <v/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>
        <v>15</v>
      </c>
      <c r="D480" s="48">
        <v>5</v>
      </c>
      <c r="E480" s="49">
        <f t="shared" si="52"/>
        <v>5.8072009291521487E-3</v>
      </c>
      <c r="F480" s="49">
        <f t="shared" si="53"/>
        <v>2.1598272138228943E-3</v>
      </c>
      <c r="G480" s="49">
        <f t="shared" si="55"/>
        <v>-0.66666666666666663</v>
      </c>
      <c r="H480" s="55">
        <f t="shared" si="54"/>
        <v>-3.8714672861014324E-3</v>
      </c>
    </row>
    <row r="481" spans="1:8" ht="25.5" x14ac:dyDescent="0.2">
      <c r="A481" s="8"/>
      <c r="B481" s="43" t="s">
        <v>454</v>
      </c>
      <c r="C481" s="54"/>
      <c r="D481" s="48">
        <v>2</v>
      </c>
      <c r="E481" s="49" t="str">
        <f t="shared" si="52"/>
        <v/>
      </c>
      <c r="F481" s="49">
        <f t="shared" si="53"/>
        <v>8.6393088552915766E-4</v>
      </c>
      <c r="G481" s="49">
        <f t="shared" si="55"/>
        <v>1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>
        <v>257</v>
      </c>
      <c r="D483" s="48">
        <v>149</v>
      </c>
      <c r="E483" s="49">
        <f t="shared" si="52"/>
        <v>9.949670925280682E-2</v>
      </c>
      <c r="F483" s="49">
        <f t="shared" si="53"/>
        <v>6.436285097192225E-2</v>
      </c>
      <c r="G483" s="49">
        <f t="shared" si="55"/>
        <v>-0.42023346303501946</v>
      </c>
      <c r="H483" s="55">
        <f t="shared" si="54"/>
        <v>-4.1811846689895474E-2</v>
      </c>
    </row>
    <row r="484" spans="1:8" x14ac:dyDescent="0.2">
      <c r="A484" s="8"/>
      <c r="B484" s="43" t="s">
        <v>457</v>
      </c>
      <c r="C484" s="54">
        <v>179</v>
      </c>
      <c r="D484" s="48">
        <v>52</v>
      </c>
      <c r="E484" s="49">
        <f t="shared" si="52"/>
        <v>6.9299264421215645E-2</v>
      </c>
      <c r="F484" s="49">
        <f t="shared" si="53"/>
        <v>2.24622030237581E-2</v>
      </c>
      <c r="G484" s="49">
        <f t="shared" si="55"/>
        <v>-0.70949720670391059</v>
      </c>
      <c r="H484" s="55">
        <f t="shared" si="54"/>
        <v>-4.9167634533488193E-2</v>
      </c>
    </row>
    <row r="485" spans="1:8" x14ac:dyDescent="0.2">
      <c r="A485" s="8"/>
      <c r="B485" s="43" t="s">
        <v>458</v>
      </c>
      <c r="C485" s="54">
        <v>11</v>
      </c>
      <c r="D485" s="48">
        <v>36</v>
      </c>
      <c r="E485" s="49">
        <f t="shared" si="52"/>
        <v>4.2586140147115757E-3</v>
      </c>
      <c r="F485" s="49">
        <f t="shared" si="53"/>
        <v>1.5550755939524838E-2</v>
      </c>
      <c r="G485" s="49">
        <f t="shared" si="55"/>
        <v>2.2727272727272729</v>
      </c>
      <c r="H485" s="55">
        <f t="shared" si="54"/>
        <v>9.678668215253582E-3</v>
      </c>
    </row>
    <row r="486" spans="1:8" x14ac:dyDescent="0.2">
      <c r="A486" s="8"/>
      <c r="B486" s="43" t="s">
        <v>459</v>
      </c>
      <c r="C486" s="54">
        <v>10</v>
      </c>
      <c r="D486" s="48"/>
      <c r="E486" s="49">
        <f t="shared" si="52"/>
        <v>3.8714672861014324E-3</v>
      </c>
      <c r="F486" s="49" t="str">
        <f t="shared" si="53"/>
        <v/>
      </c>
      <c r="G486" s="49">
        <f t="shared" si="55"/>
        <v>-1</v>
      </c>
      <c r="H486" s="55">
        <f t="shared" si="54"/>
        <v>-3.8714672861014324E-3</v>
      </c>
    </row>
    <row r="487" spans="1:8" x14ac:dyDescent="0.2">
      <c r="A487" s="8"/>
      <c r="B487" s="43" t="s">
        <v>460</v>
      </c>
      <c r="C487" s="54">
        <v>31</v>
      </c>
      <c r="D487" s="48">
        <v>58</v>
      </c>
      <c r="E487" s="49">
        <f t="shared" si="52"/>
        <v>1.2001548586914441E-2</v>
      </c>
      <c r="F487" s="49">
        <f t="shared" si="53"/>
        <v>2.5053995680345574E-2</v>
      </c>
      <c r="G487" s="49">
        <f t="shared" si="55"/>
        <v>0.87096774193548387</v>
      </c>
      <c r="H487" s="55">
        <f t="shared" si="54"/>
        <v>1.0452961672473868E-2</v>
      </c>
    </row>
    <row r="488" spans="1:8" x14ac:dyDescent="0.2">
      <c r="A488" s="8"/>
      <c r="B488" s="43" t="s">
        <v>461</v>
      </c>
      <c r="C488" s="54">
        <v>7</v>
      </c>
      <c r="D488" s="48">
        <v>5</v>
      </c>
      <c r="E488" s="49">
        <f t="shared" si="52"/>
        <v>2.7100271002710027E-3</v>
      </c>
      <c r="F488" s="49">
        <f t="shared" si="53"/>
        <v>2.1598272138228943E-3</v>
      </c>
      <c r="G488" s="49">
        <f t="shared" si="55"/>
        <v>-0.2857142857142857</v>
      </c>
      <c r="H488" s="55">
        <f t="shared" si="54"/>
        <v>-7.7429345722028649E-4</v>
      </c>
    </row>
    <row r="489" spans="1:8" x14ac:dyDescent="0.2">
      <c r="A489" s="8"/>
      <c r="B489" s="43" t="s">
        <v>462</v>
      </c>
      <c r="C489" s="54">
        <v>2</v>
      </c>
      <c r="D489" s="48"/>
      <c r="E489" s="49">
        <f t="shared" si="52"/>
        <v>7.7429345722028649E-4</v>
      </c>
      <c r="F489" s="49" t="str">
        <f t="shared" si="53"/>
        <v/>
      </c>
      <c r="G489" s="49">
        <f t="shared" si="55"/>
        <v>-1</v>
      </c>
      <c r="H489" s="55">
        <f t="shared" si="54"/>
        <v>-7.7429345722028649E-4</v>
      </c>
    </row>
    <row r="490" spans="1:8" x14ac:dyDescent="0.2">
      <c r="A490" s="8"/>
      <c r="B490" s="43" t="s">
        <v>463</v>
      </c>
      <c r="C490" s="54">
        <v>131</v>
      </c>
      <c r="D490" s="48">
        <v>36</v>
      </c>
      <c r="E490" s="49">
        <f t="shared" ref="E490:E553" si="56">+IF(C490=0,"",C490/C$362)</f>
        <v>5.0716221447928762E-2</v>
      </c>
      <c r="F490" s="49">
        <f t="shared" ref="F490:F553" si="57">+IF(D490=0,"",D490/D$362)</f>
        <v>1.5550755939524838E-2</v>
      </c>
      <c r="G490" s="49">
        <f t="shared" si="55"/>
        <v>-0.72519083969465647</v>
      </c>
      <c r="H490" s="55">
        <f t="shared" ref="H490:H553" si="58">+IF(OR(AND(E490=""),(G490="")),"",E490*G490)</f>
        <v>-3.6778939217963609E-2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>
        <v>2</v>
      </c>
      <c r="E492" s="49" t="str">
        <f t="shared" si="56"/>
        <v/>
      </c>
      <c r="F492" s="49">
        <f t="shared" si="57"/>
        <v>8.6393088552915766E-4</v>
      </c>
      <c r="G492" s="49">
        <f t="shared" si="59"/>
        <v>1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>
        <v>12</v>
      </c>
      <c r="D494" s="48">
        <v>22</v>
      </c>
      <c r="E494" s="49">
        <f t="shared" si="56"/>
        <v>4.6457607433217189E-3</v>
      </c>
      <c r="F494" s="49">
        <f t="shared" si="57"/>
        <v>9.5032397408207347E-3</v>
      </c>
      <c r="G494" s="49">
        <f t="shared" si="59"/>
        <v>0.83333333333333337</v>
      </c>
      <c r="H494" s="55">
        <f t="shared" si="58"/>
        <v>3.8714672861014324E-3</v>
      </c>
    </row>
    <row r="495" spans="1:8" x14ac:dyDescent="0.2">
      <c r="A495" s="8"/>
      <c r="B495" s="43" t="s">
        <v>468</v>
      </c>
      <c r="C495" s="54">
        <v>12</v>
      </c>
      <c r="D495" s="48">
        <v>1</v>
      </c>
      <c r="E495" s="49">
        <f t="shared" si="56"/>
        <v>4.6457607433217189E-3</v>
      </c>
      <c r="F495" s="49">
        <f t="shared" si="57"/>
        <v>4.3196544276457883E-4</v>
      </c>
      <c r="G495" s="49">
        <f t="shared" si="59"/>
        <v>-0.91666666666666663</v>
      </c>
      <c r="H495" s="55">
        <f t="shared" si="58"/>
        <v>-4.2586140147115757E-3</v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63</v>
      </c>
      <c r="D498" s="48">
        <v>73</v>
      </c>
      <c r="E498" s="49">
        <f t="shared" si="56"/>
        <v>2.4390243902439025E-2</v>
      </c>
      <c r="F498" s="49">
        <f t="shared" si="57"/>
        <v>3.1533477321814253E-2</v>
      </c>
      <c r="G498" s="49">
        <f t="shared" si="59"/>
        <v>0.15873015873015872</v>
      </c>
      <c r="H498" s="55">
        <f t="shared" si="58"/>
        <v>3.8714672861014324E-3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>
        <v>2</v>
      </c>
      <c r="D500" s="48"/>
      <c r="E500" s="49">
        <f t="shared" si="56"/>
        <v>7.7429345722028649E-4</v>
      </c>
      <c r="F500" s="49" t="str">
        <f t="shared" si="57"/>
        <v/>
      </c>
      <c r="G500" s="49">
        <f t="shared" si="59"/>
        <v>-1</v>
      </c>
      <c r="H500" s="55">
        <f t="shared" si="58"/>
        <v>-7.7429345722028649E-4</v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>
        <v>4</v>
      </c>
      <c r="D502" s="48">
        <v>4</v>
      </c>
      <c r="E502" s="49">
        <f t="shared" si="56"/>
        <v>1.548586914440573E-3</v>
      </c>
      <c r="F502" s="49">
        <f t="shared" si="57"/>
        <v>1.7278617710583153E-3</v>
      </c>
      <c r="G502" s="49">
        <f t="shared" si="59"/>
        <v>0</v>
      </c>
      <c r="H502" s="55">
        <f t="shared" si="58"/>
        <v>0</v>
      </c>
    </row>
    <row r="503" spans="1:8" x14ac:dyDescent="0.2">
      <c r="A503" s="8"/>
      <c r="B503" s="43" t="s">
        <v>476</v>
      </c>
      <c r="C503" s="54">
        <v>22</v>
      </c>
      <c r="D503" s="48">
        <v>8</v>
      </c>
      <c r="E503" s="49">
        <f t="shared" si="56"/>
        <v>8.5172280294231514E-3</v>
      </c>
      <c r="F503" s="49">
        <f t="shared" si="57"/>
        <v>3.4557235421166306E-3</v>
      </c>
      <c r="G503" s="49">
        <f t="shared" si="59"/>
        <v>-0.63636363636363635</v>
      </c>
      <c r="H503" s="55">
        <f t="shared" si="58"/>
        <v>-5.4200542005420054E-3</v>
      </c>
    </row>
    <row r="504" spans="1:8" x14ac:dyDescent="0.2">
      <c r="A504" s="8"/>
      <c r="B504" s="43" t="s">
        <v>477</v>
      </c>
      <c r="C504" s="54">
        <v>1</v>
      </c>
      <c r="D504" s="48"/>
      <c r="E504" s="49">
        <f t="shared" si="56"/>
        <v>3.8714672861014324E-4</v>
      </c>
      <c r="F504" s="49" t="str">
        <f t="shared" si="57"/>
        <v/>
      </c>
      <c r="G504" s="49">
        <f t="shared" si="59"/>
        <v>-1</v>
      </c>
      <c r="H504" s="55">
        <f t="shared" si="58"/>
        <v>-3.8714672861014324E-4</v>
      </c>
    </row>
    <row r="505" spans="1:8" x14ac:dyDescent="0.2">
      <c r="A505" s="8"/>
      <c r="B505" s="43" t="s">
        <v>478</v>
      </c>
      <c r="C505" s="54">
        <v>5</v>
      </c>
      <c r="D505" s="48">
        <v>2</v>
      </c>
      <c r="E505" s="49">
        <f t="shared" si="56"/>
        <v>1.9357336430507162E-3</v>
      </c>
      <c r="F505" s="49">
        <f t="shared" si="57"/>
        <v>8.6393088552915766E-4</v>
      </c>
      <c r="G505" s="49">
        <f t="shared" si="59"/>
        <v>-0.6</v>
      </c>
      <c r="H505" s="55">
        <f t="shared" si="58"/>
        <v>-1.1614401858304297E-3</v>
      </c>
    </row>
    <row r="506" spans="1:8" x14ac:dyDescent="0.2">
      <c r="A506" s="8"/>
      <c r="B506" s="43" t="s">
        <v>479</v>
      </c>
      <c r="C506" s="54">
        <v>6</v>
      </c>
      <c r="D506" s="48"/>
      <c r="E506" s="49">
        <f t="shared" si="56"/>
        <v>2.3228803716608595E-3</v>
      </c>
      <c r="F506" s="49" t="str">
        <f t="shared" si="57"/>
        <v/>
      </c>
      <c r="G506" s="49">
        <f t="shared" si="59"/>
        <v>-1</v>
      </c>
      <c r="H506" s="55">
        <f t="shared" si="58"/>
        <v>-2.3228803716608595E-3</v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>
        <v>2</v>
      </c>
      <c r="D508" s="48">
        <v>8</v>
      </c>
      <c r="E508" s="49">
        <f t="shared" si="56"/>
        <v>7.7429345722028649E-4</v>
      </c>
      <c r="F508" s="49">
        <f t="shared" si="57"/>
        <v>3.4557235421166306E-3</v>
      </c>
      <c r="G508" s="49">
        <f t="shared" si="59"/>
        <v>3</v>
      </c>
      <c r="H508" s="55">
        <f t="shared" si="58"/>
        <v>2.3228803716608595E-3</v>
      </c>
    </row>
    <row r="509" spans="1:8" x14ac:dyDescent="0.2">
      <c r="A509" s="8"/>
      <c r="B509" s="43" t="s">
        <v>482</v>
      </c>
      <c r="C509" s="54">
        <v>8</v>
      </c>
      <c r="D509" s="48">
        <v>7</v>
      </c>
      <c r="E509" s="49">
        <f t="shared" si="56"/>
        <v>3.097173828881146E-3</v>
      </c>
      <c r="F509" s="49">
        <f t="shared" si="57"/>
        <v>3.0237580993520518E-3</v>
      </c>
      <c r="G509" s="49">
        <f t="shared" si="59"/>
        <v>-0.125</v>
      </c>
      <c r="H509" s="55">
        <f t="shared" si="58"/>
        <v>-3.8714672861014324E-4</v>
      </c>
    </row>
    <row r="510" spans="1:8" x14ac:dyDescent="0.2">
      <c r="A510" s="8"/>
      <c r="B510" s="43" t="s">
        <v>483</v>
      </c>
      <c r="C510" s="54">
        <v>67</v>
      </c>
      <c r="D510" s="48">
        <v>1</v>
      </c>
      <c r="E510" s="49">
        <f t="shared" si="56"/>
        <v>2.5938830816879598E-2</v>
      </c>
      <c r="F510" s="49">
        <f t="shared" si="57"/>
        <v>4.3196544276457883E-4</v>
      </c>
      <c r="G510" s="49">
        <f t="shared" si="59"/>
        <v>-0.9850746268656716</v>
      </c>
      <c r="H510" s="55">
        <f t="shared" si="58"/>
        <v>-2.5551684088269452E-2</v>
      </c>
    </row>
    <row r="511" spans="1:8" ht="25.5" x14ac:dyDescent="0.2">
      <c r="A511" s="8"/>
      <c r="B511" s="43" t="s">
        <v>484</v>
      </c>
      <c r="C511" s="54"/>
      <c r="D511" s="48"/>
      <c r="E511" s="49" t="str">
        <f t="shared" si="56"/>
        <v/>
      </c>
      <c r="F511" s="49" t="str">
        <f t="shared" si="57"/>
        <v/>
      </c>
      <c r="G511" s="49" t="str">
        <f t="shared" si="59"/>
        <v xml:space="preserve"> </v>
      </c>
      <c r="H511" s="55" t="str">
        <f t="shared" si="58"/>
        <v/>
      </c>
    </row>
    <row r="512" spans="1:8" x14ac:dyDescent="0.2">
      <c r="A512" s="8"/>
      <c r="B512" s="43" t="s">
        <v>485</v>
      </c>
      <c r="C512" s="54">
        <v>5</v>
      </c>
      <c r="D512" s="48"/>
      <c r="E512" s="49">
        <f t="shared" si="56"/>
        <v>1.9357336430507162E-3</v>
      </c>
      <c r="F512" s="49" t="str">
        <f t="shared" si="57"/>
        <v/>
      </c>
      <c r="G512" s="49">
        <f t="shared" si="59"/>
        <v>-1</v>
      </c>
      <c r="H512" s="55">
        <f t="shared" si="58"/>
        <v>-1.9357336430507162E-3</v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>
        <v>39</v>
      </c>
      <c r="D516" s="48">
        <v>20</v>
      </c>
      <c r="E516" s="49">
        <f t="shared" si="56"/>
        <v>1.5098722415795587E-2</v>
      </c>
      <c r="F516" s="49">
        <f t="shared" si="57"/>
        <v>8.6393088552915772E-3</v>
      </c>
      <c r="G516" s="49">
        <f t="shared" si="59"/>
        <v>-0.48717948717948717</v>
      </c>
      <c r="H516" s="55">
        <f t="shared" si="58"/>
        <v>-7.3557878435927216E-3</v>
      </c>
    </row>
    <row r="517" spans="1:8" ht="25.5" x14ac:dyDescent="0.2">
      <c r="A517" s="8"/>
      <c r="B517" s="43" t="s">
        <v>490</v>
      </c>
      <c r="C517" s="54">
        <v>15</v>
      </c>
      <c r="D517" s="48">
        <v>12</v>
      </c>
      <c r="E517" s="49">
        <f t="shared" si="56"/>
        <v>5.8072009291521487E-3</v>
      </c>
      <c r="F517" s="49">
        <f t="shared" si="57"/>
        <v>5.1835853131749461E-3</v>
      </c>
      <c r="G517" s="49">
        <f t="shared" si="59"/>
        <v>-0.2</v>
      </c>
      <c r="H517" s="55">
        <f t="shared" si="58"/>
        <v>-1.1614401858304297E-3</v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3</v>
      </c>
      <c r="D519" s="48">
        <v>1</v>
      </c>
      <c r="E519" s="49">
        <f t="shared" si="56"/>
        <v>1.1614401858304297E-3</v>
      </c>
      <c r="F519" s="49">
        <f t="shared" si="57"/>
        <v>4.3196544276457883E-4</v>
      </c>
      <c r="G519" s="49">
        <f t="shared" si="59"/>
        <v>-0.66666666666666663</v>
      </c>
      <c r="H519" s="55">
        <f t="shared" si="58"/>
        <v>-7.7429345722028649E-4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>
        <v>1</v>
      </c>
      <c r="D521" s="48"/>
      <c r="E521" s="49">
        <f t="shared" si="56"/>
        <v>3.8714672861014324E-4</v>
      </c>
      <c r="F521" s="49" t="str">
        <f t="shared" si="57"/>
        <v/>
      </c>
      <c r="G521" s="49">
        <f t="shared" si="59"/>
        <v>-1</v>
      </c>
      <c r="H521" s="55">
        <f t="shared" si="58"/>
        <v>-3.8714672861014324E-4</v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/>
      <c r="E527" s="49" t="str">
        <f t="shared" si="56"/>
        <v/>
      </c>
      <c r="F527" s="49" t="str">
        <f t="shared" si="57"/>
        <v/>
      </c>
      <c r="G527" s="49" t="str">
        <f t="shared" si="59"/>
        <v xml:space="preserve"> 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>
        <v>3</v>
      </c>
      <c r="D530" s="48">
        <v>6</v>
      </c>
      <c r="E530" s="49">
        <f t="shared" si="56"/>
        <v>1.1614401858304297E-3</v>
      </c>
      <c r="F530" s="49">
        <f t="shared" si="57"/>
        <v>2.5917926565874731E-3</v>
      </c>
      <c r="G530" s="49">
        <f t="shared" si="59"/>
        <v>1</v>
      </c>
      <c r="H530" s="55">
        <f t="shared" si="58"/>
        <v>1.1614401858304297E-3</v>
      </c>
    </row>
    <row r="531" spans="1:8" x14ac:dyDescent="0.2">
      <c r="A531" s="8"/>
      <c r="B531" s="43" t="s">
        <v>504</v>
      </c>
      <c r="C531" s="54"/>
      <c r="D531" s="48"/>
      <c r="E531" s="49" t="str">
        <f t="shared" si="56"/>
        <v/>
      </c>
      <c r="F531" s="49" t="str">
        <f t="shared" si="57"/>
        <v/>
      </c>
      <c r="G531" s="49" t="str">
        <f t="shared" si="59"/>
        <v xml:space="preserve"> </v>
      </c>
      <c r="H531" s="55" t="str">
        <f t="shared" si="58"/>
        <v/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/>
      <c r="D534" s="48"/>
      <c r="E534" s="49" t="str">
        <f t="shared" si="56"/>
        <v/>
      </c>
      <c r="F534" s="49" t="str">
        <f t="shared" si="57"/>
        <v/>
      </c>
      <c r="G534" s="49" t="str">
        <f t="shared" si="59"/>
        <v xml:space="preserve"> </v>
      </c>
      <c r="H534" s="55" t="str">
        <f t="shared" si="58"/>
        <v/>
      </c>
    </row>
    <row r="535" spans="1:8" ht="25.5" x14ac:dyDescent="0.2">
      <c r="A535" s="8"/>
      <c r="B535" s="43" t="s">
        <v>508</v>
      </c>
      <c r="C535" s="54"/>
      <c r="D535" s="48">
        <v>2</v>
      </c>
      <c r="E535" s="49" t="str">
        <f t="shared" si="56"/>
        <v/>
      </c>
      <c r="F535" s="49">
        <f t="shared" si="57"/>
        <v>8.6393088552915766E-4</v>
      </c>
      <c r="G535" s="49">
        <f t="shared" si="59"/>
        <v>1</v>
      </c>
      <c r="H535" s="55" t="str">
        <f t="shared" si="58"/>
        <v/>
      </c>
    </row>
    <row r="536" spans="1:8" x14ac:dyDescent="0.2">
      <c r="A536" s="8"/>
      <c r="B536" s="43" t="s">
        <v>509</v>
      </c>
      <c r="C536" s="54"/>
      <c r="D536" s="48"/>
      <c r="E536" s="49" t="str">
        <f t="shared" si="56"/>
        <v/>
      </c>
      <c r="F536" s="49" t="str">
        <f t="shared" si="57"/>
        <v/>
      </c>
      <c r="G536" s="49" t="str">
        <f t="shared" si="59"/>
        <v xml:space="preserve"> 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>
        <v>130</v>
      </c>
      <c r="D537" s="48">
        <v>57</v>
      </c>
      <c r="E537" s="49">
        <f t="shared" si="56"/>
        <v>5.032907471931862E-2</v>
      </c>
      <c r="F537" s="49">
        <f t="shared" si="57"/>
        <v>2.4622030237580993E-2</v>
      </c>
      <c r="G537" s="49">
        <f t="shared" si="59"/>
        <v>-0.56153846153846154</v>
      </c>
      <c r="H537" s="55">
        <f t="shared" si="58"/>
        <v>-2.8261711188540456E-2</v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/>
      <c r="E540" s="49" t="str">
        <f t="shared" si="56"/>
        <v/>
      </c>
      <c r="F540" s="49" t="str">
        <f t="shared" si="57"/>
        <v/>
      </c>
      <c r="G540" s="49" t="str">
        <f t="shared" si="59"/>
        <v xml:space="preserve"> 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>
        <v>1</v>
      </c>
      <c r="D543" s="48"/>
      <c r="E543" s="49">
        <f t="shared" si="56"/>
        <v>3.8714672861014324E-4</v>
      </c>
      <c r="F543" s="49" t="str">
        <f t="shared" si="57"/>
        <v/>
      </c>
      <c r="G543" s="49">
        <f t="shared" si="59"/>
        <v>-1</v>
      </c>
      <c r="H543" s="55">
        <f t="shared" si="58"/>
        <v>-3.8714672861014324E-4</v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>
        <v>9</v>
      </c>
      <c r="E545" s="49" t="str">
        <f t="shared" si="56"/>
        <v/>
      </c>
      <c r="F545" s="49">
        <f t="shared" si="57"/>
        <v>3.8876889848812094E-3</v>
      </c>
      <c r="G545" s="49">
        <f t="shared" si="59"/>
        <v>1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>
        <v>1</v>
      </c>
      <c r="E546" s="49" t="str">
        <f t="shared" si="56"/>
        <v/>
      </c>
      <c r="F546" s="49">
        <f t="shared" si="57"/>
        <v>4.3196544276457883E-4</v>
      </c>
      <c r="G546" s="49">
        <f t="shared" si="59"/>
        <v>1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/>
      <c r="E548" s="49" t="str">
        <f t="shared" si="56"/>
        <v/>
      </c>
      <c r="F548" s="49" t="str">
        <f t="shared" si="57"/>
        <v/>
      </c>
      <c r="G548" s="49" t="str">
        <f t="shared" si="59"/>
        <v xml:space="preserve"> 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>
        <v>5</v>
      </c>
      <c r="E549" s="49" t="str">
        <f t="shared" si="56"/>
        <v/>
      </c>
      <c r="F549" s="49">
        <f t="shared" si="57"/>
        <v>2.1598272138228943E-3</v>
      </c>
      <c r="G549" s="49">
        <f t="shared" si="59"/>
        <v>1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>
        <v>3</v>
      </c>
      <c r="D550" s="48"/>
      <c r="E550" s="49">
        <f t="shared" si="56"/>
        <v>1.1614401858304297E-3</v>
      </c>
      <c r="F550" s="49" t="str">
        <f t="shared" si="57"/>
        <v/>
      </c>
      <c r="G550" s="49">
        <f t="shared" si="59"/>
        <v>-1</v>
      </c>
      <c r="H550" s="55">
        <f t="shared" si="58"/>
        <v>-1.1614401858304297E-3</v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>
        <v>12</v>
      </c>
      <c r="D552" s="48">
        <v>18</v>
      </c>
      <c r="E552" s="49">
        <f t="shared" si="56"/>
        <v>4.6457607433217189E-3</v>
      </c>
      <c r="F552" s="49">
        <f t="shared" si="57"/>
        <v>7.7753779697624188E-3</v>
      </c>
      <c r="G552" s="49">
        <f t="shared" si="59"/>
        <v>0.5</v>
      </c>
      <c r="H552" s="55">
        <f t="shared" si="58"/>
        <v>2.3228803716608595E-3</v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>
        <v>10</v>
      </c>
      <c r="E554" s="49" t="str">
        <f t="shared" ref="E554:E595" si="60">+IF(C554=0,"",C554/C$362)</f>
        <v/>
      </c>
      <c r="F554" s="49">
        <f t="shared" ref="F554:F595" si="61">+IF(D554=0,"",D554/D$362)</f>
        <v>4.3196544276457886E-3</v>
      </c>
      <c r="G554" s="49">
        <f t="shared" si="59"/>
        <v>1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>
        <v>22</v>
      </c>
      <c r="D555" s="48">
        <v>3</v>
      </c>
      <c r="E555" s="49">
        <f t="shared" si="60"/>
        <v>8.5172280294231514E-3</v>
      </c>
      <c r="F555" s="49">
        <f t="shared" si="61"/>
        <v>1.2958963282937365E-3</v>
      </c>
      <c r="G555" s="49">
        <f t="shared" ref="G555:G595" si="63">+IF(AND(C555=0,D555=0)," ",IF(C555=0,1,IF(D555=0,-1,(D555-C555)/C555)))</f>
        <v>-0.86363636363636365</v>
      </c>
      <c r="H555" s="55">
        <f t="shared" si="62"/>
        <v>-7.3557878435927216E-3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18</v>
      </c>
      <c r="D558" s="48">
        <v>60</v>
      </c>
      <c r="E558" s="49">
        <f t="shared" si="60"/>
        <v>6.9686411149825784E-3</v>
      </c>
      <c r="F558" s="49">
        <f t="shared" si="61"/>
        <v>2.591792656587473E-2</v>
      </c>
      <c r="G558" s="49">
        <f t="shared" si="63"/>
        <v>2.3333333333333335</v>
      </c>
      <c r="H558" s="55">
        <f t="shared" si="62"/>
        <v>1.6260162601626018E-2</v>
      </c>
    </row>
    <row r="559" spans="1:8" x14ac:dyDescent="0.2">
      <c r="A559" s="8"/>
      <c r="B559" s="43" t="s">
        <v>532</v>
      </c>
      <c r="C559" s="54">
        <v>34</v>
      </c>
      <c r="D559" s="48">
        <v>81</v>
      </c>
      <c r="E559" s="49">
        <f t="shared" si="60"/>
        <v>1.316298877274487E-2</v>
      </c>
      <c r="F559" s="49">
        <f t="shared" si="61"/>
        <v>3.4989200863930883E-2</v>
      </c>
      <c r="G559" s="49">
        <f t="shared" si="63"/>
        <v>1.3823529411764706</v>
      </c>
      <c r="H559" s="55">
        <f t="shared" si="62"/>
        <v>1.8195896244676733E-2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>
        <v>4</v>
      </c>
      <c r="E561" s="49" t="str">
        <f t="shared" si="60"/>
        <v/>
      </c>
      <c r="F561" s="49">
        <f t="shared" si="61"/>
        <v>1.7278617710583153E-3</v>
      </c>
      <c r="G561" s="49">
        <f t="shared" si="63"/>
        <v>1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>
        <v>10</v>
      </c>
      <c r="D562" s="48">
        <v>1</v>
      </c>
      <c r="E562" s="49">
        <f t="shared" si="60"/>
        <v>3.8714672861014324E-3</v>
      </c>
      <c r="F562" s="49">
        <f t="shared" si="61"/>
        <v>4.3196544276457883E-4</v>
      </c>
      <c r="G562" s="49">
        <f t="shared" si="63"/>
        <v>-0.9</v>
      </c>
      <c r="H562" s="55">
        <f t="shared" si="62"/>
        <v>-3.4843205574912892E-3</v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>
        <v>2</v>
      </c>
      <c r="E564" s="49" t="str">
        <f t="shared" si="60"/>
        <v/>
      </c>
      <c r="F564" s="49">
        <f t="shared" si="61"/>
        <v>8.6393088552915766E-4</v>
      </c>
      <c r="G564" s="49">
        <f t="shared" si="63"/>
        <v>1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>
        <v>1</v>
      </c>
      <c r="D567" s="48"/>
      <c r="E567" s="49">
        <f t="shared" si="60"/>
        <v>3.8714672861014324E-4</v>
      </c>
      <c r="F567" s="49" t="str">
        <f t="shared" si="61"/>
        <v/>
      </c>
      <c r="G567" s="49">
        <f t="shared" si="63"/>
        <v>-1</v>
      </c>
      <c r="H567" s="55">
        <f t="shared" si="62"/>
        <v>-3.8714672861014324E-4</v>
      </c>
    </row>
    <row r="568" spans="1:8" ht="25.5" x14ac:dyDescent="0.2">
      <c r="A568" s="8"/>
      <c r="B568" s="43" t="s">
        <v>541</v>
      </c>
      <c r="C568" s="54">
        <v>3</v>
      </c>
      <c r="D568" s="48">
        <v>3</v>
      </c>
      <c r="E568" s="49">
        <f t="shared" si="60"/>
        <v>1.1614401858304297E-3</v>
      </c>
      <c r="F568" s="49">
        <f t="shared" si="61"/>
        <v>1.2958963282937365E-3</v>
      </c>
      <c r="G568" s="49">
        <f t="shared" si="63"/>
        <v>0</v>
      </c>
      <c r="H568" s="55">
        <f t="shared" si="62"/>
        <v>0</v>
      </c>
    </row>
    <row r="569" spans="1:8" ht="25.5" x14ac:dyDescent="0.2">
      <c r="A569" s="8"/>
      <c r="B569" s="43" t="s">
        <v>542</v>
      </c>
      <c r="C569" s="54">
        <v>1</v>
      </c>
      <c r="D569" s="48">
        <v>1</v>
      </c>
      <c r="E569" s="49">
        <f t="shared" si="60"/>
        <v>3.8714672861014324E-4</v>
      </c>
      <c r="F569" s="49">
        <f t="shared" si="61"/>
        <v>4.3196544276457883E-4</v>
      </c>
      <c r="G569" s="49">
        <f t="shared" si="63"/>
        <v>0</v>
      </c>
      <c r="H569" s="55">
        <f t="shared" si="62"/>
        <v>0</v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>
        <v>14</v>
      </c>
      <c r="D571" s="48">
        <v>4</v>
      </c>
      <c r="E571" s="49">
        <f t="shared" si="60"/>
        <v>5.4200542005420054E-3</v>
      </c>
      <c r="F571" s="49">
        <f t="shared" si="61"/>
        <v>1.7278617710583153E-3</v>
      </c>
      <c r="G571" s="49">
        <f t="shared" si="63"/>
        <v>-0.7142857142857143</v>
      </c>
      <c r="H571" s="55">
        <f t="shared" si="62"/>
        <v>-3.8714672861014324E-3</v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33</v>
      </c>
      <c r="D574" s="48">
        <v>17</v>
      </c>
      <c r="E574" s="49">
        <f t="shared" si="60"/>
        <v>1.2775842044134728E-2</v>
      </c>
      <c r="F574" s="49">
        <f t="shared" si="61"/>
        <v>7.34341252699784E-3</v>
      </c>
      <c r="G574" s="49">
        <f t="shared" si="63"/>
        <v>-0.48484848484848486</v>
      </c>
      <c r="H574" s="55">
        <f t="shared" si="62"/>
        <v>-6.1943476577622928E-3</v>
      </c>
    </row>
    <row r="575" spans="1:8" ht="25.5" x14ac:dyDescent="0.2">
      <c r="A575" s="8"/>
      <c r="B575" s="43" t="s">
        <v>548</v>
      </c>
      <c r="C575" s="54">
        <v>5</v>
      </c>
      <c r="D575" s="48">
        <v>1</v>
      </c>
      <c r="E575" s="49">
        <f t="shared" si="60"/>
        <v>1.9357336430507162E-3</v>
      </c>
      <c r="F575" s="49">
        <f t="shared" si="61"/>
        <v>4.3196544276457883E-4</v>
      </c>
      <c r="G575" s="49">
        <f t="shared" si="63"/>
        <v>-0.8</v>
      </c>
      <c r="H575" s="55">
        <f t="shared" si="62"/>
        <v>-1.548586914440573E-3</v>
      </c>
    </row>
    <row r="576" spans="1:8" x14ac:dyDescent="0.2">
      <c r="A576" s="8"/>
      <c r="B576" s="43" t="s">
        <v>549</v>
      </c>
      <c r="C576" s="54"/>
      <c r="D576" s="48">
        <v>2</v>
      </c>
      <c r="E576" s="49" t="str">
        <f t="shared" si="60"/>
        <v/>
      </c>
      <c r="F576" s="49">
        <f t="shared" si="61"/>
        <v>8.6393088552915766E-4</v>
      </c>
      <c r="G576" s="49">
        <f t="shared" si="63"/>
        <v>1</v>
      </c>
      <c r="H576" s="55" t="str">
        <f t="shared" si="62"/>
        <v/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93</v>
      </c>
      <c r="D579" s="48">
        <v>6</v>
      </c>
      <c r="E579" s="49">
        <f t="shared" si="60"/>
        <v>3.6004645760743324E-2</v>
      </c>
      <c r="F579" s="49">
        <f t="shared" si="61"/>
        <v>2.5917926565874731E-3</v>
      </c>
      <c r="G579" s="49">
        <f t="shared" si="63"/>
        <v>-0.93548387096774188</v>
      </c>
      <c r="H579" s="55">
        <f t="shared" si="62"/>
        <v>-3.3681765389082463E-2</v>
      </c>
    </row>
    <row r="580" spans="1:8" ht="25.5" x14ac:dyDescent="0.2">
      <c r="A580" s="8"/>
      <c r="B580" s="43" t="s">
        <v>553</v>
      </c>
      <c r="C580" s="54">
        <v>41</v>
      </c>
      <c r="D580" s="48">
        <v>16</v>
      </c>
      <c r="E580" s="49">
        <f t="shared" si="60"/>
        <v>1.5873015873015872E-2</v>
      </c>
      <c r="F580" s="49">
        <f t="shared" si="61"/>
        <v>6.9114470842332612E-3</v>
      </c>
      <c r="G580" s="49">
        <f t="shared" si="63"/>
        <v>-0.6097560975609756</v>
      </c>
      <c r="H580" s="55">
        <f t="shared" si="62"/>
        <v>-9.6786682152535802E-3</v>
      </c>
    </row>
    <row r="581" spans="1:8" x14ac:dyDescent="0.2">
      <c r="A581" s="8"/>
      <c r="B581" s="43" t="s">
        <v>554</v>
      </c>
      <c r="C581" s="54">
        <v>81</v>
      </c>
      <c r="D581" s="48">
        <v>41</v>
      </c>
      <c r="E581" s="49">
        <f t="shared" si="60"/>
        <v>3.1358885017421602E-2</v>
      </c>
      <c r="F581" s="49">
        <f t="shared" si="61"/>
        <v>1.7710583153347732E-2</v>
      </c>
      <c r="G581" s="49">
        <f t="shared" si="63"/>
        <v>-0.49382716049382713</v>
      </c>
      <c r="H581" s="55">
        <f t="shared" si="62"/>
        <v>-1.5485869144405728E-2</v>
      </c>
    </row>
    <row r="582" spans="1:8" x14ac:dyDescent="0.2">
      <c r="A582" s="8"/>
      <c r="B582" s="43" t="s">
        <v>555</v>
      </c>
      <c r="C582" s="54">
        <v>2</v>
      </c>
      <c r="D582" s="48">
        <v>7</v>
      </c>
      <c r="E582" s="49">
        <f t="shared" si="60"/>
        <v>7.7429345722028649E-4</v>
      </c>
      <c r="F582" s="49">
        <f t="shared" si="61"/>
        <v>3.0237580993520518E-3</v>
      </c>
      <c r="G582" s="49">
        <f t="shared" si="63"/>
        <v>2.5</v>
      </c>
      <c r="H582" s="55">
        <f t="shared" si="62"/>
        <v>1.9357336430507162E-3</v>
      </c>
    </row>
    <row r="583" spans="1:8" x14ac:dyDescent="0.2">
      <c r="A583" s="8"/>
      <c r="B583" s="43" t="s">
        <v>556</v>
      </c>
      <c r="C583" s="54">
        <v>2</v>
      </c>
      <c r="D583" s="48">
        <v>25</v>
      </c>
      <c r="E583" s="49">
        <f t="shared" si="60"/>
        <v>7.7429345722028649E-4</v>
      </c>
      <c r="F583" s="49">
        <f t="shared" si="61"/>
        <v>1.079913606911447E-2</v>
      </c>
      <c r="G583" s="49">
        <f t="shared" si="63"/>
        <v>11.5</v>
      </c>
      <c r="H583" s="55">
        <f t="shared" si="62"/>
        <v>8.9043747580332955E-3</v>
      </c>
    </row>
    <row r="584" spans="1:8" x14ac:dyDescent="0.2">
      <c r="A584" s="8"/>
      <c r="B584" s="43" t="s">
        <v>557</v>
      </c>
      <c r="C584" s="54"/>
      <c r="D584" s="48">
        <v>4</v>
      </c>
      <c r="E584" s="49" t="str">
        <f t="shared" si="60"/>
        <v/>
      </c>
      <c r="F584" s="49">
        <f t="shared" si="61"/>
        <v>1.7278617710583153E-3</v>
      </c>
      <c r="G584" s="49">
        <f t="shared" si="63"/>
        <v>1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>
        <v>3</v>
      </c>
      <c r="D585" s="48">
        <v>4</v>
      </c>
      <c r="E585" s="49">
        <f t="shared" si="60"/>
        <v>1.1614401858304297E-3</v>
      </c>
      <c r="F585" s="49">
        <f t="shared" si="61"/>
        <v>1.7278617710583153E-3</v>
      </c>
      <c r="G585" s="49">
        <f t="shared" si="63"/>
        <v>0.33333333333333331</v>
      </c>
      <c r="H585" s="55">
        <f t="shared" si="62"/>
        <v>3.8714672861014324E-4</v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>
        <v>21</v>
      </c>
      <c r="D587" s="48"/>
      <c r="E587" s="49">
        <f t="shared" si="60"/>
        <v>8.130081300813009E-3</v>
      </c>
      <c r="F587" s="49" t="str">
        <f t="shared" si="61"/>
        <v/>
      </c>
      <c r="G587" s="49">
        <f t="shared" si="63"/>
        <v>-1</v>
      </c>
      <c r="H587" s="55">
        <f t="shared" si="62"/>
        <v>-8.130081300813009E-3</v>
      </c>
    </row>
    <row r="588" spans="1:8" x14ac:dyDescent="0.2">
      <c r="A588" s="8"/>
      <c r="B588" s="43" t="s">
        <v>561</v>
      </c>
      <c r="C588" s="54">
        <v>32</v>
      </c>
      <c r="D588" s="48">
        <v>41</v>
      </c>
      <c r="E588" s="49">
        <f t="shared" si="60"/>
        <v>1.2388695315524584E-2</v>
      </c>
      <c r="F588" s="49">
        <f t="shared" si="61"/>
        <v>1.7710583153347732E-2</v>
      </c>
      <c r="G588" s="49">
        <f t="shared" si="63"/>
        <v>0.28125</v>
      </c>
      <c r="H588" s="55">
        <f t="shared" si="62"/>
        <v>3.4843205574912892E-3</v>
      </c>
    </row>
    <row r="589" spans="1:8" x14ac:dyDescent="0.2">
      <c r="A589" s="8"/>
      <c r="B589" s="43" t="s">
        <v>562</v>
      </c>
      <c r="C589" s="54">
        <v>13</v>
      </c>
      <c r="D589" s="48">
        <v>6</v>
      </c>
      <c r="E589" s="49">
        <f t="shared" si="60"/>
        <v>5.0329074719318622E-3</v>
      </c>
      <c r="F589" s="49">
        <f t="shared" si="61"/>
        <v>2.5917926565874731E-3</v>
      </c>
      <c r="G589" s="49">
        <f t="shared" si="63"/>
        <v>-0.53846153846153844</v>
      </c>
      <c r="H589" s="55">
        <f t="shared" si="62"/>
        <v>-2.7100271002710027E-3</v>
      </c>
    </row>
    <row r="590" spans="1:8" ht="15.75" customHeight="1" x14ac:dyDescent="0.2">
      <c r="A590" s="8"/>
      <c r="B590" s="43" t="s">
        <v>563</v>
      </c>
      <c r="C590" s="54">
        <v>17</v>
      </c>
      <c r="D590" s="48"/>
      <c r="E590" s="49">
        <f t="shared" si="60"/>
        <v>6.5814943863724351E-3</v>
      </c>
      <c r="F590" s="49" t="str">
        <f t="shared" si="61"/>
        <v/>
      </c>
      <c r="G590" s="49">
        <f t="shared" si="63"/>
        <v>-1</v>
      </c>
      <c r="H590" s="55">
        <f t="shared" si="62"/>
        <v>-6.5814943863724351E-3</v>
      </c>
    </row>
    <row r="591" spans="1:8" x14ac:dyDescent="0.2">
      <c r="A591" s="8"/>
      <c r="B591" s="43" t="s">
        <v>564</v>
      </c>
      <c r="C591" s="54"/>
      <c r="D591" s="48"/>
      <c r="E591" s="49" t="str">
        <f t="shared" si="60"/>
        <v/>
      </c>
      <c r="F591" s="49" t="str">
        <f t="shared" si="61"/>
        <v/>
      </c>
      <c r="G591" s="49" t="str">
        <f t="shared" si="63"/>
        <v xml:space="preserve"> 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861</v>
      </c>
      <c r="D601" s="60">
        <f>SUM(D602:D629)</f>
        <v>657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-0.23693379790940766</v>
      </c>
      <c r="H601" s="47">
        <f t="shared" ref="H601:H629" si="66">+IF(OR(AND(E601=""),(G601="")),"",E601*G601)</f>
        <v>-0.23693379790940766</v>
      </c>
    </row>
    <row r="602" spans="1:8" x14ac:dyDescent="0.2">
      <c r="A602" s="8"/>
      <c r="B602" s="42" t="s">
        <v>569</v>
      </c>
      <c r="C602" s="50">
        <v>3</v>
      </c>
      <c r="D602" s="51">
        <v>1</v>
      </c>
      <c r="E602" s="52">
        <f t="shared" si="64"/>
        <v>3.4843205574912892E-3</v>
      </c>
      <c r="F602" s="52">
        <f t="shared" si="65"/>
        <v>1.5220700152207001E-3</v>
      </c>
      <c r="G602" s="52">
        <f t="shared" ref="G602:G629" si="67">+IF(AND(C602=0,D602=0)," ",IF(C602=0,1,IF(D602=0,-1,(D602-C602)/C602)))</f>
        <v>-0.66666666666666663</v>
      </c>
      <c r="H602" s="53">
        <f t="shared" si="66"/>
        <v>-2.3228803716608595E-3</v>
      </c>
    </row>
    <row r="603" spans="1:8" x14ac:dyDescent="0.2">
      <c r="A603" s="8"/>
      <c r="B603" s="43" t="s">
        <v>570</v>
      </c>
      <c r="C603" s="54"/>
      <c r="D603" s="48">
        <v>3</v>
      </c>
      <c r="E603" s="49" t="str">
        <f t="shared" si="64"/>
        <v/>
      </c>
      <c r="F603" s="49">
        <f t="shared" si="65"/>
        <v>4.5662100456621002E-3</v>
      </c>
      <c r="G603" s="49">
        <f t="shared" si="67"/>
        <v>1</v>
      </c>
      <c r="H603" s="55" t="str">
        <f t="shared" si="66"/>
        <v/>
      </c>
    </row>
    <row r="604" spans="1:8" ht="25.5" x14ac:dyDescent="0.2">
      <c r="A604" s="8"/>
      <c r="B604" s="43" t="s">
        <v>571</v>
      </c>
      <c r="C604" s="54">
        <v>73</v>
      </c>
      <c r="D604" s="48">
        <v>66</v>
      </c>
      <c r="E604" s="49">
        <f t="shared" si="64"/>
        <v>8.4785133565621368E-2</v>
      </c>
      <c r="F604" s="49">
        <f t="shared" si="65"/>
        <v>0.1004566210045662</v>
      </c>
      <c r="G604" s="49">
        <f t="shared" si="67"/>
        <v>-9.5890410958904104E-2</v>
      </c>
      <c r="H604" s="55">
        <f t="shared" si="66"/>
        <v>-8.1300813008130073E-3</v>
      </c>
    </row>
    <row r="605" spans="1:8" x14ac:dyDescent="0.2">
      <c r="A605" s="8"/>
      <c r="B605" s="43" t="s">
        <v>572</v>
      </c>
      <c r="C605" s="54">
        <v>16</v>
      </c>
      <c r="D605" s="48">
        <v>94</v>
      </c>
      <c r="E605" s="49">
        <f t="shared" si="64"/>
        <v>1.8583042973286876E-2</v>
      </c>
      <c r="F605" s="49">
        <f t="shared" si="65"/>
        <v>0.14307458143074581</v>
      </c>
      <c r="G605" s="49">
        <f t="shared" si="67"/>
        <v>4.875</v>
      </c>
      <c r="H605" s="55">
        <f t="shared" si="66"/>
        <v>9.0592334494773524E-2</v>
      </c>
    </row>
    <row r="606" spans="1:8" x14ac:dyDescent="0.2">
      <c r="A606" s="8"/>
      <c r="B606" s="43" t="s">
        <v>573</v>
      </c>
      <c r="C606" s="54">
        <v>32</v>
      </c>
      <c r="D606" s="48">
        <v>12</v>
      </c>
      <c r="E606" s="49">
        <f t="shared" si="64"/>
        <v>3.7166085946573751E-2</v>
      </c>
      <c r="F606" s="49">
        <f t="shared" si="65"/>
        <v>1.8264840182648401E-2</v>
      </c>
      <c r="G606" s="49">
        <f t="shared" si="67"/>
        <v>-0.625</v>
      </c>
      <c r="H606" s="55">
        <f t="shared" si="66"/>
        <v>-2.3228803716608595E-2</v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>
        <v>3</v>
      </c>
      <c r="D608" s="48">
        <v>3</v>
      </c>
      <c r="E608" s="49">
        <f t="shared" si="64"/>
        <v>3.4843205574912892E-3</v>
      </c>
      <c r="F608" s="49">
        <f t="shared" si="65"/>
        <v>4.5662100456621002E-3</v>
      </c>
      <c r="G608" s="49">
        <f t="shared" si="67"/>
        <v>0</v>
      </c>
      <c r="H608" s="55">
        <f t="shared" si="66"/>
        <v>0</v>
      </c>
    </row>
    <row r="609" spans="1:8" x14ac:dyDescent="0.2">
      <c r="A609" s="8"/>
      <c r="B609" s="43" t="s">
        <v>576</v>
      </c>
      <c r="C609" s="54">
        <v>1</v>
      </c>
      <c r="D609" s="48">
        <v>2</v>
      </c>
      <c r="E609" s="49">
        <f t="shared" si="64"/>
        <v>1.1614401858304297E-3</v>
      </c>
      <c r="F609" s="49">
        <f t="shared" si="65"/>
        <v>3.0441400304414001E-3</v>
      </c>
      <c r="G609" s="49">
        <f t="shared" si="67"/>
        <v>1</v>
      </c>
      <c r="H609" s="55">
        <f t="shared" si="66"/>
        <v>1.1614401858304297E-3</v>
      </c>
    </row>
    <row r="610" spans="1:8" x14ac:dyDescent="0.2">
      <c r="A610" s="8"/>
      <c r="B610" s="43" t="s">
        <v>577</v>
      </c>
      <c r="C610" s="54"/>
      <c r="D610" s="48">
        <v>3</v>
      </c>
      <c r="E610" s="49" t="str">
        <f t="shared" si="64"/>
        <v/>
      </c>
      <c r="F610" s="49">
        <f t="shared" si="65"/>
        <v>4.5662100456621002E-3</v>
      </c>
      <c r="G610" s="49">
        <f t="shared" si="67"/>
        <v>1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/>
      <c r="D611" s="48">
        <v>1</v>
      </c>
      <c r="E611" s="49" t="str">
        <f t="shared" si="64"/>
        <v/>
      </c>
      <c r="F611" s="49">
        <f t="shared" si="65"/>
        <v>1.5220700152207001E-3</v>
      </c>
      <c r="G611" s="49">
        <f t="shared" si="67"/>
        <v>1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>
        <v>10</v>
      </c>
      <c r="D612" s="48">
        <v>20</v>
      </c>
      <c r="E612" s="49">
        <f t="shared" si="64"/>
        <v>1.1614401858304297E-2</v>
      </c>
      <c r="F612" s="49">
        <f t="shared" si="65"/>
        <v>3.0441400304414001E-2</v>
      </c>
      <c r="G612" s="49">
        <f t="shared" si="67"/>
        <v>1</v>
      </c>
      <c r="H612" s="55">
        <f t="shared" si="66"/>
        <v>1.1614401858304297E-2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>
        <v>4</v>
      </c>
      <c r="D614" s="48">
        <v>2</v>
      </c>
      <c r="E614" s="49">
        <f t="shared" si="64"/>
        <v>4.6457607433217189E-3</v>
      </c>
      <c r="F614" s="49">
        <f t="shared" si="65"/>
        <v>3.0441400304414001E-3</v>
      </c>
      <c r="G614" s="49">
        <f t="shared" si="67"/>
        <v>-0.5</v>
      </c>
      <c r="H614" s="55">
        <f t="shared" si="66"/>
        <v>-2.3228803716608595E-3</v>
      </c>
    </row>
    <row r="615" spans="1:8" x14ac:dyDescent="0.2">
      <c r="A615" s="8"/>
      <c r="B615" s="43" t="s">
        <v>582</v>
      </c>
      <c r="C615" s="54"/>
      <c r="D615" s="48"/>
      <c r="E615" s="49" t="str">
        <f t="shared" si="64"/>
        <v/>
      </c>
      <c r="F615" s="49" t="str">
        <f t="shared" si="65"/>
        <v/>
      </c>
      <c r="G615" s="49" t="str">
        <f t="shared" si="67"/>
        <v xml:space="preserve"> </v>
      </c>
      <c r="H615" s="55" t="str">
        <f t="shared" si="66"/>
        <v/>
      </c>
    </row>
    <row r="616" spans="1:8" ht="25.5" x14ac:dyDescent="0.2">
      <c r="A616" s="8"/>
      <c r="B616" s="43" t="s">
        <v>583</v>
      </c>
      <c r="C616" s="54">
        <v>207</v>
      </c>
      <c r="D616" s="48">
        <v>115</v>
      </c>
      <c r="E616" s="49">
        <f t="shared" si="64"/>
        <v>0.24041811846689895</v>
      </c>
      <c r="F616" s="49">
        <f t="shared" si="65"/>
        <v>0.17503805175038051</v>
      </c>
      <c r="G616" s="49">
        <f t="shared" si="67"/>
        <v>-0.44444444444444442</v>
      </c>
      <c r="H616" s="55">
        <f t="shared" si="66"/>
        <v>-0.10685249709639953</v>
      </c>
    </row>
    <row r="617" spans="1:8" x14ac:dyDescent="0.2">
      <c r="A617" s="8"/>
      <c r="B617" s="43" t="s">
        <v>584</v>
      </c>
      <c r="C617" s="54"/>
      <c r="D617" s="48">
        <v>12</v>
      </c>
      <c r="E617" s="49" t="str">
        <f t="shared" si="64"/>
        <v/>
      </c>
      <c r="F617" s="49">
        <f t="shared" si="65"/>
        <v>1.8264840182648401E-2</v>
      </c>
      <c r="G617" s="49">
        <f t="shared" si="67"/>
        <v>1</v>
      </c>
      <c r="H617" s="55" t="str">
        <f t="shared" si="66"/>
        <v/>
      </c>
    </row>
    <row r="618" spans="1:8" x14ac:dyDescent="0.2">
      <c r="A618" s="8"/>
      <c r="B618" s="43" t="s">
        <v>585</v>
      </c>
      <c r="C618" s="54">
        <v>26</v>
      </c>
      <c r="D618" s="48">
        <v>40</v>
      </c>
      <c r="E618" s="49">
        <f t="shared" si="64"/>
        <v>3.0197444831591175E-2</v>
      </c>
      <c r="F618" s="49">
        <f t="shared" si="65"/>
        <v>6.0882800608828003E-2</v>
      </c>
      <c r="G618" s="49">
        <f t="shared" si="67"/>
        <v>0.53846153846153844</v>
      </c>
      <c r="H618" s="55">
        <f t="shared" si="66"/>
        <v>1.6260162601626018E-2</v>
      </c>
    </row>
    <row r="619" spans="1:8" x14ac:dyDescent="0.2">
      <c r="A619" s="8"/>
      <c r="B619" s="43" t="s">
        <v>586</v>
      </c>
      <c r="C619" s="54">
        <v>217</v>
      </c>
      <c r="D619" s="48">
        <v>96</v>
      </c>
      <c r="E619" s="49">
        <f t="shared" si="64"/>
        <v>0.25203252032520324</v>
      </c>
      <c r="F619" s="49">
        <f t="shared" si="65"/>
        <v>0.14611872146118721</v>
      </c>
      <c r="G619" s="49">
        <f t="shared" si="67"/>
        <v>-0.55760368663594473</v>
      </c>
      <c r="H619" s="55">
        <f t="shared" si="66"/>
        <v>-0.14053426248548201</v>
      </c>
    </row>
    <row r="620" spans="1:8" x14ac:dyDescent="0.2">
      <c r="A620" s="8"/>
      <c r="B620" s="43" t="s">
        <v>587</v>
      </c>
      <c r="C620" s="54">
        <v>4</v>
      </c>
      <c r="D620" s="48">
        <v>4</v>
      </c>
      <c r="E620" s="49">
        <f t="shared" si="64"/>
        <v>4.6457607433217189E-3</v>
      </c>
      <c r="F620" s="49">
        <f t="shared" si="65"/>
        <v>6.0882800608828003E-3</v>
      </c>
      <c r="G620" s="49">
        <f t="shared" si="67"/>
        <v>0</v>
      </c>
      <c r="H620" s="55">
        <f t="shared" si="66"/>
        <v>0</v>
      </c>
    </row>
    <row r="621" spans="1:8" x14ac:dyDescent="0.2">
      <c r="A621" s="8"/>
      <c r="B621" s="43" t="s">
        <v>588</v>
      </c>
      <c r="C621" s="54"/>
      <c r="D621" s="48">
        <v>6</v>
      </c>
      <c r="E621" s="49" t="str">
        <f t="shared" si="64"/>
        <v/>
      </c>
      <c r="F621" s="49">
        <f t="shared" si="65"/>
        <v>9.1324200913242004E-3</v>
      </c>
      <c r="G621" s="49">
        <f t="shared" si="67"/>
        <v>1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>
        <v>1</v>
      </c>
      <c r="D622" s="48">
        <v>11</v>
      </c>
      <c r="E622" s="49">
        <f t="shared" si="64"/>
        <v>1.1614401858304297E-3</v>
      </c>
      <c r="F622" s="49">
        <f t="shared" si="65"/>
        <v>1.6742770167427701E-2</v>
      </c>
      <c r="G622" s="49">
        <f t="shared" si="67"/>
        <v>10</v>
      </c>
      <c r="H622" s="55">
        <f t="shared" si="66"/>
        <v>1.1614401858304297E-2</v>
      </c>
    </row>
    <row r="623" spans="1:8" ht="25.5" x14ac:dyDescent="0.2">
      <c r="A623" s="8"/>
      <c r="B623" s="43" t="s">
        <v>590</v>
      </c>
      <c r="C623" s="54"/>
      <c r="D623" s="48">
        <v>31</v>
      </c>
      <c r="E623" s="49" t="str">
        <f t="shared" si="64"/>
        <v/>
      </c>
      <c r="F623" s="49">
        <f t="shared" si="65"/>
        <v>4.7184170471841702E-2</v>
      </c>
      <c r="G623" s="49">
        <f t="shared" si="67"/>
        <v>1</v>
      </c>
      <c r="H623" s="55" t="str">
        <f t="shared" si="66"/>
        <v/>
      </c>
    </row>
    <row r="624" spans="1:8" ht="25.5" x14ac:dyDescent="0.2">
      <c r="A624" s="8"/>
      <c r="B624" s="43" t="s">
        <v>591</v>
      </c>
      <c r="C624" s="54">
        <v>10</v>
      </c>
      <c r="D624" s="48"/>
      <c r="E624" s="49">
        <f t="shared" si="64"/>
        <v>1.1614401858304297E-2</v>
      </c>
      <c r="F624" s="49" t="str">
        <f t="shared" si="65"/>
        <v/>
      </c>
      <c r="G624" s="49">
        <f t="shared" si="67"/>
        <v>-1</v>
      </c>
      <c r="H624" s="55">
        <f t="shared" si="66"/>
        <v>-1.1614401858304297E-2</v>
      </c>
    </row>
    <row r="625" spans="1:8" x14ac:dyDescent="0.2">
      <c r="A625" s="8"/>
      <c r="B625" s="43" t="s">
        <v>592</v>
      </c>
      <c r="C625" s="54">
        <v>232</v>
      </c>
      <c r="D625" s="48">
        <v>92</v>
      </c>
      <c r="E625" s="49">
        <f t="shared" si="64"/>
        <v>0.2694541231126597</v>
      </c>
      <c r="F625" s="49">
        <f t="shared" si="65"/>
        <v>0.14003044140030441</v>
      </c>
      <c r="G625" s="49">
        <f t="shared" si="67"/>
        <v>-0.60344827586206895</v>
      </c>
      <c r="H625" s="55">
        <f t="shared" si="66"/>
        <v>-0.16260162601626016</v>
      </c>
    </row>
    <row r="626" spans="1:8" x14ac:dyDescent="0.2">
      <c r="A626" s="8"/>
      <c r="B626" s="43" t="s">
        <v>593</v>
      </c>
      <c r="C626" s="54"/>
      <c r="D626" s="48">
        <v>1</v>
      </c>
      <c r="E626" s="49" t="str">
        <f t="shared" si="64"/>
        <v/>
      </c>
      <c r="F626" s="49">
        <f t="shared" si="65"/>
        <v>1.5220700152207001E-3</v>
      </c>
      <c r="G626" s="49">
        <f t="shared" si="67"/>
        <v>1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>
        <v>17</v>
      </c>
      <c r="D627" s="48"/>
      <c r="E627" s="49">
        <f t="shared" si="64"/>
        <v>1.9744483159117306E-2</v>
      </c>
      <c r="F627" s="49" t="str">
        <f t="shared" si="65"/>
        <v/>
      </c>
      <c r="G627" s="49">
        <f t="shared" si="67"/>
        <v>-1</v>
      </c>
      <c r="H627" s="55">
        <f t="shared" si="66"/>
        <v>-1.9744483159117306E-2</v>
      </c>
    </row>
    <row r="628" spans="1:8" ht="16.5" customHeight="1" x14ac:dyDescent="0.2">
      <c r="A628" s="8"/>
      <c r="B628" s="43" t="s">
        <v>595</v>
      </c>
      <c r="C628" s="54"/>
      <c r="D628" s="48">
        <v>20</v>
      </c>
      <c r="E628" s="49" t="str">
        <f t="shared" si="64"/>
        <v/>
      </c>
      <c r="F628" s="49">
        <f t="shared" si="65"/>
        <v>3.0441400304414001E-2</v>
      </c>
      <c r="G628" s="49">
        <f t="shared" si="67"/>
        <v>1</v>
      </c>
      <c r="H628" s="55" t="str">
        <f t="shared" si="66"/>
        <v/>
      </c>
    </row>
    <row r="629" spans="1:8" ht="26.25" thickBot="1" x14ac:dyDescent="0.25">
      <c r="A629" s="8"/>
      <c r="B629" s="44" t="s">
        <v>596</v>
      </c>
      <c r="C629" s="56">
        <v>5</v>
      </c>
      <c r="D629" s="57">
        <v>22</v>
      </c>
      <c r="E629" s="58">
        <f t="shared" si="64"/>
        <v>5.8072009291521487E-3</v>
      </c>
      <c r="F629" s="58">
        <f t="shared" si="65"/>
        <v>3.3485540334855401E-2</v>
      </c>
      <c r="G629" s="58">
        <f t="shared" si="67"/>
        <v>3.4</v>
      </c>
      <c r="H629" s="59">
        <f t="shared" si="66"/>
        <v>1.9744483159117306E-2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.75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609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610</v>
      </c>
      <c r="C8" s="18">
        <f>+C19+C76+C181+C362+C601</f>
        <v>3732</v>
      </c>
      <c r="D8" s="19">
        <f>+D19+D76+D181+D362+D601</f>
        <v>3949</v>
      </c>
      <c r="E8" s="25">
        <f>SUM(E9:E13)</f>
        <v>1</v>
      </c>
      <c r="F8" s="25">
        <f>SUM(F9:F13)</f>
        <v>1</v>
      </c>
      <c r="G8" s="26">
        <f t="shared" ref="G8:G13" si="0">+IF(AND(C8=0,D8=0),"",IF(C8=0,1,IF(D8=0,-1,(D8-C8)/C8)))</f>
        <v>5.8145766345123258E-2</v>
      </c>
      <c r="H8" s="27">
        <f t="shared" ref="H8:H13" si="1">+IF(OR(AND(E8=""),(G8="")),"",E8*G8)</f>
        <v>5.8145766345123258E-2</v>
      </c>
    </row>
    <row r="9" spans="1:8" x14ac:dyDescent="0.2">
      <c r="A9" s="8"/>
      <c r="B9" s="22" t="s">
        <v>5</v>
      </c>
      <c r="C9" s="20">
        <f>+C19</f>
        <v>19</v>
      </c>
      <c r="D9" s="9">
        <f>+D19</f>
        <v>35</v>
      </c>
      <c r="E9" s="10">
        <f t="shared" ref="E9:F13" si="2">+C9/C$8</f>
        <v>5.0911039657020362E-3</v>
      </c>
      <c r="F9" s="10">
        <f t="shared" si="2"/>
        <v>8.8630032919726522E-3</v>
      </c>
      <c r="G9" s="10">
        <f t="shared" si="0"/>
        <v>0.84210526315789469</v>
      </c>
      <c r="H9" s="11">
        <f t="shared" si="1"/>
        <v>4.2872454448017148E-3</v>
      </c>
    </row>
    <row r="10" spans="1:8" x14ac:dyDescent="0.2">
      <c r="A10" s="8"/>
      <c r="B10" s="23" t="s">
        <v>6</v>
      </c>
      <c r="C10" s="20">
        <f>+C76</f>
        <v>776</v>
      </c>
      <c r="D10" s="9">
        <f>+D76</f>
        <v>674</v>
      </c>
      <c r="E10" s="10">
        <f t="shared" si="2"/>
        <v>0.20793140407288319</v>
      </c>
      <c r="F10" s="10">
        <f t="shared" si="2"/>
        <v>0.17067612053684478</v>
      </c>
      <c r="G10" s="10">
        <f t="shared" si="0"/>
        <v>-0.13144329896907217</v>
      </c>
      <c r="H10" s="11">
        <f t="shared" si="1"/>
        <v>-2.7331189710610937E-2</v>
      </c>
    </row>
    <row r="11" spans="1:8" ht="25.5" x14ac:dyDescent="0.2">
      <c r="A11" s="8"/>
      <c r="B11" s="23" t="s">
        <v>7</v>
      </c>
      <c r="C11" s="20">
        <f>+C181</f>
        <v>525</v>
      </c>
      <c r="D11" s="9">
        <f>+D181</f>
        <v>479</v>
      </c>
      <c r="E11" s="10">
        <f t="shared" si="2"/>
        <v>0.14067524115755628</v>
      </c>
      <c r="F11" s="10">
        <f t="shared" si="2"/>
        <v>0.12129653076728286</v>
      </c>
      <c r="G11" s="10">
        <f t="shared" si="0"/>
        <v>-8.7619047619047624E-2</v>
      </c>
      <c r="H11" s="11">
        <f t="shared" si="1"/>
        <v>-1.2325830653804931E-2</v>
      </c>
    </row>
    <row r="12" spans="1:8" x14ac:dyDescent="0.2">
      <c r="A12" s="8"/>
      <c r="B12" s="23" t="s">
        <v>8</v>
      </c>
      <c r="C12" s="20">
        <f>+C362</f>
        <v>1948</v>
      </c>
      <c r="D12" s="9">
        <f>+D362</f>
        <v>2140</v>
      </c>
      <c r="E12" s="10">
        <f t="shared" si="2"/>
        <v>0.52197213290460875</v>
      </c>
      <c r="F12" s="10">
        <f t="shared" si="2"/>
        <v>0.54190934413775638</v>
      </c>
      <c r="G12" s="10">
        <f t="shared" si="0"/>
        <v>9.856262833675565E-2</v>
      </c>
      <c r="H12" s="11">
        <f t="shared" si="1"/>
        <v>5.1446945337620578E-2</v>
      </c>
    </row>
    <row r="13" spans="1:8" ht="15.75" thickBot="1" x14ac:dyDescent="0.25">
      <c r="A13" s="8"/>
      <c r="B13" s="24" t="s">
        <v>9</v>
      </c>
      <c r="C13" s="21">
        <f>+C601</f>
        <v>464</v>
      </c>
      <c r="D13" s="12">
        <f>+D601</f>
        <v>621</v>
      </c>
      <c r="E13" s="13">
        <f t="shared" si="2"/>
        <v>0.12433011789924973</v>
      </c>
      <c r="F13" s="13">
        <f t="shared" si="2"/>
        <v>0.15725500126614333</v>
      </c>
      <c r="G13" s="13">
        <f t="shared" si="0"/>
        <v>0.33836206896551724</v>
      </c>
      <c r="H13" s="14">
        <f t="shared" si="1"/>
        <v>4.2068595927116828E-2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19</v>
      </c>
      <c r="D19" s="45">
        <f>SUM(D20:D70)</f>
        <v>35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0.84210526315789469</v>
      </c>
      <c r="H19" s="47">
        <f t="shared" ref="H19:H50" si="5">+IF(OR(AND(E19=""),(G19="")),"",E19*G19)</f>
        <v>0.84210526315789469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>
        <v>1</v>
      </c>
      <c r="E21" s="49" t="str">
        <f t="shared" si="3"/>
        <v/>
      </c>
      <c r="F21" s="49">
        <f t="shared" si="4"/>
        <v>2.8571428571428571E-2</v>
      </c>
      <c r="G21" s="49">
        <f t="shared" si="6"/>
        <v>1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>
        <v>1</v>
      </c>
      <c r="D24" s="48"/>
      <c r="E24" s="49">
        <f t="shared" si="3"/>
        <v>5.2631578947368418E-2</v>
      </c>
      <c r="F24" s="49" t="str">
        <f t="shared" si="4"/>
        <v/>
      </c>
      <c r="G24" s="49">
        <f t="shared" si="6"/>
        <v>-1</v>
      </c>
      <c r="H24" s="55">
        <f t="shared" si="5"/>
        <v>-5.2631578947368418E-2</v>
      </c>
    </row>
    <row r="25" spans="1:8" ht="25.5" x14ac:dyDescent="0.2">
      <c r="A25" s="8"/>
      <c r="B25" s="43" t="s">
        <v>16</v>
      </c>
      <c r="C25" s="54"/>
      <c r="D25" s="48"/>
      <c r="E25" s="49" t="str">
        <f t="shared" si="3"/>
        <v/>
      </c>
      <c r="F25" s="49" t="str">
        <f t="shared" si="4"/>
        <v/>
      </c>
      <c r="G25" s="49" t="str">
        <f t="shared" si="6"/>
        <v xml:space="preserve"> 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/>
      <c r="D27" s="48">
        <v>1</v>
      </c>
      <c r="E27" s="49" t="str">
        <f t="shared" si="3"/>
        <v/>
      </c>
      <c r="F27" s="49">
        <f t="shared" si="4"/>
        <v>2.8571428571428571E-2</v>
      </c>
      <c r="G27" s="49">
        <f t="shared" si="6"/>
        <v>1</v>
      </c>
      <c r="H27" s="55" t="str">
        <f t="shared" si="5"/>
        <v/>
      </c>
    </row>
    <row r="28" spans="1:8" x14ac:dyDescent="0.2">
      <c r="A28" s="8"/>
      <c r="B28" s="43" t="s">
        <v>19</v>
      </c>
      <c r="C28" s="54">
        <v>1</v>
      </c>
      <c r="D28" s="48"/>
      <c r="E28" s="49">
        <f t="shared" si="3"/>
        <v>5.2631578947368418E-2</v>
      </c>
      <c r="F28" s="49" t="str">
        <f t="shared" si="4"/>
        <v/>
      </c>
      <c r="G28" s="49">
        <f t="shared" si="6"/>
        <v>-1</v>
      </c>
      <c r="H28" s="55">
        <f t="shared" si="5"/>
        <v>-5.2631578947368418E-2</v>
      </c>
    </row>
    <row r="29" spans="1:8" x14ac:dyDescent="0.2">
      <c r="A29" s="8"/>
      <c r="B29" s="43" t="s">
        <v>20</v>
      </c>
      <c r="C29" s="54"/>
      <c r="D29" s="48">
        <v>3</v>
      </c>
      <c r="E29" s="49" t="str">
        <f t="shared" si="3"/>
        <v/>
      </c>
      <c r="F29" s="49">
        <f t="shared" si="4"/>
        <v>8.5714285714285715E-2</v>
      </c>
      <c r="G29" s="49">
        <f t="shared" si="6"/>
        <v>1</v>
      </c>
      <c r="H29" s="55" t="str">
        <f t="shared" si="5"/>
        <v/>
      </c>
    </row>
    <row r="30" spans="1:8" x14ac:dyDescent="0.2">
      <c r="A30" s="8"/>
      <c r="B30" s="43" t="s">
        <v>21</v>
      </c>
      <c r="C30" s="54">
        <v>4</v>
      </c>
      <c r="D30" s="48">
        <v>9</v>
      </c>
      <c r="E30" s="49">
        <f t="shared" si="3"/>
        <v>0.21052631578947367</v>
      </c>
      <c r="F30" s="49">
        <f t="shared" si="4"/>
        <v>0.25714285714285712</v>
      </c>
      <c r="G30" s="49">
        <f t="shared" si="6"/>
        <v>1.25</v>
      </c>
      <c r="H30" s="55">
        <f t="shared" si="5"/>
        <v>0.26315789473684209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/>
      <c r="D36" s="48">
        <v>1</v>
      </c>
      <c r="E36" s="49" t="str">
        <f t="shared" si="3"/>
        <v/>
      </c>
      <c r="F36" s="49">
        <f t="shared" si="4"/>
        <v>2.8571428571428571E-2</v>
      </c>
      <c r="G36" s="49">
        <f t="shared" si="6"/>
        <v>1</v>
      </c>
      <c r="H36" s="55" t="str">
        <f t="shared" si="5"/>
        <v/>
      </c>
    </row>
    <row r="37" spans="1:8" ht="25.5" x14ac:dyDescent="0.2">
      <c r="A37" s="8"/>
      <c r="B37" s="43" t="s">
        <v>28</v>
      </c>
      <c r="C37" s="54"/>
      <c r="D37" s="48"/>
      <c r="E37" s="49" t="str">
        <f t="shared" si="3"/>
        <v/>
      </c>
      <c r="F37" s="49" t="str">
        <f t="shared" si="4"/>
        <v/>
      </c>
      <c r="G37" s="49" t="str">
        <f t="shared" si="6"/>
        <v xml:space="preserve"> 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/>
      <c r="E39" s="49" t="str">
        <f t="shared" si="3"/>
        <v/>
      </c>
      <c r="F39" s="49" t="str">
        <f t="shared" si="4"/>
        <v/>
      </c>
      <c r="G39" s="49" t="str">
        <f t="shared" si="6"/>
        <v xml:space="preserve"> 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>
        <v>1</v>
      </c>
      <c r="D44" s="48"/>
      <c r="E44" s="49">
        <f t="shared" si="3"/>
        <v>5.2631578947368418E-2</v>
      </c>
      <c r="F44" s="49" t="str">
        <f t="shared" si="4"/>
        <v/>
      </c>
      <c r="G44" s="49">
        <f t="shared" si="6"/>
        <v>-1</v>
      </c>
      <c r="H44" s="55">
        <f t="shared" si="5"/>
        <v>-5.2631578947368418E-2</v>
      </c>
    </row>
    <row r="45" spans="1:8" ht="25.5" x14ac:dyDescent="0.2">
      <c r="A45" s="8"/>
      <c r="B45" s="43" t="s">
        <v>36</v>
      </c>
      <c r="C45" s="54"/>
      <c r="D45" s="48">
        <v>1</v>
      </c>
      <c r="E45" s="49" t="str">
        <f t="shared" si="3"/>
        <v/>
      </c>
      <c r="F45" s="49">
        <f t="shared" si="4"/>
        <v>2.8571428571428571E-2</v>
      </c>
      <c r="G45" s="49">
        <f t="shared" si="6"/>
        <v>1</v>
      </c>
      <c r="H45" s="55" t="str">
        <f t="shared" si="5"/>
        <v/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4</v>
      </c>
      <c r="D50" s="48">
        <v>7</v>
      </c>
      <c r="E50" s="49">
        <f t="shared" si="3"/>
        <v>0.21052631578947367</v>
      </c>
      <c r="F50" s="49">
        <f t="shared" si="4"/>
        <v>0.2</v>
      </c>
      <c r="G50" s="49">
        <f t="shared" si="6"/>
        <v>0.75</v>
      </c>
      <c r="H50" s="55">
        <f t="shared" si="5"/>
        <v>0.15789473684210525</v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>
        <v>4</v>
      </c>
      <c r="D54" s="48">
        <v>6</v>
      </c>
      <c r="E54" s="49">
        <f t="shared" si="7"/>
        <v>0.21052631578947367</v>
      </c>
      <c r="F54" s="49">
        <f t="shared" si="8"/>
        <v>0.17142857142857143</v>
      </c>
      <c r="G54" s="49">
        <f t="shared" si="10"/>
        <v>0.5</v>
      </c>
      <c r="H54" s="55">
        <f t="shared" si="9"/>
        <v>0.10526315789473684</v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/>
      <c r="D62" s="48"/>
      <c r="E62" s="49" t="str">
        <f t="shared" si="7"/>
        <v/>
      </c>
      <c r="F62" s="49" t="str">
        <f t="shared" si="8"/>
        <v/>
      </c>
      <c r="G62" s="49" t="str">
        <f t="shared" si="10"/>
        <v xml:space="preserve"> </v>
      </c>
      <c r="H62" s="55" t="str">
        <f t="shared" si="9"/>
        <v/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>
        <v>2</v>
      </c>
      <c r="D64" s="48">
        <v>3</v>
      </c>
      <c r="E64" s="49">
        <f t="shared" si="7"/>
        <v>0.10526315789473684</v>
      </c>
      <c r="F64" s="49">
        <f t="shared" si="8"/>
        <v>8.5714285714285715E-2</v>
      </c>
      <c r="G64" s="49">
        <f t="shared" si="10"/>
        <v>0.5</v>
      </c>
      <c r="H64" s="55">
        <f t="shared" si="9"/>
        <v>5.2631578947368418E-2</v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/>
      <c r="D67" s="48"/>
      <c r="E67" s="49" t="str">
        <f t="shared" si="7"/>
        <v/>
      </c>
      <c r="F67" s="49" t="str">
        <f t="shared" si="8"/>
        <v/>
      </c>
      <c r="G67" s="49" t="str">
        <f t="shared" si="10"/>
        <v xml:space="preserve"> </v>
      </c>
      <c r="H67" s="55" t="str">
        <f t="shared" si="9"/>
        <v/>
      </c>
    </row>
    <row r="68" spans="1:8" x14ac:dyDescent="0.2">
      <c r="A68" s="8"/>
      <c r="B68" s="43" t="s">
        <v>59</v>
      </c>
      <c r="C68" s="54"/>
      <c r="D68" s="48">
        <v>2</v>
      </c>
      <c r="E68" s="49" t="str">
        <f t="shared" si="7"/>
        <v/>
      </c>
      <c r="F68" s="49">
        <f t="shared" si="8"/>
        <v>5.7142857142857141E-2</v>
      </c>
      <c r="G68" s="49">
        <f t="shared" si="10"/>
        <v>1</v>
      </c>
      <c r="H68" s="55" t="str">
        <f t="shared" si="9"/>
        <v/>
      </c>
    </row>
    <row r="69" spans="1:8" x14ac:dyDescent="0.2">
      <c r="A69" s="8"/>
      <c r="B69" s="43" t="s">
        <v>60</v>
      </c>
      <c r="C69" s="54">
        <v>2</v>
      </c>
      <c r="D69" s="48">
        <v>1</v>
      </c>
      <c r="E69" s="49">
        <f t="shared" si="7"/>
        <v>0.10526315789473684</v>
      </c>
      <c r="F69" s="49">
        <f t="shared" si="8"/>
        <v>2.8571428571428571E-2</v>
      </c>
      <c r="G69" s="49">
        <f t="shared" si="10"/>
        <v>-0.5</v>
      </c>
      <c r="H69" s="55">
        <f t="shared" si="9"/>
        <v>-5.2631578947368418E-2</v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776</v>
      </c>
      <c r="D76" s="60">
        <f>SUM(D77:D175)</f>
        <v>674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-0.13144329896907217</v>
      </c>
      <c r="H76" s="47">
        <f t="shared" ref="H76:H107" si="13">+IF(OR(AND(E76=""),(G76="")),"",E76*G76)</f>
        <v>-0.13144329896907217</v>
      </c>
    </row>
    <row r="77" spans="1:8" x14ac:dyDescent="0.2">
      <c r="A77" s="8"/>
      <c r="B77" s="42" t="s">
        <v>62</v>
      </c>
      <c r="C77" s="50">
        <v>19</v>
      </c>
      <c r="D77" s="51">
        <v>13</v>
      </c>
      <c r="E77" s="52">
        <f t="shared" si="11"/>
        <v>2.4484536082474227E-2</v>
      </c>
      <c r="F77" s="52">
        <f t="shared" si="12"/>
        <v>1.9287833827893175E-2</v>
      </c>
      <c r="G77" s="52">
        <f t="shared" ref="G77:G108" si="14">+IF(AND(C77=0,D77=0)," ",IF(C77=0,1,IF(D77=0,-1,(D77-C77)/C77)))</f>
        <v>-0.31578947368421051</v>
      </c>
      <c r="H77" s="53">
        <f t="shared" si="13"/>
        <v>-7.7319587628865974E-3</v>
      </c>
    </row>
    <row r="78" spans="1:8" x14ac:dyDescent="0.2">
      <c r="A78" s="8"/>
      <c r="B78" s="43" t="s">
        <v>63</v>
      </c>
      <c r="C78" s="54">
        <v>2</v>
      </c>
      <c r="D78" s="48">
        <v>3</v>
      </c>
      <c r="E78" s="49">
        <f t="shared" si="11"/>
        <v>2.5773195876288659E-3</v>
      </c>
      <c r="F78" s="49">
        <f t="shared" si="12"/>
        <v>4.4510385756676559E-3</v>
      </c>
      <c r="G78" s="49">
        <f t="shared" si="14"/>
        <v>0.5</v>
      </c>
      <c r="H78" s="55">
        <f t="shared" si="13"/>
        <v>1.288659793814433E-3</v>
      </c>
    </row>
    <row r="79" spans="1:8" x14ac:dyDescent="0.2">
      <c r="A79" s="8"/>
      <c r="B79" s="43" t="s">
        <v>64</v>
      </c>
      <c r="C79" s="54"/>
      <c r="D79" s="48">
        <v>2</v>
      </c>
      <c r="E79" s="49" t="str">
        <f t="shared" si="11"/>
        <v/>
      </c>
      <c r="F79" s="49">
        <f t="shared" si="12"/>
        <v>2.967359050445104E-3</v>
      </c>
      <c r="G79" s="49">
        <f t="shared" si="14"/>
        <v>1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147</v>
      </c>
      <c r="D80" s="48">
        <v>29</v>
      </c>
      <c r="E80" s="49">
        <f t="shared" si="11"/>
        <v>0.18943298969072164</v>
      </c>
      <c r="F80" s="49">
        <f t="shared" si="12"/>
        <v>4.3026706231454007E-2</v>
      </c>
      <c r="G80" s="49">
        <f t="shared" si="14"/>
        <v>-0.80272108843537415</v>
      </c>
      <c r="H80" s="55">
        <f t="shared" si="13"/>
        <v>-0.15206185567010308</v>
      </c>
    </row>
    <row r="81" spans="1:8" ht="25.5" x14ac:dyDescent="0.2">
      <c r="A81" s="8"/>
      <c r="B81" s="43" t="s">
        <v>66</v>
      </c>
      <c r="C81" s="54">
        <v>25</v>
      </c>
      <c r="D81" s="48">
        <v>12</v>
      </c>
      <c r="E81" s="49">
        <f t="shared" si="11"/>
        <v>3.2216494845360821E-2</v>
      </c>
      <c r="F81" s="49">
        <f t="shared" si="12"/>
        <v>1.7804154302670624E-2</v>
      </c>
      <c r="G81" s="49">
        <f t="shared" si="14"/>
        <v>-0.52</v>
      </c>
      <c r="H81" s="55">
        <f t="shared" si="13"/>
        <v>-1.6752577319587628E-2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>
        <v>8</v>
      </c>
      <c r="D83" s="48">
        <v>1</v>
      </c>
      <c r="E83" s="49">
        <f t="shared" si="11"/>
        <v>1.0309278350515464E-2</v>
      </c>
      <c r="F83" s="49">
        <f t="shared" si="12"/>
        <v>1.483679525222552E-3</v>
      </c>
      <c r="G83" s="49">
        <f t="shared" si="14"/>
        <v>-0.875</v>
      </c>
      <c r="H83" s="55">
        <f t="shared" si="13"/>
        <v>-9.0206185567010301E-3</v>
      </c>
    </row>
    <row r="84" spans="1:8" x14ac:dyDescent="0.2">
      <c r="A84" s="8"/>
      <c r="B84" s="43" t="s">
        <v>69</v>
      </c>
      <c r="C84" s="54">
        <v>1</v>
      </c>
      <c r="D84" s="48"/>
      <c r="E84" s="49">
        <f t="shared" si="11"/>
        <v>1.288659793814433E-3</v>
      </c>
      <c r="F84" s="49" t="str">
        <f t="shared" si="12"/>
        <v/>
      </c>
      <c r="G84" s="49">
        <f t="shared" si="14"/>
        <v>-1</v>
      </c>
      <c r="H84" s="55">
        <f t="shared" si="13"/>
        <v>-1.288659793814433E-3</v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>
        <v>1</v>
      </c>
      <c r="D87" s="48"/>
      <c r="E87" s="49">
        <f t="shared" si="11"/>
        <v>1.288659793814433E-3</v>
      </c>
      <c r="F87" s="49" t="str">
        <f t="shared" si="12"/>
        <v/>
      </c>
      <c r="G87" s="49">
        <f t="shared" si="14"/>
        <v>-1</v>
      </c>
      <c r="H87" s="55">
        <f t="shared" si="13"/>
        <v>-1.288659793814433E-3</v>
      </c>
    </row>
    <row r="88" spans="1:8" x14ac:dyDescent="0.2">
      <c r="A88" s="8"/>
      <c r="B88" s="43" t="s">
        <v>73</v>
      </c>
      <c r="C88" s="54">
        <v>3</v>
      </c>
      <c r="D88" s="48"/>
      <c r="E88" s="49">
        <f t="shared" si="11"/>
        <v>3.8659793814432991E-3</v>
      </c>
      <c r="F88" s="49" t="str">
        <f t="shared" si="12"/>
        <v/>
      </c>
      <c r="G88" s="49">
        <f t="shared" si="14"/>
        <v>-1</v>
      </c>
      <c r="H88" s="55">
        <f t="shared" si="13"/>
        <v>-3.8659793814432991E-3</v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>
        <v>1</v>
      </c>
      <c r="D91" s="48"/>
      <c r="E91" s="49">
        <f t="shared" si="11"/>
        <v>1.288659793814433E-3</v>
      </c>
      <c r="F91" s="49" t="str">
        <f t="shared" si="12"/>
        <v/>
      </c>
      <c r="G91" s="49">
        <f t="shared" si="14"/>
        <v>-1</v>
      </c>
      <c r="H91" s="55">
        <f t="shared" si="13"/>
        <v>-1.288659793814433E-3</v>
      </c>
    </row>
    <row r="92" spans="1:8" x14ac:dyDescent="0.2">
      <c r="A92" s="8"/>
      <c r="B92" s="43" t="s">
        <v>77</v>
      </c>
      <c r="C92" s="54">
        <v>3</v>
      </c>
      <c r="D92" s="48">
        <v>2</v>
      </c>
      <c r="E92" s="49">
        <f t="shared" si="11"/>
        <v>3.8659793814432991E-3</v>
      </c>
      <c r="F92" s="49">
        <f t="shared" si="12"/>
        <v>2.967359050445104E-3</v>
      </c>
      <c r="G92" s="49">
        <f t="shared" si="14"/>
        <v>-0.33333333333333331</v>
      </c>
      <c r="H92" s="55">
        <f t="shared" si="13"/>
        <v>-1.288659793814433E-3</v>
      </c>
    </row>
    <row r="93" spans="1:8" x14ac:dyDescent="0.2">
      <c r="A93" s="8"/>
      <c r="B93" s="43" t="s">
        <v>78</v>
      </c>
      <c r="C93" s="54">
        <v>3</v>
      </c>
      <c r="D93" s="48">
        <v>2</v>
      </c>
      <c r="E93" s="49">
        <f t="shared" si="11"/>
        <v>3.8659793814432991E-3</v>
      </c>
      <c r="F93" s="49">
        <f t="shared" si="12"/>
        <v>2.967359050445104E-3</v>
      </c>
      <c r="G93" s="49">
        <f t="shared" si="14"/>
        <v>-0.33333333333333331</v>
      </c>
      <c r="H93" s="55">
        <f t="shared" si="13"/>
        <v>-1.288659793814433E-3</v>
      </c>
    </row>
    <row r="94" spans="1:8" x14ac:dyDescent="0.2">
      <c r="A94" s="8"/>
      <c r="B94" s="43" t="s">
        <v>79</v>
      </c>
      <c r="C94" s="54">
        <v>4</v>
      </c>
      <c r="D94" s="48">
        <v>1</v>
      </c>
      <c r="E94" s="49">
        <f t="shared" si="11"/>
        <v>5.1546391752577319E-3</v>
      </c>
      <c r="F94" s="49">
        <f t="shared" si="12"/>
        <v>1.483679525222552E-3</v>
      </c>
      <c r="G94" s="49">
        <f t="shared" si="14"/>
        <v>-0.75</v>
      </c>
      <c r="H94" s="55">
        <f t="shared" si="13"/>
        <v>-3.8659793814432991E-3</v>
      </c>
    </row>
    <row r="95" spans="1:8" x14ac:dyDescent="0.2">
      <c r="A95" s="8"/>
      <c r="B95" s="43" t="s">
        <v>80</v>
      </c>
      <c r="C95" s="54">
        <v>4</v>
      </c>
      <c r="D95" s="48">
        <v>1</v>
      </c>
      <c r="E95" s="49">
        <f t="shared" si="11"/>
        <v>5.1546391752577319E-3</v>
      </c>
      <c r="F95" s="49">
        <f t="shared" si="12"/>
        <v>1.483679525222552E-3</v>
      </c>
      <c r="G95" s="49">
        <f t="shared" si="14"/>
        <v>-0.75</v>
      </c>
      <c r="H95" s="55">
        <f t="shared" si="13"/>
        <v>-3.8659793814432991E-3</v>
      </c>
    </row>
    <row r="96" spans="1:8" x14ac:dyDescent="0.2">
      <c r="A96" s="8"/>
      <c r="B96" s="43" t="s">
        <v>81</v>
      </c>
      <c r="C96" s="54">
        <v>1</v>
      </c>
      <c r="D96" s="48">
        <v>7</v>
      </c>
      <c r="E96" s="49">
        <f t="shared" si="11"/>
        <v>1.288659793814433E-3</v>
      </c>
      <c r="F96" s="49">
        <f t="shared" si="12"/>
        <v>1.0385756676557863E-2</v>
      </c>
      <c r="G96" s="49">
        <f t="shared" si="14"/>
        <v>6</v>
      </c>
      <c r="H96" s="55">
        <f t="shared" si="13"/>
        <v>7.7319587628865982E-3</v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20</v>
      </c>
      <c r="D98" s="48">
        <v>28</v>
      </c>
      <c r="E98" s="49">
        <f t="shared" si="11"/>
        <v>2.5773195876288658E-2</v>
      </c>
      <c r="F98" s="49">
        <f t="shared" si="12"/>
        <v>4.1543026706231452E-2</v>
      </c>
      <c r="G98" s="49">
        <f t="shared" si="14"/>
        <v>0.4</v>
      </c>
      <c r="H98" s="55">
        <f t="shared" si="13"/>
        <v>1.0309278350515464E-2</v>
      </c>
    </row>
    <row r="99" spans="1:8" x14ac:dyDescent="0.2">
      <c r="A99" s="8"/>
      <c r="B99" s="43" t="s">
        <v>84</v>
      </c>
      <c r="C99" s="54">
        <v>3</v>
      </c>
      <c r="D99" s="48">
        <v>12</v>
      </c>
      <c r="E99" s="49">
        <f t="shared" si="11"/>
        <v>3.8659793814432991E-3</v>
      </c>
      <c r="F99" s="49">
        <f t="shared" si="12"/>
        <v>1.7804154302670624E-2</v>
      </c>
      <c r="G99" s="49">
        <f t="shared" si="14"/>
        <v>3</v>
      </c>
      <c r="H99" s="55">
        <f t="shared" si="13"/>
        <v>1.1597938144329897E-2</v>
      </c>
    </row>
    <row r="100" spans="1:8" x14ac:dyDescent="0.2">
      <c r="A100" s="8"/>
      <c r="B100" s="43" t="s">
        <v>85</v>
      </c>
      <c r="C100" s="54">
        <v>10</v>
      </c>
      <c r="D100" s="48">
        <v>7</v>
      </c>
      <c r="E100" s="49">
        <f t="shared" si="11"/>
        <v>1.2886597938144329E-2</v>
      </c>
      <c r="F100" s="49">
        <f t="shared" si="12"/>
        <v>1.0385756676557863E-2</v>
      </c>
      <c r="G100" s="49">
        <f t="shared" si="14"/>
        <v>-0.3</v>
      </c>
      <c r="H100" s="55">
        <f t="shared" si="13"/>
        <v>-3.8659793814432987E-3</v>
      </c>
    </row>
    <row r="101" spans="1:8" x14ac:dyDescent="0.2">
      <c r="A101" s="8"/>
      <c r="B101" s="43" t="s">
        <v>86</v>
      </c>
      <c r="C101" s="54">
        <v>2</v>
      </c>
      <c r="D101" s="48"/>
      <c r="E101" s="49">
        <f t="shared" si="11"/>
        <v>2.5773195876288659E-3</v>
      </c>
      <c r="F101" s="49" t="str">
        <f t="shared" si="12"/>
        <v/>
      </c>
      <c r="G101" s="49">
        <f t="shared" si="14"/>
        <v>-1</v>
      </c>
      <c r="H101" s="55">
        <f t="shared" si="13"/>
        <v>-2.5773195876288659E-3</v>
      </c>
    </row>
    <row r="102" spans="1:8" x14ac:dyDescent="0.2">
      <c r="A102" s="8"/>
      <c r="B102" s="43" t="s">
        <v>87</v>
      </c>
      <c r="C102" s="54">
        <v>6</v>
      </c>
      <c r="D102" s="48">
        <v>1</v>
      </c>
      <c r="E102" s="49">
        <f t="shared" si="11"/>
        <v>7.7319587628865982E-3</v>
      </c>
      <c r="F102" s="49">
        <f t="shared" si="12"/>
        <v>1.483679525222552E-3</v>
      </c>
      <c r="G102" s="49">
        <f t="shared" si="14"/>
        <v>-0.83333333333333337</v>
      </c>
      <c r="H102" s="55">
        <f t="shared" si="13"/>
        <v>-6.4432989690721655E-3</v>
      </c>
    </row>
    <row r="103" spans="1:8" x14ac:dyDescent="0.2">
      <c r="A103" s="8"/>
      <c r="B103" s="43" t="s">
        <v>88</v>
      </c>
      <c r="C103" s="54">
        <v>3</v>
      </c>
      <c r="D103" s="48"/>
      <c r="E103" s="49">
        <f t="shared" si="11"/>
        <v>3.8659793814432991E-3</v>
      </c>
      <c r="F103" s="49" t="str">
        <f t="shared" si="12"/>
        <v/>
      </c>
      <c r="G103" s="49">
        <f t="shared" si="14"/>
        <v>-1</v>
      </c>
      <c r="H103" s="55">
        <f t="shared" si="13"/>
        <v>-3.8659793814432991E-3</v>
      </c>
    </row>
    <row r="104" spans="1:8" x14ac:dyDescent="0.2">
      <c r="A104" s="8"/>
      <c r="B104" s="43" t="s">
        <v>89</v>
      </c>
      <c r="C104" s="54"/>
      <c r="D104" s="48"/>
      <c r="E104" s="49" t="str">
        <f t="shared" si="11"/>
        <v/>
      </c>
      <c r="F104" s="49" t="str">
        <f t="shared" si="12"/>
        <v/>
      </c>
      <c r="G104" s="49" t="str">
        <f t="shared" si="14"/>
        <v xml:space="preserve"> 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8</v>
      </c>
      <c r="D106" s="48">
        <v>14</v>
      </c>
      <c r="E106" s="49">
        <f t="shared" si="11"/>
        <v>1.0309278350515464E-2</v>
      </c>
      <c r="F106" s="49">
        <f t="shared" si="12"/>
        <v>2.0771513353115726E-2</v>
      </c>
      <c r="G106" s="49">
        <f t="shared" si="14"/>
        <v>0.75</v>
      </c>
      <c r="H106" s="55">
        <f t="shared" si="13"/>
        <v>7.7319587628865982E-3</v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>
        <v>1</v>
      </c>
      <c r="D108" s="48">
        <v>8</v>
      </c>
      <c r="E108" s="49">
        <f t="shared" ref="E108:E139" si="15">+IF(C108=0,"",C108/C$76)</f>
        <v>1.288659793814433E-3</v>
      </c>
      <c r="F108" s="49">
        <f t="shared" ref="F108:F139" si="16">+IF(D108=0,"",D108/D$76)</f>
        <v>1.1869436201780416E-2</v>
      </c>
      <c r="G108" s="49">
        <f t="shared" si="14"/>
        <v>7</v>
      </c>
      <c r="H108" s="55">
        <f t="shared" ref="H108:H139" si="17">+IF(OR(AND(E108=""),(G108="")),"",E108*G108)</f>
        <v>9.0206185567010301E-3</v>
      </c>
    </row>
    <row r="109" spans="1:8" x14ac:dyDescent="0.2">
      <c r="A109" s="8"/>
      <c r="B109" s="43" t="s">
        <v>94</v>
      </c>
      <c r="C109" s="54">
        <v>1</v>
      </c>
      <c r="D109" s="48">
        <v>2</v>
      </c>
      <c r="E109" s="49">
        <f t="shared" si="15"/>
        <v>1.288659793814433E-3</v>
      </c>
      <c r="F109" s="49">
        <f t="shared" si="16"/>
        <v>2.967359050445104E-3</v>
      </c>
      <c r="G109" s="49">
        <f t="shared" ref="G109:G140" si="18">+IF(AND(C109=0,D109=0)," ",IF(C109=0,1,IF(D109=0,-1,(D109-C109)/C109)))</f>
        <v>1</v>
      </c>
      <c r="H109" s="55">
        <f t="shared" si="17"/>
        <v>1.288659793814433E-3</v>
      </c>
    </row>
    <row r="110" spans="1:8" x14ac:dyDescent="0.2">
      <c r="A110" s="8"/>
      <c r="B110" s="43" t="s">
        <v>95</v>
      </c>
      <c r="C110" s="54">
        <v>9</v>
      </c>
      <c r="D110" s="48">
        <v>4</v>
      </c>
      <c r="E110" s="49">
        <f t="shared" si="15"/>
        <v>1.1597938144329897E-2</v>
      </c>
      <c r="F110" s="49">
        <f t="shared" si="16"/>
        <v>5.9347181008902079E-3</v>
      </c>
      <c r="G110" s="49">
        <f t="shared" si="18"/>
        <v>-0.55555555555555558</v>
      </c>
      <c r="H110" s="55">
        <f t="shared" si="17"/>
        <v>-6.4432989690721655E-3</v>
      </c>
    </row>
    <row r="111" spans="1:8" x14ac:dyDescent="0.2">
      <c r="A111" s="8"/>
      <c r="B111" s="43" t="s">
        <v>96</v>
      </c>
      <c r="C111" s="54">
        <v>13</v>
      </c>
      <c r="D111" s="48">
        <v>7</v>
      </c>
      <c r="E111" s="49">
        <f t="shared" si="15"/>
        <v>1.6752577319587628E-2</v>
      </c>
      <c r="F111" s="49">
        <f t="shared" si="16"/>
        <v>1.0385756676557863E-2</v>
      </c>
      <c r="G111" s="49">
        <f t="shared" si="18"/>
        <v>-0.46153846153846156</v>
      </c>
      <c r="H111" s="55">
        <f t="shared" si="17"/>
        <v>-7.7319587628865982E-3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2</v>
      </c>
      <c r="D113" s="48">
        <v>2</v>
      </c>
      <c r="E113" s="49">
        <f t="shared" si="15"/>
        <v>2.5773195876288659E-3</v>
      </c>
      <c r="F113" s="49">
        <f t="shared" si="16"/>
        <v>2.967359050445104E-3</v>
      </c>
      <c r="G113" s="49">
        <f t="shared" si="18"/>
        <v>0</v>
      </c>
      <c r="H113" s="55">
        <f t="shared" si="17"/>
        <v>0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/>
      <c r="E115" s="49" t="str">
        <f t="shared" si="15"/>
        <v/>
      </c>
      <c r="F115" s="49" t="str">
        <f t="shared" si="16"/>
        <v/>
      </c>
      <c r="G115" s="49" t="str">
        <f t="shared" si="18"/>
        <v xml:space="preserve"> 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>
        <v>4</v>
      </c>
      <c r="E116" s="49" t="str">
        <f t="shared" si="15"/>
        <v/>
      </c>
      <c r="F116" s="49">
        <f t="shared" si="16"/>
        <v>5.9347181008902079E-3</v>
      </c>
      <c r="G116" s="49">
        <f t="shared" si="18"/>
        <v>1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>
        <v>5</v>
      </c>
      <c r="D118" s="48">
        <v>1</v>
      </c>
      <c r="E118" s="49">
        <f t="shared" si="15"/>
        <v>6.4432989690721646E-3</v>
      </c>
      <c r="F118" s="49">
        <f t="shared" si="16"/>
        <v>1.483679525222552E-3</v>
      </c>
      <c r="G118" s="49">
        <f t="shared" si="18"/>
        <v>-0.8</v>
      </c>
      <c r="H118" s="55">
        <f t="shared" si="17"/>
        <v>-5.1546391752577319E-3</v>
      </c>
    </row>
    <row r="119" spans="1:8" ht="25.5" x14ac:dyDescent="0.2">
      <c r="A119" s="8"/>
      <c r="B119" s="43" t="s">
        <v>104</v>
      </c>
      <c r="C119" s="54">
        <v>4</v>
      </c>
      <c r="D119" s="48">
        <v>2</v>
      </c>
      <c r="E119" s="49">
        <f t="shared" si="15"/>
        <v>5.1546391752577319E-3</v>
      </c>
      <c r="F119" s="49">
        <f t="shared" si="16"/>
        <v>2.967359050445104E-3</v>
      </c>
      <c r="G119" s="49">
        <f t="shared" si="18"/>
        <v>-0.5</v>
      </c>
      <c r="H119" s="55">
        <f t="shared" si="17"/>
        <v>-2.5773195876288659E-3</v>
      </c>
    </row>
    <row r="120" spans="1:8" ht="25.5" x14ac:dyDescent="0.2">
      <c r="A120" s="8"/>
      <c r="B120" s="43" t="s">
        <v>105</v>
      </c>
      <c r="C120" s="54">
        <v>4</v>
      </c>
      <c r="D120" s="48"/>
      <c r="E120" s="49">
        <f t="shared" si="15"/>
        <v>5.1546391752577319E-3</v>
      </c>
      <c r="F120" s="49" t="str">
        <f t="shared" si="16"/>
        <v/>
      </c>
      <c r="G120" s="49">
        <f t="shared" si="18"/>
        <v>-1</v>
      </c>
      <c r="H120" s="55">
        <f t="shared" si="17"/>
        <v>-5.1546391752577319E-3</v>
      </c>
    </row>
    <row r="121" spans="1:8" x14ac:dyDescent="0.2">
      <c r="A121" s="8"/>
      <c r="B121" s="43" t="s">
        <v>106</v>
      </c>
      <c r="C121" s="54">
        <v>7</v>
      </c>
      <c r="D121" s="48">
        <v>4</v>
      </c>
      <c r="E121" s="49">
        <f t="shared" si="15"/>
        <v>9.0206185567010301E-3</v>
      </c>
      <c r="F121" s="49">
        <f t="shared" si="16"/>
        <v>5.9347181008902079E-3</v>
      </c>
      <c r="G121" s="49">
        <f t="shared" si="18"/>
        <v>-0.42857142857142855</v>
      </c>
      <c r="H121" s="55">
        <f t="shared" si="17"/>
        <v>-3.8659793814432982E-3</v>
      </c>
    </row>
    <row r="122" spans="1:8" x14ac:dyDescent="0.2">
      <c r="A122" s="8"/>
      <c r="B122" s="43" t="s">
        <v>107</v>
      </c>
      <c r="C122" s="54">
        <v>21</v>
      </c>
      <c r="D122" s="48">
        <v>6</v>
      </c>
      <c r="E122" s="49">
        <f t="shared" si="15"/>
        <v>2.7061855670103094E-2</v>
      </c>
      <c r="F122" s="49">
        <f t="shared" si="16"/>
        <v>8.9020771513353119E-3</v>
      </c>
      <c r="G122" s="49">
        <f t="shared" si="18"/>
        <v>-0.7142857142857143</v>
      </c>
      <c r="H122" s="55">
        <f t="shared" si="17"/>
        <v>-1.9329896907216496E-2</v>
      </c>
    </row>
    <row r="123" spans="1:8" x14ac:dyDescent="0.2">
      <c r="A123" s="8"/>
      <c r="B123" s="43" t="s">
        <v>108</v>
      </c>
      <c r="C123" s="54">
        <v>7</v>
      </c>
      <c r="D123" s="48">
        <v>7</v>
      </c>
      <c r="E123" s="49">
        <f t="shared" si="15"/>
        <v>9.0206185567010301E-3</v>
      </c>
      <c r="F123" s="49">
        <f t="shared" si="16"/>
        <v>1.0385756676557863E-2</v>
      </c>
      <c r="G123" s="49">
        <f t="shared" si="18"/>
        <v>0</v>
      </c>
      <c r="H123" s="55">
        <f t="shared" si="17"/>
        <v>0</v>
      </c>
    </row>
    <row r="124" spans="1:8" x14ac:dyDescent="0.2">
      <c r="A124" s="8"/>
      <c r="B124" s="43" t="s">
        <v>109</v>
      </c>
      <c r="C124" s="54">
        <v>3</v>
      </c>
      <c r="D124" s="48">
        <v>10</v>
      </c>
      <c r="E124" s="49">
        <f t="shared" si="15"/>
        <v>3.8659793814432991E-3</v>
      </c>
      <c r="F124" s="49">
        <f t="shared" si="16"/>
        <v>1.483679525222552E-2</v>
      </c>
      <c r="G124" s="49">
        <f t="shared" si="18"/>
        <v>2.3333333333333335</v>
      </c>
      <c r="H124" s="55">
        <f t="shared" si="17"/>
        <v>9.0206185567010318E-3</v>
      </c>
    </row>
    <row r="125" spans="1:8" x14ac:dyDescent="0.2">
      <c r="A125" s="8"/>
      <c r="B125" s="43" t="s">
        <v>110</v>
      </c>
      <c r="C125" s="54">
        <v>1</v>
      </c>
      <c r="D125" s="48">
        <v>6</v>
      </c>
      <c r="E125" s="49">
        <f t="shared" si="15"/>
        <v>1.288659793814433E-3</v>
      </c>
      <c r="F125" s="49">
        <f t="shared" si="16"/>
        <v>8.9020771513353119E-3</v>
      </c>
      <c r="G125" s="49">
        <f t="shared" si="18"/>
        <v>5</v>
      </c>
      <c r="H125" s="55">
        <f t="shared" si="17"/>
        <v>6.4432989690721646E-3</v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>
        <v>2</v>
      </c>
      <c r="D127" s="48">
        <v>8</v>
      </c>
      <c r="E127" s="49">
        <f t="shared" si="15"/>
        <v>2.5773195876288659E-3</v>
      </c>
      <c r="F127" s="49">
        <f t="shared" si="16"/>
        <v>1.1869436201780416E-2</v>
      </c>
      <c r="G127" s="49">
        <f t="shared" si="18"/>
        <v>3</v>
      </c>
      <c r="H127" s="55">
        <f t="shared" si="17"/>
        <v>7.7319587628865982E-3</v>
      </c>
    </row>
    <row r="128" spans="1:8" x14ac:dyDescent="0.2">
      <c r="A128" s="8"/>
      <c r="B128" s="43" t="s">
        <v>113</v>
      </c>
      <c r="C128" s="54">
        <v>1</v>
      </c>
      <c r="D128" s="48">
        <v>1</v>
      </c>
      <c r="E128" s="49">
        <f t="shared" si="15"/>
        <v>1.288659793814433E-3</v>
      </c>
      <c r="F128" s="49">
        <f t="shared" si="16"/>
        <v>1.483679525222552E-3</v>
      </c>
      <c r="G128" s="49">
        <f t="shared" si="18"/>
        <v>0</v>
      </c>
      <c r="H128" s="55">
        <f t="shared" si="17"/>
        <v>0</v>
      </c>
    </row>
    <row r="129" spans="1:8" x14ac:dyDescent="0.2">
      <c r="A129" s="8"/>
      <c r="B129" s="43" t="s">
        <v>114</v>
      </c>
      <c r="C129" s="54">
        <v>1</v>
      </c>
      <c r="D129" s="48">
        <v>19</v>
      </c>
      <c r="E129" s="49">
        <f t="shared" si="15"/>
        <v>1.288659793814433E-3</v>
      </c>
      <c r="F129" s="49">
        <f t="shared" si="16"/>
        <v>2.8189910979228485E-2</v>
      </c>
      <c r="G129" s="49">
        <f t="shared" si="18"/>
        <v>18</v>
      </c>
      <c r="H129" s="55">
        <f t="shared" si="17"/>
        <v>2.3195876288659795E-2</v>
      </c>
    </row>
    <row r="130" spans="1:8" x14ac:dyDescent="0.2">
      <c r="A130" s="8"/>
      <c r="B130" s="43" t="s">
        <v>115</v>
      </c>
      <c r="C130" s="54"/>
      <c r="D130" s="48">
        <v>10</v>
      </c>
      <c r="E130" s="49" t="str">
        <f t="shared" si="15"/>
        <v/>
      </c>
      <c r="F130" s="49">
        <f t="shared" si="16"/>
        <v>1.483679525222552E-2</v>
      </c>
      <c r="G130" s="49">
        <f t="shared" si="18"/>
        <v>1</v>
      </c>
      <c r="H130" s="55" t="str">
        <f t="shared" si="17"/>
        <v/>
      </c>
    </row>
    <row r="131" spans="1:8" x14ac:dyDescent="0.2">
      <c r="A131" s="8"/>
      <c r="B131" s="43" t="s">
        <v>116</v>
      </c>
      <c r="C131" s="54"/>
      <c r="D131" s="48">
        <v>8</v>
      </c>
      <c r="E131" s="49" t="str">
        <f t="shared" si="15"/>
        <v/>
      </c>
      <c r="F131" s="49">
        <f t="shared" si="16"/>
        <v>1.1869436201780416E-2</v>
      </c>
      <c r="G131" s="49">
        <f t="shared" si="18"/>
        <v>1</v>
      </c>
      <c r="H131" s="55" t="str">
        <f t="shared" si="17"/>
        <v/>
      </c>
    </row>
    <row r="132" spans="1:8" x14ac:dyDescent="0.2">
      <c r="A132" s="8"/>
      <c r="B132" s="43" t="s">
        <v>117</v>
      </c>
      <c r="C132" s="54">
        <v>25</v>
      </c>
      <c r="D132" s="48">
        <v>14</v>
      </c>
      <c r="E132" s="49">
        <f t="shared" si="15"/>
        <v>3.2216494845360821E-2</v>
      </c>
      <c r="F132" s="49">
        <f t="shared" si="16"/>
        <v>2.0771513353115726E-2</v>
      </c>
      <c r="G132" s="49">
        <f t="shared" si="18"/>
        <v>-0.44</v>
      </c>
      <c r="H132" s="55">
        <f t="shared" si="17"/>
        <v>-1.4175257731958761E-2</v>
      </c>
    </row>
    <row r="133" spans="1:8" x14ac:dyDescent="0.2">
      <c r="A133" s="8"/>
      <c r="B133" s="43" t="s">
        <v>118</v>
      </c>
      <c r="C133" s="54">
        <v>1</v>
      </c>
      <c r="D133" s="48"/>
      <c r="E133" s="49">
        <f t="shared" si="15"/>
        <v>1.288659793814433E-3</v>
      </c>
      <c r="F133" s="49" t="str">
        <f t="shared" si="16"/>
        <v/>
      </c>
      <c r="G133" s="49">
        <f t="shared" si="18"/>
        <v>-1</v>
      </c>
      <c r="H133" s="55">
        <f t="shared" si="17"/>
        <v>-1.288659793814433E-3</v>
      </c>
    </row>
    <row r="134" spans="1:8" x14ac:dyDescent="0.2">
      <c r="A134" s="8"/>
      <c r="B134" s="43" t="s">
        <v>119</v>
      </c>
      <c r="C134" s="54">
        <v>4</v>
      </c>
      <c r="D134" s="48">
        <v>11</v>
      </c>
      <c r="E134" s="49">
        <f t="shared" si="15"/>
        <v>5.1546391752577319E-3</v>
      </c>
      <c r="F134" s="49">
        <f t="shared" si="16"/>
        <v>1.6320474777448073E-2</v>
      </c>
      <c r="G134" s="49">
        <f t="shared" si="18"/>
        <v>1.75</v>
      </c>
      <c r="H134" s="55">
        <f t="shared" si="17"/>
        <v>9.0206185567010301E-3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2</v>
      </c>
      <c r="D136" s="48">
        <v>1</v>
      </c>
      <c r="E136" s="49">
        <f t="shared" si="15"/>
        <v>2.5773195876288659E-3</v>
      </c>
      <c r="F136" s="49">
        <f t="shared" si="16"/>
        <v>1.483679525222552E-3</v>
      </c>
      <c r="G136" s="49">
        <f t="shared" si="18"/>
        <v>-0.5</v>
      </c>
      <c r="H136" s="55">
        <f t="shared" si="17"/>
        <v>-1.288659793814433E-3</v>
      </c>
    </row>
    <row r="137" spans="1:8" x14ac:dyDescent="0.2">
      <c r="A137" s="8"/>
      <c r="B137" s="43" t="s">
        <v>122</v>
      </c>
      <c r="C137" s="54">
        <v>13</v>
      </c>
      <c r="D137" s="48">
        <v>3</v>
      </c>
      <c r="E137" s="49">
        <f t="shared" si="15"/>
        <v>1.6752577319587628E-2</v>
      </c>
      <c r="F137" s="49">
        <f t="shared" si="16"/>
        <v>4.4510385756676559E-3</v>
      </c>
      <c r="G137" s="49">
        <f t="shared" si="18"/>
        <v>-0.76923076923076927</v>
      </c>
      <c r="H137" s="55">
        <f t="shared" si="17"/>
        <v>-1.2886597938144331E-2</v>
      </c>
    </row>
    <row r="138" spans="1:8" x14ac:dyDescent="0.2">
      <c r="A138" s="8"/>
      <c r="B138" s="43" t="s">
        <v>123</v>
      </c>
      <c r="C138" s="54"/>
      <c r="D138" s="48"/>
      <c r="E138" s="49" t="str">
        <f t="shared" si="15"/>
        <v/>
      </c>
      <c r="F138" s="49" t="str">
        <f t="shared" si="16"/>
        <v/>
      </c>
      <c r="G138" s="49" t="str">
        <f t="shared" si="18"/>
        <v xml:space="preserve"> </v>
      </c>
      <c r="H138" s="55" t="str">
        <f t="shared" si="17"/>
        <v/>
      </c>
    </row>
    <row r="139" spans="1:8" ht="15.75" customHeight="1" x14ac:dyDescent="0.2">
      <c r="A139" s="8"/>
      <c r="B139" s="43" t="s">
        <v>124</v>
      </c>
      <c r="C139" s="54">
        <v>346</v>
      </c>
      <c r="D139" s="48">
        <v>363</v>
      </c>
      <c r="E139" s="49">
        <f t="shared" si="15"/>
        <v>0.44587628865979384</v>
      </c>
      <c r="F139" s="49">
        <f t="shared" si="16"/>
        <v>0.53857566765578635</v>
      </c>
      <c r="G139" s="49">
        <f t="shared" si="18"/>
        <v>4.9132947976878616E-2</v>
      </c>
      <c r="H139" s="55">
        <f t="shared" si="17"/>
        <v>2.1907216494845363E-2</v>
      </c>
    </row>
    <row r="140" spans="1:8" x14ac:dyDescent="0.2">
      <c r="A140" s="8"/>
      <c r="B140" s="43" t="s">
        <v>125</v>
      </c>
      <c r="C140" s="54">
        <v>6</v>
      </c>
      <c r="D140" s="48">
        <v>16</v>
      </c>
      <c r="E140" s="49">
        <f t="shared" ref="E140:E175" si="19">+IF(C140=0,"",C140/C$76)</f>
        <v>7.7319587628865982E-3</v>
      </c>
      <c r="F140" s="49">
        <f t="shared" ref="F140:F175" si="20">+IF(D140=0,"",D140/D$76)</f>
        <v>2.3738872403560832E-2</v>
      </c>
      <c r="G140" s="49">
        <f t="shared" si="18"/>
        <v>1.6666666666666667</v>
      </c>
      <c r="H140" s="55">
        <f t="shared" ref="H140:H171" si="21">+IF(OR(AND(E140=""),(G140="")),"",E140*G140)</f>
        <v>1.2886597938144331E-2</v>
      </c>
    </row>
    <row r="141" spans="1:8" x14ac:dyDescent="0.2">
      <c r="A141" s="8"/>
      <c r="B141" s="43" t="s">
        <v>126</v>
      </c>
      <c r="C141" s="54">
        <v>1</v>
      </c>
      <c r="D141" s="48">
        <v>1</v>
      </c>
      <c r="E141" s="49">
        <f t="shared" si="19"/>
        <v>1.288659793814433E-3</v>
      </c>
      <c r="F141" s="49">
        <f t="shared" si="20"/>
        <v>1.483679525222552E-3</v>
      </c>
      <c r="G141" s="49">
        <f t="shared" ref="G141:G175" si="22">+IF(AND(C141=0,D141=0)," ",IF(C141=0,1,IF(D141=0,-1,(D141-C141)/C141)))</f>
        <v>0</v>
      </c>
      <c r="H141" s="55">
        <f t="shared" si="21"/>
        <v>0</v>
      </c>
    </row>
    <row r="142" spans="1:8" x14ac:dyDescent="0.2">
      <c r="A142" s="8"/>
      <c r="B142" s="43" t="s">
        <v>127</v>
      </c>
      <c r="C142" s="54"/>
      <c r="D142" s="48"/>
      <c r="E142" s="49" t="str">
        <f t="shared" si="19"/>
        <v/>
      </c>
      <c r="F142" s="49" t="str">
        <f t="shared" si="20"/>
        <v/>
      </c>
      <c r="G142" s="49" t="str">
        <f t="shared" si="22"/>
        <v xml:space="preserve"> </v>
      </c>
      <c r="H142" s="55" t="str">
        <f t="shared" si="21"/>
        <v/>
      </c>
    </row>
    <row r="143" spans="1:8" x14ac:dyDescent="0.2">
      <c r="A143" s="8"/>
      <c r="B143" s="43" t="s">
        <v>128</v>
      </c>
      <c r="C143" s="54">
        <v>12</v>
      </c>
      <c r="D143" s="48">
        <v>3</v>
      </c>
      <c r="E143" s="49">
        <f t="shared" si="19"/>
        <v>1.5463917525773196E-2</v>
      </c>
      <c r="F143" s="49">
        <f t="shared" si="20"/>
        <v>4.4510385756676559E-3</v>
      </c>
      <c r="G143" s="49">
        <f t="shared" si="22"/>
        <v>-0.75</v>
      </c>
      <c r="H143" s="55">
        <f t="shared" si="21"/>
        <v>-1.1597938144329897E-2</v>
      </c>
    </row>
    <row r="144" spans="1:8" x14ac:dyDescent="0.2">
      <c r="A144" s="8"/>
      <c r="B144" s="43" t="s">
        <v>129</v>
      </c>
      <c r="C144" s="54"/>
      <c r="D144" s="48"/>
      <c r="E144" s="49" t="str">
        <f t="shared" si="19"/>
        <v/>
      </c>
      <c r="F144" s="49" t="str">
        <f t="shared" si="20"/>
        <v/>
      </c>
      <c r="G144" s="49" t="str">
        <f t="shared" si="22"/>
        <v xml:space="preserve"> 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/>
      <c r="D145" s="48">
        <v>2</v>
      </c>
      <c r="E145" s="49" t="str">
        <f t="shared" si="19"/>
        <v/>
      </c>
      <c r="F145" s="49">
        <f t="shared" si="20"/>
        <v>2.967359050445104E-3</v>
      </c>
      <c r="G145" s="49">
        <f t="shared" si="22"/>
        <v>1</v>
      </c>
      <c r="H145" s="55" t="str">
        <f t="shared" si="21"/>
        <v/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>
        <v>1</v>
      </c>
      <c r="E147" s="49" t="str">
        <f t="shared" si="19"/>
        <v/>
      </c>
      <c r="F147" s="49">
        <f t="shared" si="20"/>
        <v>1.483679525222552E-3</v>
      </c>
      <c r="G147" s="49">
        <f t="shared" si="22"/>
        <v>1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/>
      <c r="E149" s="49" t="str">
        <f t="shared" si="19"/>
        <v/>
      </c>
      <c r="F149" s="49" t="str">
        <f t="shared" si="20"/>
        <v/>
      </c>
      <c r="G149" s="49" t="str">
        <f t="shared" si="22"/>
        <v xml:space="preserve"> 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/>
      <c r="D150" s="48">
        <v>10</v>
      </c>
      <c r="E150" s="49" t="str">
        <f t="shared" si="19"/>
        <v/>
      </c>
      <c r="F150" s="49">
        <f t="shared" si="20"/>
        <v>1.483679525222552E-2</v>
      </c>
      <c r="G150" s="49">
        <f t="shared" si="22"/>
        <v>1</v>
      </c>
      <c r="H150" s="55" t="str">
        <f t="shared" si="21"/>
        <v/>
      </c>
    </row>
    <row r="151" spans="1:8" ht="25.5" x14ac:dyDescent="0.2">
      <c r="A151" s="8"/>
      <c r="B151" s="43" t="s">
        <v>136</v>
      </c>
      <c r="C151" s="54"/>
      <c r="D151" s="48">
        <v>1</v>
      </c>
      <c r="E151" s="49" t="str">
        <f t="shared" si="19"/>
        <v/>
      </c>
      <c r="F151" s="49">
        <f t="shared" si="20"/>
        <v>1.483679525222552E-3</v>
      </c>
      <c r="G151" s="49">
        <f t="shared" si="22"/>
        <v>1</v>
      </c>
      <c r="H151" s="55" t="str">
        <f t="shared" si="21"/>
        <v/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/>
      <c r="D161" s="48"/>
      <c r="E161" s="49" t="str">
        <f t="shared" si="19"/>
        <v/>
      </c>
      <c r="F161" s="49" t="str">
        <f t="shared" si="20"/>
        <v/>
      </c>
      <c r="G161" s="49" t="str">
        <f t="shared" si="22"/>
        <v xml:space="preserve"> </v>
      </c>
      <c r="H161" s="55" t="str">
        <f t="shared" si="21"/>
        <v/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>
        <v>1</v>
      </c>
      <c r="E163" s="49" t="str">
        <f t="shared" si="19"/>
        <v/>
      </c>
      <c r="F163" s="49">
        <f t="shared" si="20"/>
        <v>1.483679525222552E-3</v>
      </c>
      <c r="G163" s="49">
        <f t="shared" si="22"/>
        <v>1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>
        <v>1</v>
      </c>
      <c r="D164" s="48"/>
      <c r="E164" s="49">
        <f t="shared" si="19"/>
        <v>1.288659793814433E-3</v>
      </c>
      <c r="F164" s="49" t="str">
        <f t="shared" si="20"/>
        <v/>
      </c>
      <c r="G164" s="49">
        <f t="shared" si="22"/>
        <v>-1</v>
      </c>
      <c r="H164" s="55">
        <f t="shared" si="21"/>
        <v>-1.288659793814433E-3</v>
      </c>
    </row>
    <row r="165" spans="1:8" ht="25.5" x14ac:dyDescent="0.2">
      <c r="A165" s="8"/>
      <c r="B165" s="43" t="s">
        <v>150</v>
      </c>
      <c r="C165" s="54">
        <v>1</v>
      </c>
      <c r="D165" s="48"/>
      <c r="E165" s="49">
        <f t="shared" si="19"/>
        <v>1.288659793814433E-3</v>
      </c>
      <c r="F165" s="49" t="str">
        <f t="shared" si="20"/>
        <v/>
      </c>
      <c r="G165" s="49">
        <f t="shared" si="22"/>
        <v>-1</v>
      </c>
      <c r="H165" s="55">
        <f t="shared" si="21"/>
        <v>-1.288659793814433E-3</v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>
        <v>1</v>
      </c>
      <c r="E167" s="49" t="str">
        <f t="shared" si="19"/>
        <v/>
      </c>
      <c r="F167" s="49">
        <f t="shared" si="20"/>
        <v>1.483679525222552E-3</v>
      </c>
      <c r="G167" s="49">
        <f t="shared" si="22"/>
        <v>1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/>
      <c r="E171" s="49" t="str">
        <f t="shared" si="19"/>
        <v/>
      </c>
      <c r="F171" s="49" t="str">
        <f t="shared" si="20"/>
        <v/>
      </c>
      <c r="G171" s="49" t="str">
        <f t="shared" si="22"/>
        <v xml:space="preserve"> 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6</v>
      </c>
      <c r="D172" s="48">
        <v>2</v>
      </c>
      <c r="E172" s="49">
        <f t="shared" si="19"/>
        <v>7.7319587628865982E-3</v>
      </c>
      <c r="F172" s="49">
        <f t="shared" si="20"/>
        <v>2.967359050445104E-3</v>
      </c>
      <c r="G172" s="49">
        <f t="shared" si="22"/>
        <v>-0.66666666666666663</v>
      </c>
      <c r="H172" s="55">
        <f t="shared" ref="H172:H175" si="23">+IF(OR(AND(E172=""),(G172="")),"",E172*G172)</f>
        <v>-5.1546391752577319E-3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>
        <v>2</v>
      </c>
      <c r="D174" s="48"/>
      <c r="E174" s="49">
        <f t="shared" si="19"/>
        <v>2.5773195876288659E-3</v>
      </c>
      <c r="F174" s="49" t="str">
        <f t="shared" si="20"/>
        <v/>
      </c>
      <c r="G174" s="49">
        <f t="shared" si="22"/>
        <v>-1</v>
      </c>
      <c r="H174" s="55">
        <f t="shared" si="23"/>
        <v>-2.5773195876288659E-3</v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525</v>
      </c>
      <c r="D181" s="60">
        <f>SUM(D182:D356)</f>
        <v>479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-8.7619047619047624E-2</v>
      </c>
      <c r="H181" s="47">
        <f t="shared" ref="H181:H212" si="26">+IF(OR(AND(E181=""),(G181="")),"",E181*G181)</f>
        <v>-8.7619047619047624E-2</v>
      </c>
    </row>
    <row r="182" spans="1:8" x14ac:dyDescent="0.2">
      <c r="A182" s="8"/>
      <c r="B182" s="42" t="s">
        <v>161</v>
      </c>
      <c r="C182" s="50">
        <v>1</v>
      </c>
      <c r="D182" s="51"/>
      <c r="E182" s="52">
        <f t="shared" si="24"/>
        <v>1.9047619047619048E-3</v>
      </c>
      <c r="F182" s="52" t="str">
        <f t="shared" si="25"/>
        <v/>
      </c>
      <c r="G182" s="52">
        <f t="shared" ref="G182:G213" si="27">+IF(AND(C182=0,D182=0)," ",IF(C182=0,1,IF(D182=0,-1,(D182-C182)/C182)))</f>
        <v>-1</v>
      </c>
      <c r="H182" s="53">
        <f t="shared" si="26"/>
        <v>-1.9047619047619048E-3</v>
      </c>
    </row>
    <row r="183" spans="1:8" x14ac:dyDescent="0.2">
      <c r="A183" s="8"/>
      <c r="B183" s="43" t="s">
        <v>162</v>
      </c>
      <c r="C183" s="54">
        <v>9</v>
      </c>
      <c r="D183" s="48">
        <v>1</v>
      </c>
      <c r="E183" s="49">
        <f t="shared" si="24"/>
        <v>1.7142857142857144E-2</v>
      </c>
      <c r="F183" s="49">
        <f t="shared" si="25"/>
        <v>2.0876826722338203E-3</v>
      </c>
      <c r="G183" s="49">
        <f t="shared" si="27"/>
        <v>-0.88888888888888884</v>
      </c>
      <c r="H183" s="55">
        <f t="shared" si="26"/>
        <v>-1.5238095238095238E-2</v>
      </c>
    </row>
    <row r="184" spans="1:8" ht="38.25" x14ac:dyDescent="0.2">
      <c r="A184" s="8"/>
      <c r="B184" s="43" t="s">
        <v>163</v>
      </c>
      <c r="C184" s="54"/>
      <c r="D184" s="48">
        <v>1</v>
      </c>
      <c r="E184" s="49" t="str">
        <f t="shared" si="24"/>
        <v/>
      </c>
      <c r="F184" s="49">
        <f t="shared" si="25"/>
        <v>2.0876826722338203E-3</v>
      </c>
      <c r="G184" s="49">
        <f t="shared" si="27"/>
        <v>1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5</v>
      </c>
      <c r="D186" s="48">
        <v>3</v>
      </c>
      <c r="E186" s="49">
        <f t="shared" si="24"/>
        <v>9.5238095238095247E-3</v>
      </c>
      <c r="F186" s="49">
        <f t="shared" si="25"/>
        <v>6.2630480167014616E-3</v>
      </c>
      <c r="G186" s="49">
        <f t="shared" si="27"/>
        <v>-0.4</v>
      </c>
      <c r="H186" s="55">
        <f t="shared" si="26"/>
        <v>-3.80952380952381E-3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27</v>
      </c>
      <c r="D188" s="48">
        <v>25</v>
      </c>
      <c r="E188" s="49">
        <f t="shared" si="24"/>
        <v>5.1428571428571428E-2</v>
      </c>
      <c r="F188" s="49">
        <f t="shared" si="25"/>
        <v>5.2192066805845511E-2</v>
      </c>
      <c r="G188" s="49">
        <f t="shared" si="27"/>
        <v>-7.407407407407407E-2</v>
      </c>
      <c r="H188" s="55">
        <f t="shared" si="26"/>
        <v>-3.8095238095238091E-3</v>
      </c>
    </row>
    <row r="189" spans="1:8" x14ac:dyDescent="0.2">
      <c r="A189" s="8"/>
      <c r="B189" s="43" t="s">
        <v>168</v>
      </c>
      <c r="C189" s="54"/>
      <c r="D189" s="48">
        <v>6</v>
      </c>
      <c r="E189" s="49" t="str">
        <f t="shared" si="24"/>
        <v/>
      </c>
      <c r="F189" s="49">
        <f t="shared" si="25"/>
        <v>1.2526096033402923E-2</v>
      </c>
      <c r="G189" s="49">
        <f t="shared" si="27"/>
        <v>1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>
        <v>1</v>
      </c>
      <c r="D190" s="48">
        <v>3</v>
      </c>
      <c r="E190" s="49">
        <f t="shared" si="24"/>
        <v>1.9047619047619048E-3</v>
      </c>
      <c r="F190" s="49">
        <f t="shared" si="25"/>
        <v>6.2630480167014616E-3</v>
      </c>
      <c r="G190" s="49">
        <f t="shared" si="27"/>
        <v>2</v>
      </c>
      <c r="H190" s="55">
        <f t="shared" si="26"/>
        <v>3.8095238095238095E-3</v>
      </c>
    </row>
    <row r="191" spans="1:8" x14ac:dyDescent="0.2">
      <c r="A191" s="8"/>
      <c r="B191" s="43" t="s">
        <v>170</v>
      </c>
      <c r="C191" s="54">
        <v>3</v>
      </c>
      <c r="D191" s="48">
        <v>1</v>
      </c>
      <c r="E191" s="49">
        <f t="shared" si="24"/>
        <v>5.7142857142857143E-3</v>
      </c>
      <c r="F191" s="49">
        <f t="shared" si="25"/>
        <v>2.0876826722338203E-3</v>
      </c>
      <c r="G191" s="49">
        <f t="shared" si="27"/>
        <v>-0.66666666666666663</v>
      </c>
      <c r="H191" s="55">
        <f t="shared" si="26"/>
        <v>-3.8095238095238095E-3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>
        <v>1</v>
      </c>
      <c r="E194" s="49" t="str">
        <f t="shared" si="24"/>
        <v/>
      </c>
      <c r="F194" s="49">
        <f t="shared" si="25"/>
        <v>2.0876826722338203E-3</v>
      </c>
      <c r="G194" s="49">
        <f t="shared" si="27"/>
        <v>1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>
        <v>1</v>
      </c>
      <c r="D195" s="48">
        <v>4</v>
      </c>
      <c r="E195" s="49">
        <f t="shared" si="24"/>
        <v>1.9047619047619048E-3</v>
      </c>
      <c r="F195" s="49">
        <f t="shared" si="25"/>
        <v>8.350730688935281E-3</v>
      </c>
      <c r="G195" s="49">
        <f t="shared" si="27"/>
        <v>3</v>
      </c>
      <c r="H195" s="55">
        <f t="shared" si="26"/>
        <v>5.7142857142857143E-3</v>
      </c>
    </row>
    <row r="196" spans="1:8" x14ac:dyDescent="0.2">
      <c r="A196" s="8"/>
      <c r="B196" s="43" t="s">
        <v>175</v>
      </c>
      <c r="C196" s="54">
        <v>7</v>
      </c>
      <c r="D196" s="48">
        <v>2</v>
      </c>
      <c r="E196" s="49">
        <f t="shared" si="24"/>
        <v>1.3333333333333334E-2</v>
      </c>
      <c r="F196" s="49">
        <f t="shared" si="25"/>
        <v>4.1753653444676405E-3</v>
      </c>
      <c r="G196" s="49">
        <f t="shared" si="27"/>
        <v>-0.7142857142857143</v>
      </c>
      <c r="H196" s="55">
        <f t="shared" si="26"/>
        <v>-9.5238095238095247E-3</v>
      </c>
    </row>
    <row r="197" spans="1:8" ht="25.5" x14ac:dyDescent="0.2">
      <c r="A197" s="8"/>
      <c r="B197" s="43" t="s">
        <v>176</v>
      </c>
      <c r="C197" s="54">
        <v>26</v>
      </c>
      <c r="D197" s="48">
        <v>11</v>
      </c>
      <c r="E197" s="49">
        <f t="shared" si="24"/>
        <v>4.9523809523809526E-2</v>
      </c>
      <c r="F197" s="49">
        <f t="shared" si="25"/>
        <v>2.2964509394572025E-2</v>
      </c>
      <c r="G197" s="49">
        <f t="shared" si="27"/>
        <v>-0.57692307692307687</v>
      </c>
      <c r="H197" s="55">
        <f t="shared" si="26"/>
        <v>-2.8571428571428571E-2</v>
      </c>
    </row>
    <row r="198" spans="1:8" ht="25.5" x14ac:dyDescent="0.2">
      <c r="A198" s="8"/>
      <c r="B198" s="43" t="s">
        <v>177</v>
      </c>
      <c r="C198" s="54"/>
      <c r="D198" s="48"/>
      <c r="E198" s="49" t="str">
        <f t="shared" si="24"/>
        <v/>
      </c>
      <c r="F198" s="49" t="str">
        <f t="shared" si="25"/>
        <v/>
      </c>
      <c r="G198" s="49" t="str">
        <f t="shared" si="27"/>
        <v xml:space="preserve"> </v>
      </c>
      <c r="H198" s="55" t="str">
        <f t="shared" si="26"/>
        <v/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>
        <v>1</v>
      </c>
      <c r="D200" s="48"/>
      <c r="E200" s="49">
        <f t="shared" si="24"/>
        <v>1.9047619047619048E-3</v>
      </c>
      <c r="F200" s="49" t="str">
        <f t="shared" si="25"/>
        <v/>
      </c>
      <c r="G200" s="49">
        <f t="shared" si="27"/>
        <v>-1</v>
      </c>
      <c r="H200" s="55">
        <f t="shared" si="26"/>
        <v>-1.9047619047619048E-3</v>
      </c>
    </row>
    <row r="201" spans="1:8" x14ac:dyDescent="0.2">
      <c r="A201" s="8"/>
      <c r="B201" s="43" t="s">
        <v>180</v>
      </c>
      <c r="C201" s="54"/>
      <c r="D201" s="48">
        <v>1</v>
      </c>
      <c r="E201" s="49" t="str">
        <f t="shared" si="24"/>
        <v/>
      </c>
      <c r="F201" s="49">
        <f t="shared" si="25"/>
        <v>2.0876826722338203E-3</v>
      </c>
      <c r="G201" s="49">
        <f t="shared" si="27"/>
        <v>1</v>
      </c>
      <c r="H201" s="55" t="str">
        <f t="shared" si="26"/>
        <v/>
      </c>
    </row>
    <row r="202" spans="1:8" ht="15.75" customHeight="1" x14ac:dyDescent="0.2">
      <c r="A202" s="8"/>
      <c r="B202" s="43" t="s">
        <v>181</v>
      </c>
      <c r="C202" s="54">
        <v>30</v>
      </c>
      <c r="D202" s="48"/>
      <c r="E202" s="49">
        <f t="shared" si="24"/>
        <v>5.7142857142857141E-2</v>
      </c>
      <c r="F202" s="49" t="str">
        <f t="shared" si="25"/>
        <v/>
      </c>
      <c r="G202" s="49">
        <f t="shared" si="27"/>
        <v>-1</v>
      </c>
      <c r="H202" s="55">
        <f t="shared" si="26"/>
        <v>-5.7142857142857141E-2</v>
      </c>
    </row>
    <row r="203" spans="1:8" x14ac:dyDescent="0.2">
      <c r="A203" s="8"/>
      <c r="B203" s="43" t="s">
        <v>182</v>
      </c>
      <c r="C203" s="54">
        <v>8</v>
      </c>
      <c r="D203" s="48">
        <v>6</v>
      </c>
      <c r="E203" s="49">
        <f t="shared" si="24"/>
        <v>1.5238095238095238E-2</v>
      </c>
      <c r="F203" s="49">
        <f t="shared" si="25"/>
        <v>1.2526096033402923E-2</v>
      </c>
      <c r="G203" s="49">
        <f t="shared" si="27"/>
        <v>-0.25</v>
      </c>
      <c r="H203" s="55">
        <f t="shared" si="26"/>
        <v>-3.8095238095238095E-3</v>
      </c>
    </row>
    <row r="204" spans="1:8" x14ac:dyDescent="0.2">
      <c r="A204" s="8"/>
      <c r="B204" s="43" t="s">
        <v>183</v>
      </c>
      <c r="C204" s="54">
        <v>18</v>
      </c>
      <c r="D204" s="48">
        <v>8</v>
      </c>
      <c r="E204" s="49">
        <f t="shared" si="24"/>
        <v>3.4285714285714287E-2</v>
      </c>
      <c r="F204" s="49">
        <f t="shared" si="25"/>
        <v>1.6701461377870562E-2</v>
      </c>
      <c r="G204" s="49">
        <f t="shared" si="27"/>
        <v>-0.55555555555555558</v>
      </c>
      <c r="H204" s="55">
        <f t="shared" si="26"/>
        <v>-1.9047619047619049E-2</v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16</v>
      </c>
      <c r="D208" s="48">
        <v>8</v>
      </c>
      <c r="E208" s="49">
        <f t="shared" si="24"/>
        <v>3.0476190476190476E-2</v>
      </c>
      <c r="F208" s="49">
        <f t="shared" si="25"/>
        <v>1.6701461377870562E-2</v>
      </c>
      <c r="G208" s="49">
        <f t="shared" si="27"/>
        <v>-0.5</v>
      </c>
      <c r="H208" s="55">
        <f t="shared" si="26"/>
        <v>-1.5238095238095238E-2</v>
      </c>
    </row>
    <row r="209" spans="1:8" x14ac:dyDescent="0.2">
      <c r="A209" s="8"/>
      <c r="B209" s="43" t="s">
        <v>188</v>
      </c>
      <c r="C209" s="54">
        <v>4</v>
      </c>
      <c r="D209" s="48">
        <v>2</v>
      </c>
      <c r="E209" s="49">
        <f t="shared" si="24"/>
        <v>7.619047619047619E-3</v>
      </c>
      <c r="F209" s="49">
        <f t="shared" si="25"/>
        <v>4.1753653444676405E-3</v>
      </c>
      <c r="G209" s="49">
        <f t="shared" si="27"/>
        <v>-0.5</v>
      </c>
      <c r="H209" s="55">
        <f t="shared" si="26"/>
        <v>-3.8095238095238095E-3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22</v>
      </c>
      <c r="D211" s="48">
        <v>8</v>
      </c>
      <c r="E211" s="49">
        <f t="shared" si="24"/>
        <v>4.1904761904761903E-2</v>
      </c>
      <c r="F211" s="49">
        <f t="shared" si="25"/>
        <v>1.6701461377870562E-2</v>
      </c>
      <c r="G211" s="49">
        <f t="shared" si="27"/>
        <v>-0.63636363636363635</v>
      </c>
      <c r="H211" s="55">
        <f t="shared" si="26"/>
        <v>-2.6666666666666665E-2</v>
      </c>
    </row>
    <row r="212" spans="1:8" x14ac:dyDescent="0.2">
      <c r="A212" s="8"/>
      <c r="B212" s="43" t="s">
        <v>191</v>
      </c>
      <c r="C212" s="54">
        <v>17</v>
      </c>
      <c r="D212" s="48">
        <v>29</v>
      </c>
      <c r="E212" s="49">
        <f t="shared" si="24"/>
        <v>3.2380952380952378E-2</v>
      </c>
      <c r="F212" s="49">
        <f t="shared" si="25"/>
        <v>6.0542797494780795E-2</v>
      </c>
      <c r="G212" s="49">
        <f t="shared" si="27"/>
        <v>0.70588235294117652</v>
      </c>
      <c r="H212" s="55">
        <f t="shared" si="26"/>
        <v>2.2857142857142857E-2</v>
      </c>
    </row>
    <row r="213" spans="1:8" x14ac:dyDescent="0.2">
      <c r="A213" s="8"/>
      <c r="B213" s="43" t="s">
        <v>192</v>
      </c>
      <c r="C213" s="54">
        <v>10</v>
      </c>
      <c r="D213" s="48">
        <v>8</v>
      </c>
      <c r="E213" s="49">
        <f t="shared" ref="E213:E244" si="28">+IF(C213=0,"",C213/C$181)</f>
        <v>1.9047619047619049E-2</v>
      </c>
      <c r="F213" s="49">
        <f t="shared" ref="F213:F244" si="29">+IF(D213=0,"",D213/D$181)</f>
        <v>1.6701461377870562E-2</v>
      </c>
      <c r="G213" s="49">
        <f t="shared" si="27"/>
        <v>-0.2</v>
      </c>
      <c r="H213" s="55">
        <f t="shared" ref="H213:H244" si="30">+IF(OR(AND(E213=""),(G213="")),"",E213*G213)</f>
        <v>-3.80952380952381E-3</v>
      </c>
    </row>
    <row r="214" spans="1:8" x14ac:dyDescent="0.2">
      <c r="A214" s="8"/>
      <c r="B214" s="43" t="s">
        <v>193</v>
      </c>
      <c r="C214" s="54">
        <v>27</v>
      </c>
      <c r="D214" s="48">
        <v>16</v>
      </c>
      <c r="E214" s="49">
        <f t="shared" si="28"/>
        <v>5.1428571428571428E-2</v>
      </c>
      <c r="F214" s="49">
        <f t="shared" si="29"/>
        <v>3.3402922755741124E-2</v>
      </c>
      <c r="G214" s="49">
        <f t="shared" ref="G214:G245" si="31">+IF(AND(C214=0,D214=0)," ",IF(C214=0,1,IF(D214=0,-1,(D214-C214)/C214)))</f>
        <v>-0.40740740740740738</v>
      </c>
      <c r="H214" s="55">
        <f t="shared" si="30"/>
        <v>-2.0952380952380951E-2</v>
      </c>
    </row>
    <row r="215" spans="1:8" x14ac:dyDescent="0.2">
      <c r="A215" s="8"/>
      <c r="B215" s="43" t="s">
        <v>194</v>
      </c>
      <c r="C215" s="54">
        <v>3</v>
      </c>
      <c r="D215" s="48">
        <v>10</v>
      </c>
      <c r="E215" s="49">
        <f t="shared" si="28"/>
        <v>5.7142857142857143E-3</v>
      </c>
      <c r="F215" s="49">
        <f t="shared" si="29"/>
        <v>2.0876826722338204E-2</v>
      </c>
      <c r="G215" s="49">
        <f t="shared" si="31"/>
        <v>2.3333333333333335</v>
      </c>
      <c r="H215" s="55">
        <f t="shared" si="30"/>
        <v>1.3333333333333334E-2</v>
      </c>
    </row>
    <row r="216" spans="1:8" x14ac:dyDescent="0.2">
      <c r="A216" s="8"/>
      <c r="B216" s="43" t="s">
        <v>195</v>
      </c>
      <c r="C216" s="54">
        <v>3</v>
      </c>
      <c r="D216" s="48">
        <v>11</v>
      </c>
      <c r="E216" s="49">
        <f t="shared" si="28"/>
        <v>5.7142857142857143E-3</v>
      </c>
      <c r="F216" s="49">
        <f t="shared" si="29"/>
        <v>2.2964509394572025E-2</v>
      </c>
      <c r="G216" s="49">
        <f t="shared" si="31"/>
        <v>2.6666666666666665</v>
      </c>
      <c r="H216" s="55">
        <f t="shared" si="30"/>
        <v>1.5238095238095238E-2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9</v>
      </c>
      <c r="D218" s="48">
        <v>8</v>
      </c>
      <c r="E218" s="49">
        <f t="shared" si="28"/>
        <v>1.7142857142857144E-2</v>
      </c>
      <c r="F218" s="49">
        <f t="shared" si="29"/>
        <v>1.6701461377870562E-2</v>
      </c>
      <c r="G218" s="49">
        <f t="shared" si="31"/>
        <v>-0.1111111111111111</v>
      </c>
      <c r="H218" s="55">
        <f t="shared" si="30"/>
        <v>-1.9047619047619048E-3</v>
      </c>
    </row>
    <row r="219" spans="1:8" x14ac:dyDescent="0.2">
      <c r="A219" s="8"/>
      <c r="B219" s="43" t="s">
        <v>198</v>
      </c>
      <c r="C219" s="54">
        <v>15</v>
      </c>
      <c r="D219" s="48">
        <v>8</v>
      </c>
      <c r="E219" s="49">
        <f t="shared" si="28"/>
        <v>2.8571428571428571E-2</v>
      </c>
      <c r="F219" s="49">
        <f t="shared" si="29"/>
        <v>1.6701461377870562E-2</v>
      </c>
      <c r="G219" s="49">
        <f t="shared" si="31"/>
        <v>-0.46666666666666667</v>
      </c>
      <c r="H219" s="55">
        <f t="shared" si="30"/>
        <v>-1.3333333333333332E-2</v>
      </c>
    </row>
    <row r="220" spans="1:8" x14ac:dyDescent="0.2">
      <c r="A220" s="8"/>
      <c r="B220" s="43" t="s">
        <v>199</v>
      </c>
      <c r="C220" s="54">
        <v>5</v>
      </c>
      <c r="D220" s="48">
        <v>3</v>
      </c>
      <c r="E220" s="49">
        <f t="shared" si="28"/>
        <v>9.5238095238095247E-3</v>
      </c>
      <c r="F220" s="49">
        <f t="shared" si="29"/>
        <v>6.2630480167014616E-3</v>
      </c>
      <c r="G220" s="49">
        <f t="shared" si="31"/>
        <v>-0.4</v>
      </c>
      <c r="H220" s="55">
        <f t="shared" si="30"/>
        <v>-3.80952380952381E-3</v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22</v>
      </c>
      <c r="D223" s="48">
        <v>39</v>
      </c>
      <c r="E223" s="49">
        <f t="shared" si="28"/>
        <v>4.1904761904761903E-2</v>
      </c>
      <c r="F223" s="49">
        <f t="shared" si="29"/>
        <v>8.1419624217118999E-2</v>
      </c>
      <c r="G223" s="49">
        <f t="shared" si="31"/>
        <v>0.77272727272727271</v>
      </c>
      <c r="H223" s="55">
        <f t="shared" si="30"/>
        <v>3.2380952380952378E-2</v>
      </c>
    </row>
    <row r="224" spans="1:8" x14ac:dyDescent="0.2">
      <c r="A224" s="8"/>
      <c r="B224" s="43" t="s">
        <v>203</v>
      </c>
      <c r="C224" s="54"/>
      <c r="D224" s="48">
        <v>3</v>
      </c>
      <c r="E224" s="49" t="str">
        <f t="shared" si="28"/>
        <v/>
      </c>
      <c r="F224" s="49">
        <f t="shared" si="29"/>
        <v>6.2630480167014616E-3</v>
      </c>
      <c r="G224" s="49">
        <f t="shared" si="31"/>
        <v>1</v>
      </c>
      <c r="H224" s="55" t="str">
        <f t="shared" si="30"/>
        <v/>
      </c>
    </row>
    <row r="225" spans="1:8" ht="25.5" x14ac:dyDescent="0.2">
      <c r="A225" s="8"/>
      <c r="B225" s="43" t="s">
        <v>204</v>
      </c>
      <c r="C225" s="54"/>
      <c r="D225" s="48">
        <v>1</v>
      </c>
      <c r="E225" s="49" t="str">
        <f t="shared" si="28"/>
        <v/>
      </c>
      <c r="F225" s="49">
        <f t="shared" si="29"/>
        <v>2.0876826722338203E-3</v>
      </c>
      <c r="G225" s="49">
        <f t="shared" si="31"/>
        <v>1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19</v>
      </c>
      <c r="D228" s="48">
        <v>40</v>
      </c>
      <c r="E228" s="49">
        <f t="shared" si="28"/>
        <v>3.619047619047619E-2</v>
      </c>
      <c r="F228" s="49">
        <f t="shared" si="29"/>
        <v>8.3507306889352817E-2</v>
      </c>
      <c r="G228" s="49">
        <f t="shared" si="31"/>
        <v>1.1052631578947369</v>
      </c>
      <c r="H228" s="55">
        <f t="shared" si="30"/>
        <v>0.04</v>
      </c>
    </row>
    <row r="229" spans="1:8" x14ac:dyDescent="0.2">
      <c r="A229" s="8"/>
      <c r="B229" s="43" t="s">
        <v>208</v>
      </c>
      <c r="C229" s="54"/>
      <c r="D229" s="48">
        <v>1</v>
      </c>
      <c r="E229" s="49" t="str">
        <f t="shared" si="28"/>
        <v/>
      </c>
      <c r="F229" s="49">
        <f t="shared" si="29"/>
        <v>2.0876826722338203E-3</v>
      </c>
      <c r="G229" s="49">
        <f t="shared" si="31"/>
        <v>1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>
        <v>2</v>
      </c>
      <c r="D232" s="48">
        <v>1</v>
      </c>
      <c r="E232" s="49">
        <f t="shared" si="28"/>
        <v>3.8095238095238095E-3</v>
      </c>
      <c r="F232" s="49">
        <f t="shared" si="29"/>
        <v>2.0876826722338203E-3</v>
      </c>
      <c r="G232" s="49">
        <f t="shared" si="31"/>
        <v>-0.5</v>
      </c>
      <c r="H232" s="55">
        <f t="shared" si="30"/>
        <v>-1.9047619047619048E-3</v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>
        <v>1</v>
      </c>
      <c r="E234" s="49" t="str">
        <f t="shared" si="28"/>
        <v/>
      </c>
      <c r="F234" s="49">
        <f t="shared" si="29"/>
        <v>2.0876826722338203E-3</v>
      </c>
      <c r="G234" s="49">
        <f t="shared" si="31"/>
        <v>1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11</v>
      </c>
      <c r="D235" s="48">
        <v>43</v>
      </c>
      <c r="E235" s="49">
        <f t="shared" si="28"/>
        <v>2.0952380952380951E-2</v>
      </c>
      <c r="F235" s="49">
        <f t="shared" si="29"/>
        <v>8.9770354906054284E-2</v>
      </c>
      <c r="G235" s="49">
        <f t="shared" si="31"/>
        <v>2.9090909090909092</v>
      </c>
      <c r="H235" s="55">
        <f t="shared" si="30"/>
        <v>6.0952380952380952E-2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>
        <v>1</v>
      </c>
      <c r="D237" s="48">
        <v>2</v>
      </c>
      <c r="E237" s="49">
        <f t="shared" si="28"/>
        <v>1.9047619047619048E-3</v>
      </c>
      <c r="F237" s="49">
        <f t="shared" si="29"/>
        <v>4.1753653444676405E-3</v>
      </c>
      <c r="G237" s="49">
        <f t="shared" si="31"/>
        <v>1</v>
      </c>
      <c r="H237" s="55">
        <f t="shared" si="30"/>
        <v>1.9047619047619048E-3</v>
      </c>
    </row>
    <row r="238" spans="1:8" x14ac:dyDescent="0.2">
      <c r="A238" s="8"/>
      <c r="B238" s="43" t="s">
        <v>217</v>
      </c>
      <c r="C238" s="54">
        <v>4</v>
      </c>
      <c r="D238" s="48">
        <v>1</v>
      </c>
      <c r="E238" s="49">
        <f t="shared" si="28"/>
        <v>7.619047619047619E-3</v>
      </c>
      <c r="F238" s="49">
        <f t="shared" si="29"/>
        <v>2.0876826722338203E-3</v>
      </c>
      <c r="G238" s="49">
        <f t="shared" si="31"/>
        <v>-0.75</v>
      </c>
      <c r="H238" s="55">
        <f t="shared" si="30"/>
        <v>-5.7142857142857143E-3</v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7</v>
      </c>
      <c r="D241" s="48">
        <v>20</v>
      </c>
      <c r="E241" s="49">
        <f t="shared" si="28"/>
        <v>1.3333333333333334E-2</v>
      </c>
      <c r="F241" s="49">
        <f t="shared" si="29"/>
        <v>4.1753653444676408E-2</v>
      </c>
      <c r="G241" s="49">
        <f t="shared" si="31"/>
        <v>1.8571428571428572</v>
      </c>
      <c r="H241" s="55">
        <f t="shared" si="30"/>
        <v>2.4761904761904763E-2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/>
      <c r="D244" s="48">
        <v>1</v>
      </c>
      <c r="E244" s="49" t="str">
        <f t="shared" si="28"/>
        <v/>
      </c>
      <c r="F244" s="49">
        <f t="shared" si="29"/>
        <v>2.0876826722338203E-3</v>
      </c>
      <c r="G244" s="49">
        <f t="shared" si="31"/>
        <v>1</v>
      </c>
      <c r="H244" s="55" t="str">
        <f t="shared" si="30"/>
        <v/>
      </c>
    </row>
    <row r="245" spans="1:8" ht="25.5" x14ac:dyDescent="0.2">
      <c r="A245" s="8"/>
      <c r="B245" s="43" t="s">
        <v>224</v>
      </c>
      <c r="C245" s="54">
        <v>4</v>
      </c>
      <c r="D245" s="48">
        <v>4</v>
      </c>
      <c r="E245" s="49">
        <f t="shared" ref="E245:E276" si="32">+IF(C245=0,"",C245/C$181)</f>
        <v>7.619047619047619E-3</v>
      </c>
      <c r="F245" s="49">
        <f t="shared" ref="F245:F276" si="33">+IF(D245=0,"",D245/D$181)</f>
        <v>8.350730688935281E-3</v>
      </c>
      <c r="G245" s="49">
        <f t="shared" si="31"/>
        <v>0</v>
      </c>
      <c r="H245" s="55">
        <f t="shared" ref="H245:H276" si="34">+IF(OR(AND(E245=""),(G245="")),"",E245*G245)</f>
        <v>0</v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>
        <v>1</v>
      </c>
      <c r="D247" s="48">
        <v>2</v>
      </c>
      <c r="E247" s="49">
        <f t="shared" si="32"/>
        <v>1.9047619047619048E-3</v>
      </c>
      <c r="F247" s="49">
        <f t="shared" si="33"/>
        <v>4.1753653444676405E-3</v>
      </c>
      <c r="G247" s="49">
        <f t="shared" si="35"/>
        <v>1</v>
      </c>
      <c r="H247" s="55">
        <f t="shared" si="34"/>
        <v>1.9047619047619048E-3</v>
      </c>
    </row>
    <row r="248" spans="1:8" x14ac:dyDescent="0.2">
      <c r="A248" s="8"/>
      <c r="B248" s="43" t="s">
        <v>227</v>
      </c>
      <c r="C248" s="54">
        <v>2</v>
      </c>
      <c r="D248" s="48">
        <v>4</v>
      </c>
      <c r="E248" s="49">
        <f t="shared" si="32"/>
        <v>3.8095238095238095E-3</v>
      </c>
      <c r="F248" s="49">
        <f t="shared" si="33"/>
        <v>8.350730688935281E-3</v>
      </c>
      <c r="G248" s="49">
        <f t="shared" si="35"/>
        <v>1</v>
      </c>
      <c r="H248" s="55">
        <f t="shared" si="34"/>
        <v>3.8095238095238095E-3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>
        <v>1</v>
      </c>
      <c r="D250" s="48"/>
      <c r="E250" s="49">
        <f t="shared" si="32"/>
        <v>1.9047619047619048E-3</v>
      </c>
      <c r="F250" s="49" t="str">
        <f t="shared" si="33"/>
        <v/>
      </c>
      <c r="G250" s="49">
        <f t="shared" si="35"/>
        <v>-1</v>
      </c>
      <c r="H250" s="55">
        <f t="shared" si="34"/>
        <v>-1.9047619047619048E-3</v>
      </c>
    </row>
    <row r="251" spans="1:8" x14ac:dyDescent="0.2">
      <c r="A251" s="8"/>
      <c r="B251" s="43" t="s">
        <v>230</v>
      </c>
      <c r="C251" s="54">
        <v>24</v>
      </c>
      <c r="D251" s="48">
        <v>14</v>
      </c>
      <c r="E251" s="49">
        <f t="shared" si="32"/>
        <v>4.5714285714285714E-2</v>
      </c>
      <c r="F251" s="49">
        <f t="shared" si="33"/>
        <v>2.9227557411273485E-2</v>
      </c>
      <c r="G251" s="49">
        <f t="shared" si="35"/>
        <v>-0.41666666666666669</v>
      </c>
      <c r="H251" s="55">
        <f t="shared" si="34"/>
        <v>-1.9047619047619049E-2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>
        <v>2</v>
      </c>
      <c r="D254" s="48"/>
      <c r="E254" s="49">
        <f t="shared" si="32"/>
        <v>3.8095238095238095E-3</v>
      </c>
      <c r="F254" s="49" t="str">
        <f t="shared" si="33"/>
        <v/>
      </c>
      <c r="G254" s="49">
        <f t="shared" si="35"/>
        <v>-1</v>
      </c>
      <c r="H254" s="55">
        <f t="shared" si="34"/>
        <v>-3.8095238095238095E-3</v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>
        <v>1</v>
      </c>
      <c r="D259" s="48"/>
      <c r="E259" s="49">
        <f t="shared" si="32"/>
        <v>1.9047619047619048E-3</v>
      </c>
      <c r="F259" s="49" t="str">
        <f t="shared" si="33"/>
        <v/>
      </c>
      <c r="G259" s="49">
        <f t="shared" si="35"/>
        <v>-1</v>
      </c>
      <c r="H259" s="55">
        <f t="shared" si="34"/>
        <v>-1.9047619047619048E-3</v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/>
      <c r="E262" s="49" t="str">
        <f t="shared" si="32"/>
        <v/>
      </c>
      <c r="F262" s="49" t="str">
        <f t="shared" si="33"/>
        <v/>
      </c>
      <c r="G262" s="49" t="str">
        <f t="shared" si="35"/>
        <v xml:space="preserve"> 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>
        <v>2</v>
      </c>
      <c r="D263" s="48">
        <v>1</v>
      </c>
      <c r="E263" s="49">
        <f t="shared" si="32"/>
        <v>3.8095238095238095E-3</v>
      </c>
      <c r="F263" s="49">
        <f t="shared" si="33"/>
        <v>2.0876826722338203E-3</v>
      </c>
      <c r="G263" s="49">
        <f t="shared" si="35"/>
        <v>-0.5</v>
      </c>
      <c r="H263" s="55">
        <f t="shared" si="34"/>
        <v>-1.9047619047619048E-3</v>
      </c>
    </row>
    <row r="264" spans="1:8" x14ac:dyDescent="0.2">
      <c r="A264" s="8"/>
      <c r="B264" s="43" t="s">
        <v>243</v>
      </c>
      <c r="C264" s="54"/>
      <c r="D264" s="48">
        <v>1</v>
      </c>
      <c r="E264" s="49" t="str">
        <f t="shared" si="32"/>
        <v/>
      </c>
      <c r="F264" s="49">
        <f t="shared" si="33"/>
        <v>2.0876826722338203E-3</v>
      </c>
      <c r="G264" s="49">
        <f t="shared" si="35"/>
        <v>1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>
        <v>1</v>
      </c>
      <c r="E265" s="49" t="str">
        <f t="shared" si="32"/>
        <v/>
      </c>
      <c r="F265" s="49">
        <f t="shared" si="33"/>
        <v>2.0876826722338203E-3</v>
      </c>
      <c r="G265" s="49">
        <f t="shared" si="35"/>
        <v>1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>
        <v>1</v>
      </c>
      <c r="E267" s="49" t="str">
        <f t="shared" si="32"/>
        <v/>
      </c>
      <c r="F267" s="49">
        <f t="shared" si="33"/>
        <v>2.0876826722338203E-3</v>
      </c>
      <c r="G267" s="49">
        <f t="shared" si="35"/>
        <v>1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>
        <v>4</v>
      </c>
      <c r="D270" s="48"/>
      <c r="E270" s="49">
        <f t="shared" si="32"/>
        <v>7.619047619047619E-3</v>
      </c>
      <c r="F270" s="49" t="str">
        <f t="shared" si="33"/>
        <v/>
      </c>
      <c r="G270" s="49">
        <f t="shared" si="35"/>
        <v>-1</v>
      </c>
      <c r="H270" s="55">
        <f t="shared" si="34"/>
        <v>-7.619047619047619E-3</v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>
        <v>1</v>
      </c>
      <c r="D272" s="48"/>
      <c r="E272" s="49">
        <f t="shared" si="32"/>
        <v>1.9047619047619048E-3</v>
      </c>
      <c r="F272" s="49" t="str">
        <f t="shared" si="33"/>
        <v/>
      </c>
      <c r="G272" s="49">
        <f t="shared" si="35"/>
        <v>-1</v>
      </c>
      <c r="H272" s="55">
        <f t="shared" si="34"/>
        <v>-1.9047619047619048E-3</v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1</v>
      </c>
      <c r="D274" s="48">
        <v>4</v>
      </c>
      <c r="E274" s="49">
        <f t="shared" si="32"/>
        <v>1.9047619047619048E-3</v>
      </c>
      <c r="F274" s="49">
        <f t="shared" si="33"/>
        <v>8.350730688935281E-3</v>
      </c>
      <c r="G274" s="49">
        <f t="shared" si="35"/>
        <v>3</v>
      </c>
      <c r="H274" s="55">
        <f t="shared" si="34"/>
        <v>5.7142857142857143E-3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/>
      <c r="E278" s="49" t="str">
        <f t="shared" si="36"/>
        <v/>
      </c>
      <c r="F278" s="49" t="str">
        <f t="shared" si="37"/>
        <v/>
      </c>
      <c r="G278" s="49" t="str">
        <f t="shared" ref="G278:G309" si="39">+IF(AND(C278=0,D278=0)," ",IF(C278=0,1,IF(D278=0,-1,(D278-C278)/C278)))</f>
        <v xml:space="preserve"> 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>
        <v>1</v>
      </c>
      <c r="E281" s="49" t="str">
        <f t="shared" si="36"/>
        <v/>
      </c>
      <c r="F281" s="49">
        <f t="shared" si="37"/>
        <v>2.0876826722338203E-3</v>
      </c>
      <c r="G281" s="49">
        <f t="shared" si="39"/>
        <v>1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2</v>
      </c>
      <c r="D285" s="48">
        <v>3</v>
      </c>
      <c r="E285" s="49">
        <f t="shared" si="36"/>
        <v>3.8095238095238095E-3</v>
      </c>
      <c r="F285" s="49">
        <f t="shared" si="37"/>
        <v>6.2630480167014616E-3</v>
      </c>
      <c r="G285" s="49">
        <f t="shared" si="39"/>
        <v>0.5</v>
      </c>
      <c r="H285" s="55">
        <f t="shared" si="38"/>
        <v>1.9047619047619048E-3</v>
      </c>
    </row>
    <row r="286" spans="1:8" ht="25.5" x14ac:dyDescent="0.2">
      <c r="A286" s="8"/>
      <c r="B286" s="43" t="s">
        <v>265</v>
      </c>
      <c r="C286" s="54">
        <v>8</v>
      </c>
      <c r="D286" s="48">
        <v>8</v>
      </c>
      <c r="E286" s="49">
        <f t="shared" si="36"/>
        <v>1.5238095238095238E-2</v>
      </c>
      <c r="F286" s="49">
        <f t="shared" si="37"/>
        <v>1.6701461377870562E-2</v>
      </c>
      <c r="G286" s="49">
        <f t="shared" si="39"/>
        <v>0</v>
      </c>
      <c r="H286" s="55">
        <f t="shared" si="38"/>
        <v>0</v>
      </c>
    </row>
    <row r="287" spans="1:8" x14ac:dyDescent="0.2">
      <c r="A287" s="8"/>
      <c r="B287" s="43" t="s">
        <v>266</v>
      </c>
      <c r="C287" s="54">
        <v>3</v>
      </c>
      <c r="D287" s="48">
        <v>4</v>
      </c>
      <c r="E287" s="49">
        <f t="shared" si="36"/>
        <v>5.7142857142857143E-3</v>
      </c>
      <c r="F287" s="49">
        <f t="shared" si="37"/>
        <v>8.350730688935281E-3</v>
      </c>
      <c r="G287" s="49">
        <f t="shared" si="39"/>
        <v>0.33333333333333331</v>
      </c>
      <c r="H287" s="55">
        <f t="shared" si="38"/>
        <v>1.9047619047619048E-3</v>
      </c>
    </row>
    <row r="288" spans="1:8" x14ac:dyDescent="0.2">
      <c r="A288" s="8"/>
      <c r="B288" s="43" t="s">
        <v>267</v>
      </c>
      <c r="C288" s="54">
        <v>2</v>
      </c>
      <c r="D288" s="48"/>
      <c r="E288" s="49">
        <f t="shared" si="36"/>
        <v>3.8095238095238095E-3</v>
      </c>
      <c r="F288" s="49" t="str">
        <f t="shared" si="37"/>
        <v/>
      </c>
      <c r="G288" s="49">
        <f t="shared" si="39"/>
        <v>-1</v>
      </c>
      <c r="H288" s="55">
        <f t="shared" si="38"/>
        <v>-3.8095238095238095E-3</v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>
        <v>1</v>
      </c>
      <c r="D290" s="48"/>
      <c r="E290" s="49">
        <f t="shared" si="36"/>
        <v>1.9047619047619048E-3</v>
      </c>
      <c r="F290" s="49" t="str">
        <f t="shared" si="37"/>
        <v/>
      </c>
      <c r="G290" s="49">
        <f t="shared" si="39"/>
        <v>-1</v>
      </c>
      <c r="H290" s="55">
        <f t="shared" si="38"/>
        <v>-1.9047619047619048E-3</v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>
        <v>5</v>
      </c>
      <c r="D292" s="48">
        <v>2</v>
      </c>
      <c r="E292" s="49">
        <f t="shared" si="36"/>
        <v>9.5238095238095247E-3</v>
      </c>
      <c r="F292" s="49">
        <f t="shared" si="37"/>
        <v>4.1753653444676405E-3</v>
      </c>
      <c r="G292" s="49">
        <f t="shared" si="39"/>
        <v>-0.6</v>
      </c>
      <c r="H292" s="55">
        <f t="shared" si="38"/>
        <v>-5.7142857142857143E-3</v>
      </c>
    </row>
    <row r="293" spans="1:8" x14ac:dyDescent="0.2">
      <c r="A293" s="8"/>
      <c r="B293" s="43" t="s">
        <v>272</v>
      </c>
      <c r="C293" s="54"/>
      <c r="D293" s="48">
        <v>2</v>
      </c>
      <c r="E293" s="49" t="str">
        <f t="shared" si="36"/>
        <v/>
      </c>
      <c r="F293" s="49">
        <f t="shared" si="37"/>
        <v>4.1753653444676405E-3</v>
      </c>
      <c r="G293" s="49">
        <f t="shared" si="39"/>
        <v>1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>
        <v>1</v>
      </c>
      <c r="D297" s="48"/>
      <c r="E297" s="49">
        <f t="shared" si="36"/>
        <v>1.9047619047619048E-3</v>
      </c>
      <c r="F297" s="49" t="str">
        <f t="shared" si="37"/>
        <v/>
      </c>
      <c r="G297" s="49">
        <f t="shared" si="39"/>
        <v>-1</v>
      </c>
      <c r="H297" s="55">
        <f t="shared" si="38"/>
        <v>-1.9047619047619048E-3</v>
      </c>
    </row>
    <row r="298" spans="1:8" x14ac:dyDescent="0.2">
      <c r="A298" s="8"/>
      <c r="B298" s="43" t="s">
        <v>277</v>
      </c>
      <c r="C298" s="54">
        <v>4</v>
      </c>
      <c r="D298" s="48"/>
      <c r="E298" s="49">
        <f t="shared" si="36"/>
        <v>7.619047619047619E-3</v>
      </c>
      <c r="F298" s="49" t="str">
        <f t="shared" si="37"/>
        <v/>
      </c>
      <c r="G298" s="49">
        <f t="shared" si="39"/>
        <v>-1</v>
      </c>
      <c r="H298" s="55">
        <f t="shared" si="38"/>
        <v>-7.619047619047619E-3</v>
      </c>
    </row>
    <row r="299" spans="1:8" x14ac:dyDescent="0.2">
      <c r="A299" s="8"/>
      <c r="B299" s="43" t="s">
        <v>278</v>
      </c>
      <c r="C299" s="54">
        <v>11</v>
      </c>
      <c r="D299" s="48">
        <v>4</v>
      </c>
      <c r="E299" s="49">
        <f t="shared" si="36"/>
        <v>2.0952380952380951E-2</v>
      </c>
      <c r="F299" s="49">
        <f t="shared" si="37"/>
        <v>8.350730688935281E-3</v>
      </c>
      <c r="G299" s="49">
        <f t="shared" si="39"/>
        <v>-0.63636363636363635</v>
      </c>
      <c r="H299" s="55">
        <f t="shared" si="38"/>
        <v>-1.3333333333333332E-2</v>
      </c>
    </row>
    <row r="300" spans="1:8" x14ac:dyDescent="0.2">
      <c r="A300" s="8"/>
      <c r="B300" s="43" t="s">
        <v>279</v>
      </c>
      <c r="C300" s="54"/>
      <c r="D300" s="48">
        <v>1</v>
      </c>
      <c r="E300" s="49" t="str">
        <f t="shared" si="36"/>
        <v/>
      </c>
      <c r="F300" s="49">
        <f t="shared" si="37"/>
        <v>2.0876826722338203E-3</v>
      </c>
      <c r="G300" s="49">
        <f t="shared" si="39"/>
        <v>1</v>
      </c>
      <c r="H300" s="55" t="str">
        <f t="shared" si="38"/>
        <v/>
      </c>
    </row>
    <row r="301" spans="1:8" x14ac:dyDescent="0.2">
      <c r="A301" s="8"/>
      <c r="B301" s="43" t="s">
        <v>280</v>
      </c>
      <c r="C301" s="54">
        <v>1</v>
      </c>
      <c r="D301" s="48"/>
      <c r="E301" s="49">
        <f t="shared" si="36"/>
        <v>1.9047619047619048E-3</v>
      </c>
      <c r="F301" s="49" t="str">
        <f t="shared" si="37"/>
        <v/>
      </c>
      <c r="G301" s="49">
        <f t="shared" si="39"/>
        <v>-1</v>
      </c>
      <c r="H301" s="55">
        <f t="shared" si="38"/>
        <v>-1.9047619047619048E-3</v>
      </c>
    </row>
    <row r="302" spans="1:8" x14ac:dyDescent="0.2">
      <c r="A302" s="8"/>
      <c r="B302" s="43" t="s">
        <v>281</v>
      </c>
      <c r="C302" s="54"/>
      <c r="D302" s="48">
        <v>5</v>
      </c>
      <c r="E302" s="49" t="str">
        <f t="shared" si="36"/>
        <v/>
      </c>
      <c r="F302" s="49">
        <f t="shared" si="37"/>
        <v>1.0438413361169102E-2</v>
      </c>
      <c r="G302" s="49">
        <f t="shared" si="39"/>
        <v>1</v>
      </c>
      <c r="H302" s="55" t="str">
        <f t="shared" si="38"/>
        <v/>
      </c>
    </row>
    <row r="303" spans="1:8" x14ac:dyDescent="0.2">
      <c r="A303" s="8"/>
      <c r="B303" s="43" t="s">
        <v>282</v>
      </c>
      <c r="C303" s="54"/>
      <c r="D303" s="48">
        <v>2</v>
      </c>
      <c r="E303" s="49" t="str">
        <f t="shared" si="36"/>
        <v/>
      </c>
      <c r="F303" s="49">
        <f t="shared" si="37"/>
        <v>4.1753653444676405E-3</v>
      </c>
      <c r="G303" s="49">
        <f t="shared" si="39"/>
        <v>1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>
        <v>1</v>
      </c>
      <c r="D304" s="48">
        <v>1</v>
      </c>
      <c r="E304" s="49">
        <f t="shared" si="36"/>
        <v>1.9047619047619048E-3</v>
      </c>
      <c r="F304" s="49">
        <f t="shared" si="37"/>
        <v>2.0876826722338203E-3</v>
      </c>
      <c r="G304" s="49">
        <f t="shared" si="39"/>
        <v>0</v>
      </c>
      <c r="H304" s="55">
        <f t="shared" si="38"/>
        <v>0</v>
      </c>
    </row>
    <row r="305" spans="1:8" x14ac:dyDescent="0.2">
      <c r="A305" s="8"/>
      <c r="B305" s="43" t="s">
        <v>284</v>
      </c>
      <c r="C305" s="54">
        <v>28</v>
      </c>
      <c r="D305" s="48">
        <v>11</v>
      </c>
      <c r="E305" s="49">
        <f t="shared" si="36"/>
        <v>5.3333333333333337E-2</v>
      </c>
      <c r="F305" s="49">
        <f t="shared" si="37"/>
        <v>2.2964509394572025E-2</v>
      </c>
      <c r="G305" s="49">
        <f t="shared" si="39"/>
        <v>-0.6071428571428571</v>
      </c>
      <c r="H305" s="55">
        <f t="shared" si="38"/>
        <v>-3.2380952380952378E-2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>
        <v>1</v>
      </c>
      <c r="D307" s="48"/>
      <c r="E307" s="49">
        <f t="shared" si="36"/>
        <v>1.9047619047619048E-3</v>
      </c>
      <c r="F307" s="49" t="str">
        <f t="shared" si="37"/>
        <v/>
      </c>
      <c r="G307" s="49">
        <f t="shared" si="39"/>
        <v>-1</v>
      </c>
      <c r="H307" s="55">
        <f t="shared" si="38"/>
        <v>-1.9047619047619048E-3</v>
      </c>
    </row>
    <row r="308" spans="1:8" x14ac:dyDescent="0.2">
      <c r="A308" s="8"/>
      <c r="B308" s="43" t="s">
        <v>287</v>
      </c>
      <c r="C308" s="54">
        <v>4</v>
      </c>
      <c r="D308" s="48"/>
      <c r="E308" s="49">
        <f t="shared" si="36"/>
        <v>7.619047619047619E-3</v>
      </c>
      <c r="F308" s="49" t="str">
        <f t="shared" si="37"/>
        <v/>
      </c>
      <c r="G308" s="49">
        <f t="shared" si="39"/>
        <v>-1</v>
      </c>
      <c r="H308" s="55">
        <f t="shared" si="38"/>
        <v>-7.619047619047619E-3</v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>
        <v>1</v>
      </c>
      <c r="D311" s="48"/>
      <c r="E311" s="49">
        <f t="shared" si="40"/>
        <v>1.9047619047619048E-3</v>
      </c>
      <c r="F311" s="49" t="str">
        <f t="shared" si="41"/>
        <v/>
      </c>
      <c r="G311" s="49">
        <f t="shared" si="43"/>
        <v>-1</v>
      </c>
      <c r="H311" s="55">
        <f t="shared" si="42"/>
        <v>-1.9047619047619048E-3</v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>
        <v>8</v>
      </c>
      <c r="D313" s="48">
        <v>1</v>
      </c>
      <c r="E313" s="49">
        <f t="shared" si="40"/>
        <v>1.5238095238095238E-2</v>
      </c>
      <c r="F313" s="49">
        <f t="shared" si="41"/>
        <v>2.0876826722338203E-3</v>
      </c>
      <c r="G313" s="49">
        <f t="shared" si="43"/>
        <v>-0.875</v>
      </c>
      <c r="H313" s="55">
        <f t="shared" si="42"/>
        <v>-1.3333333333333332E-2</v>
      </c>
    </row>
    <row r="314" spans="1:8" ht="25.5" x14ac:dyDescent="0.2">
      <c r="A314" s="8"/>
      <c r="B314" s="43" t="s">
        <v>293</v>
      </c>
      <c r="C314" s="54">
        <v>22</v>
      </c>
      <c r="D314" s="48">
        <v>8</v>
      </c>
      <c r="E314" s="49">
        <f t="shared" si="40"/>
        <v>4.1904761904761903E-2</v>
      </c>
      <c r="F314" s="49">
        <f t="shared" si="41"/>
        <v>1.6701461377870562E-2</v>
      </c>
      <c r="G314" s="49">
        <f t="shared" si="43"/>
        <v>-0.63636363636363635</v>
      </c>
      <c r="H314" s="55">
        <f t="shared" si="42"/>
        <v>-2.6666666666666665E-2</v>
      </c>
    </row>
    <row r="315" spans="1:8" x14ac:dyDescent="0.2">
      <c r="A315" s="8"/>
      <c r="B315" s="43" t="s">
        <v>294</v>
      </c>
      <c r="C315" s="54"/>
      <c r="D315" s="48">
        <v>5</v>
      </c>
      <c r="E315" s="49" t="str">
        <f t="shared" si="40"/>
        <v/>
      </c>
      <c r="F315" s="49">
        <f t="shared" si="41"/>
        <v>1.0438413361169102E-2</v>
      </c>
      <c r="G315" s="49">
        <f t="shared" si="43"/>
        <v>1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>
        <v>3</v>
      </c>
      <c r="D316" s="48">
        <v>1</v>
      </c>
      <c r="E316" s="49">
        <f t="shared" si="40"/>
        <v>5.7142857142857143E-3</v>
      </c>
      <c r="F316" s="49">
        <f t="shared" si="41"/>
        <v>2.0876826722338203E-3</v>
      </c>
      <c r="G316" s="49">
        <f t="shared" si="43"/>
        <v>-0.66666666666666663</v>
      </c>
      <c r="H316" s="55">
        <f t="shared" si="42"/>
        <v>-3.8095238095238095E-3</v>
      </c>
    </row>
    <row r="317" spans="1:8" x14ac:dyDescent="0.2">
      <c r="A317" s="8"/>
      <c r="B317" s="43" t="s">
        <v>296</v>
      </c>
      <c r="C317" s="54">
        <v>1</v>
      </c>
      <c r="D317" s="48">
        <v>4</v>
      </c>
      <c r="E317" s="49">
        <f t="shared" si="40"/>
        <v>1.9047619047619048E-3</v>
      </c>
      <c r="F317" s="49">
        <f t="shared" si="41"/>
        <v>8.350730688935281E-3</v>
      </c>
      <c r="G317" s="49">
        <f t="shared" si="43"/>
        <v>3</v>
      </c>
      <c r="H317" s="55">
        <f t="shared" si="42"/>
        <v>5.7142857142857143E-3</v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>
        <v>1</v>
      </c>
      <c r="E319" s="49" t="str">
        <f t="shared" si="40"/>
        <v/>
      </c>
      <c r="F319" s="49">
        <f t="shared" si="41"/>
        <v>2.0876826722338203E-3</v>
      </c>
      <c r="G319" s="49">
        <f t="shared" si="43"/>
        <v>1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>
        <v>4</v>
      </c>
      <c r="D320" s="48">
        <v>9</v>
      </c>
      <c r="E320" s="49">
        <f t="shared" si="40"/>
        <v>7.619047619047619E-3</v>
      </c>
      <c r="F320" s="49">
        <f t="shared" si="41"/>
        <v>1.8789144050104383E-2</v>
      </c>
      <c r="G320" s="49">
        <f t="shared" si="43"/>
        <v>1.25</v>
      </c>
      <c r="H320" s="55">
        <f t="shared" si="42"/>
        <v>9.5238095238095247E-3</v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/>
      <c r="D325" s="48"/>
      <c r="E325" s="49" t="str">
        <f t="shared" si="40"/>
        <v/>
      </c>
      <c r="F325" s="49" t="str">
        <f t="shared" si="41"/>
        <v/>
      </c>
      <c r="G325" s="49" t="str">
        <f t="shared" si="43"/>
        <v xml:space="preserve"> </v>
      </c>
      <c r="H325" s="55" t="str">
        <f t="shared" si="42"/>
        <v/>
      </c>
    </row>
    <row r="326" spans="1:8" x14ac:dyDescent="0.2">
      <c r="A326" s="8"/>
      <c r="B326" s="43" t="s">
        <v>305</v>
      </c>
      <c r="C326" s="54">
        <v>1</v>
      </c>
      <c r="D326" s="48"/>
      <c r="E326" s="49">
        <f t="shared" si="40"/>
        <v>1.9047619047619048E-3</v>
      </c>
      <c r="F326" s="49" t="str">
        <f t="shared" si="41"/>
        <v/>
      </c>
      <c r="G326" s="49">
        <f t="shared" si="43"/>
        <v>-1</v>
      </c>
      <c r="H326" s="55">
        <f t="shared" si="42"/>
        <v>-1.9047619047619048E-3</v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>
        <v>1</v>
      </c>
      <c r="D329" s="48">
        <v>9</v>
      </c>
      <c r="E329" s="49">
        <f t="shared" si="40"/>
        <v>1.9047619047619048E-3</v>
      </c>
      <c r="F329" s="49">
        <f t="shared" si="41"/>
        <v>1.8789144050104383E-2</v>
      </c>
      <c r="G329" s="49">
        <f t="shared" si="43"/>
        <v>8</v>
      </c>
      <c r="H329" s="55">
        <f t="shared" si="42"/>
        <v>1.5238095238095238E-2</v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15</v>
      </c>
      <c r="D331" s="48">
        <v>21</v>
      </c>
      <c r="E331" s="49">
        <f t="shared" si="40"/>
        <v>2.8571428571428571E-2</v>
      </c>
      <c r="F331" s="49">
        <f t="shared" si="41"/>
        <v>4.3841336116910233E-2</v>
      </c>
      <c r="G331" s="49">
        <f t="shared" si="43"/>
        <v>0.4</v>
      </c>
      <c r="H331" s="55">
        <f t="shared" si="42"/>
        <v>1.1428571428571429E-2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>
        <v>1</v>
      </c>
      <c r="D333" s="48">
        <v>1</v>
      </c>
      <c r="E333" s="49">
        <f t="shared" si="40"/>
        <v>1.9047619047619048E-3</v>
      </c>
      <c r="F333" s="49">
        <f t="shared" si="41"/>
        <v>2.0876826722338203E-3</v>
      </c>
      <c r="G333" s="49">
        <f t="shared" si="43"/>
        <v>0</v>
      </c>
      <c r="H333" s="55">
        <f t="shared" si="42"/>
        <v>0</v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>
        <v>1</v>
      </c>
      <c r="D335" s="48"/>
      <c r="E335" s="49">
        <f t="shared" si="40"/>
        <v>1.9047619047619048E-3</v>
      </c>
      <c r="F335" s="49" t="str">
        <f t="shared" si="41"/>
        <v/>
      </c>
      <c r="G335" s="49">
        <f t="shared" si="43"/>
        <v>-1</v>
      </c>
      <c r="H335" s="55">
        <f t="shared" si="42"/>
        <v>-1.9047619047619048E-3</v>
      </c>
    </row>
    <row r="336" spans="1:8" ht="25.5" x14ac:dyDescent="0.2">
      <c r="A336" s="8"/>
      <c r="B336" s="43" t="s">
        <v>315</v>
      </c>
      <c r="C336" s="54">
        <v>2</v>
      </c>
      <c r="D336" s="48"/>
      <c r="E336" s="49">
        <f t="shared" si="40"/>
        <v>3.8095238095238095E-3</v>
      </c>
      <c r="F336" s="49" t="str">
        <f t="shared" si="41"/>
        <v/>
      </c>
      <c r="G336" s="49">
        <f t="shared" si="43"/>
        <v>-1</v>
      </c>
      <c r="H336" s="55">
        <f t="shared" si="42"/>
        <v>-3.8095238095238095E-3</v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>
        <v>10</v>
      </c>
      <c r="D340" s="48">
        <v>5</v>
      </c>
      <c r="E340" s="49">
        <f t="shared" si="40"/>
        <v>1.9047619047619049E-2</v>
      </c>
      <c r="F340" s="49">
        <f t="shared" si="41"/>
        <v>1.0438413361169102E-2</v>
      </c>
      <c r="G340" s="49">
        <f t="shared" si="43"/>
        <v>-0.5</v>
      </c>
      <c r="H340" s="55">
        <f t="shared" si="42"/>
        <v>-9.5238095238095247E-3</v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/>
      <c r="E345" s="49" t="str">
        <f t="shared" si="44"/>
        <v/>
      </c>
      <c r="F345" s="49" t="str">
        <f t="shared" si="45"/>
        <v/>
      </c>
      <c r="G345" s="49" t="str">
        <f t="shared" si="47"/>
        <v xml:space="preserve"> 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>
        <v>1</v>
      </c>
      <c r="D347" s="48"/>
      <c r="E347" s="49">
        <f t="shared" si="44"/>
        <v>1.9047619047619048E-3</v>
      </c>
      <c r="F347" s="49" t="str">
        <f t="shared" si="45"/>
        <v/>
      </c>
      <c r="G347" s="49">
        <f t="shared" si="47"/>
        <v>-1</v>
      </c>
      <c r="H347" s="55">
        <f t="shared" si="46"/>
        <v>-1.9047619047619048E-3</v>
      </c>
    </row>
    <row r="348" spans="1:8" ht="25.5" x14ac:dyDescent="0.2">
      <c r="A348" s="8"/>
      <c r="B348" s="43" t="s">
        <v>327</v>
      </c>
      <c r="C348" s="54">
        <v>2</v>
      </c>
      <c r="D348" s="48"/>
      <c r="E348" s="49">
        <f t="shared" si="44"/>
        <v>3.8095238095238095E-3</v>
      </c>
      <c r="F348" s="49" t="str">
        <f t="shared" si="45"/>
        <v/>
      </c>
      <c r="G348" s="49">
        <f t="shared" si="47"/>
        <v>-1</v>
      </c>
      <c r="H348" s="55">
        <f t="shared" si="46"/>
        <v>-3.8095238095238095E-3</v>
      </c>
    </row>
    <row r="349" spans="1:8" x14ac:dyDescent="0.2">
      <c r="A349" s="8"/>
      <c r="B349" s="43" t="s">
        <v>328</v>
      </c>
      <c r="C349" s="54">
        <v>3</v>
      </c>
      <c r="D349" s="48"/>
      <c r="E349" s="49">
        <f t="shared" si="44"/>
        <v>5.7142857142857143E-3</v>
      </c>
      <c r="F349" s="49" t="str">
        <f t="shared" si="45"/>
        <v/>
      </c>
      <c r="G349" s="49">
        <f t="shared" si="47"/>
        <v>-1</v>
      </c>
      <c r="H349" s="55">
        <f t="shared" si="46"/>
        <v>-5.7142857142857143E-3</v>
      </c>
    </row>
    <row r="350" spans="1:8" ht="25.5" x14ac:dyDescent="0.2">
      <c r="A350" s="8"/>
      <c r="B350" s="43" t="s">
        <v>329</v>
      </c>
      <c r="C350" s="54"/>
      <c r="D350" s="48">
        <v>1</v>
      </c>
      <c r="E350" s="49" t="str">
        <f t="shared" si="44"/>
        <v/>
      </c>
      <c r="F350" s="49">
        <f t="shared" si="45"/>
        <v>2.0876826722338203E-3</v>
      </c>
      <c r="G350" s="49">
        <f t="shared" si="47"/>
        <v>1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/>
      <c r="D356" s="57"/>
      <c r="E356" s="58" t="str">
        <f t="shared" si="44"/>
        <v/>
      </c>
      <c r="F356" s="58" t="str">
        <f t="shared" si="45"/>
        <v/>
      </c>
      <c r="G356" s="58" t="str">
        <f t="shared" si="47"/>
        <v xml:space="preserve"> </v>
      </c>
      <c r="H356" s="59" t="str">
        <f t="shared" si="46"/>
        <v/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1948</v>
      </c>
      <c r="D362" s="60">
        <f>SUM(D363:D595)</f>
        <v>2140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9.856262833675565E-2</v>
      </c>
      <c r="H362" s="47">
        <f t="shared" ref="H362:H425" si="50">+IF(OR(AND(E362=""),(G362="")),"",E362*G362)</f>
        <v>9.856262833675565E-2</v>
      </c>
    </row>
    <row r="363" spans="1:8" x14ac:dyDescent="0.2">
      <c r="A363" s="8"/>
      <c r="B363" s="42" t="s">
        <v>336</v>
      </c>
      <c r="C363" s="50">
        <v>9</v>
      </c>
      <c r="D363" s="51">
        <v>10</v>
      </c>
      <c r="E363" s="52">
        <f t="shared" si="48"/>
        <v>4.6201232032854209E-3</v>
      </c>
      <c r="F363" s="52">
        <f t="shared" si="49"/>
        <v>4.6728971962616819E-3</v>
      </c>
      <c r="G363" s="52">
        <f t="shared" ref="G363:G426" si="51">+IF(AND(C363=0,D363=0)," ",IF(C363=0,1,IF(D363=0,-1,(D363-C363)/C363)))</f>
        <v>0.1111111111111111</v>
      </c>
      <c r="H363" s="53">
        <f t="shared" si="50"/>
        <v>5.1334702258726901E-4</v>
      </c>
    </row>
    <row r="364" spans="1:8" x14ac:dyDescent="0.2">
      <c r="A364" s="8"/>
      <c r="B364" s="43" t="s">
        <v>337</v>
      </c>
      <c r="C364" s="54">
        <v>4</v>
      </c>
      <c r="D364" s="48">
        <v>4</v>
      </c>
      <c r="E364" s="49">
        <f t="shared" si="48"/>
        <v>2.0533880903490761E-3</v>
      </c>
      <c r="F364" s="49">
        <f t="shared" si="49"/>
        <v>1.869158878504673E-3</v>
      </c>
      <c r="G364" s="49">
        <f t="shared" si="51"/>
        <v>0</v>
      </c>
      <c r="H364" s="55">
        <f t="shared" si="50"/>
        <v>0</v>
      </c>
    </row>
    <row r="365" spans="1:8" x14ac:dyDescent="0.2">
      <c r="A365" s="8"/>
      <c r="B365" s="43" t="s">
        <v>338</v>
      </c>
      <c r="C365" s="54"/>
      <c r="D365" s="48"/>
      <c r="E365" s="49" t="str">
        <f t="shared" si="48"/>
        <v/>
      </c>
      <c r="F365" s="49" t="str">
        <f t="shared" si="49"/>
        <v/>
      </c>
      <c r="G365" s="49" t="str">
        <f t="shared" si="51"/>
        <v xml:space="preserve"> </v>
      </c>
      <c r="H365" s="55" t="str">
        <f t="shared" si="50"/>
        <v/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54</v>
      </c>
      <c r="D368" s="48">
        <v>50</v>
      </c>
      <c r="E368" s="49">
        <f t="shared" si="48"/>
        <v>2.7720739219712527E-2</v>
      </c>
      <c r="F368" s="49">
        <f t="shared" si="49"/>
        <v>2.336448598130841E-2</v>
      </c>
      <c r="G368" s="49">
        <f t="shared" si="51"/>
        <v>-7.407407407407407E-2</v>
      </c>
      <c r="H368" s="55">
        <f t="shared" si="50"/>
        <v>-2.0533880903490761E-3</v>
      </c>
    </row>
    <row r="369" spans="1:8" x14ac:dyDescent="0.2">
      <c r="A369" s="8"/>
      <c r="B369" s="43" t="s">
        <v>342</v>
      </c>
      <c r="C369" s="54"/>
      <c r="D369" s="48">
        <v>1</v>
      </c>
      <c r="E369" s="49" t="str">
        <f t="shared" si="48"/>
        <v/>
      </c>
      <c r="F369" s="49">
        <f t="shared" si="49"/>
        <v>4.6728971962616824E-4</v>
      </c>
      <c r="G369" s="49">
        <f t="shared" si="51"/>
        <v>1</v>
      </c>
      <c r="H369" s="55" t="str">
        <f t="shared" si="50"/>
        <v/>
      </c>
    </row>
    <row r="370" spans="1:8" x14ac:dyDescent="0.2">
      <c r="A370" s="8"/>
      <c r="B370" s="43" t="s">
        <v>343</v>
      </c>
      <c r="C370" s="54">
        <v>1</v>
      </c>
      <c r="D370" s="48">
        <v>2</v>
      </c>
      <c r="E370" s="49">
        <f t="shared" si="48"/>
        <v>5.1334702258726901E-4</v>
      </c>
      <c r="F370" s="49">
        <f t="shared" si="49"/>
        <v>9.3457943925233649E-4</v>
      </c>
      <c r="G370" s="49">
        <f t="shared" si="51"/>
        <v>1</v>
      </c>
      <c r="H370" s="55">
        <f t="shared" si="50"/>
        <v>5.1334702258726901E-4</v>
      </c>
    </row>
    <row r="371" spans="1:8" x14ac:dyDescent="0.2">
      <c r="A371" s="8"/>
      <c r="B371" s="43" t="s">
        <v>344</v>
      </c>
      <c r="C371" s="54">
        <v>3</v>
      </c>
      <c r="D371" s="48">
        <v>2</v>
      </c>
      <c r="E371" s="49">
        <f t="shared" si="48"/>
        <v>1.540041067761807E-3</v>
      </c>
      <c r="F371" s="49">
        <f t="shared" si="49"/>
        <v>9.3457943925233649E-4</v>
      </c>
      <c r="G371" s="49">
        <f t="shared" si="51"/>
        <v>-0.33333333333333331</v>
      </c>
      <c r="H371" s="55">
        <f t="shared" si="50"/>
        <v>-5.1334702258726901E-4</v>
      </c>
    </row>
    <row r="372" spans="1:8" x14ac:dyDescent="0.2">
      <c r="A372" s="8"/>
      <c r="B372" s="43" t="s">
        <v>345</v>
      </c>
      <c r="C372" s="54"/>
      <c r="D372" s="48">
        <v>3</v>
      </c>
      <c r="E372" s="49" t="str">
        <f t="shared" si="48"/>
        <v/>
      </c>
      <c r="F372" s="49">
        <f t="shared" si="49"/>
        <v>1.4018691588785046E-3</v>
      </c>
      <c r="G372" s="49">
        <f t="shared" si="51"/>
        <v>1</v>
      </c>
      <c r="H372" s="55" t="str">
        <f t="shared" si="50"/>
        <v/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78</v>
      </c>
      <c r="D374" s="48">
        <v>47</v>
      </c>
      <c r="E374" s="49">
        <f t="shared" si="48"/>
        <v>4.0041067761806978E-2</v>
      </c>
      <c r="F374" s="49">
        <f t="shared" si="49"/>
        <v>2.1962616822429906E-2</v>
      </c>
      <c r="G374" s="49">
        <f t="shared" si="51"/>
        <v>-0.39743589743589741</v>
      </c>
      <c r="H374" s="55">
        <f t="shared" si="50"/>
        <v>-1.5913757700205335E-2</v>
      </c>
    </row>
    <row r="375" spans="1:8" x14ac:dyDescent="0.2">
      <c r="A375" s="8"/>
      <c r="B375" s="43" t="s">
        <v>348</v>
      </c>
      <c r="C375" s="54">
        <v>4</v>
      </c>
      <c r="D375" s="48">
        <v>13</v>
      </c>
      <c r="E375" s="49">
        <f t="shared" si="48"/>
        <v>2.0533880903490761E-3</v>
      </c>
      <c r="F375" s="49">
        <f t="shared" si="49"/>
        <v>6.0747663551401869E-3</v>
      </c>
      <c r="G375" s="49">
        <f t="shared" si="51"/>
        <v>2.25</v>
      </c>
      <c r="H375" s="55">
        <f t="shared" si="50"/>
        <v>4.6201232032854209E-3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2</v>
      </c>
      <c r="D377" s="48">
        <v>5</v>
      </c>
      <c r="E377" s="49">
        <f t="shared" si="48"/>
        <v>1.026694045174538E-3</v>
      </c>
      <c r="F377" s="49">
        <f t="shared" si="49"/>
        <v>2.3364485981308409E-3</v>
      </c>
      <c r="G377" s="49">
        <f t="shared" si="51"/>
        <v>1.5</v>
      </c>
      <c r="H377" s="55">
        <f t="shared" si="50"/>
        <v>1.540041067761807E-3</v>
      </c>
    </row>
    <row r="378" spans="1:8" x14ac:dyDescent="0.2">
      <c r="A378" s="8"/>
      <c r="B378" s="43" t="s">
        <v>351</v>
      </c>
      <c r="C378" s="54">
        <v>4</v>
      </c>
      <c r="D378" s="48">
        <v>8</v>
      </c>
      <c r="E378" s="49">
        <f t="shared" si="48"/>
        <v>2.0533880903490761E-3</v>
      </c>
      <c r="F378" s="49">
        <f t="shared" si="49"/>
        <v>3.7383177570093459E-3</v>
      </c>
      <c r="G378" s="49">
        <f t="shared" si="51"/>
        <v>1</v>
      </c>
      <c r="H378" s="55">
        <f t="shared" si="50"/>
        <v>2.0533880903490761E-3</v>
      </c>
    </row>
    <row r="379" spans="1:8" x14ac:dyDescent="0.2">
      <c r="A379" s="8"/>
      <c r="B379" s="43" t="s">
        <v>352</v>
      </c>
      <c r="C379" s="54"/>
      <c r="D379" s="48">
        <v>1</v>
      </c>
      <c r="E379" s="49" t="str">
        <f t="shared" si="48"/>
        <v/>
      </c>
      <c r="F379" s="49">
        <f t="shared" si="49"/>
        <v>4.6728971962616824E-4</v>
      </c>
      <c r="G379" s="49">
        <f t="shared" si="51"/>
        <v>1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>
        <v>1</v>
      </c>
      <c r="E380" s="49" t="str">
        <f t="shared" si="48"/>
        <v/>
      </c>
      <c r="F380" s="49">
        <f t="shared" si="49"/>
        <v>4.6728971962616824E-4</v>
      </c>
      <c r="G380" s="49">
        <f t="shared" si="51"/>
        <v>1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/>
      <c r="E381" s="49" t="str">
        <f t="shared" si="48"/>
        <v/>
      </c>
      <c r="F381" s="49" t="str">
        <f t="shared" si="49"/>
        <v/>
      </c>
      <c r="G381" s="49" t="str">
        <f t="shared" si="51"/>
        <v xml:space="preserve"> 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26</v>
      </c>
      <c r="D382" s="48">
        <v>37</v>
      </c>
      <c r="E382" s="49">
        <f t="shared" si="48"/>
        <v>1.3347022587268994E-2</v>
      </c>
      <c r="F382" s="49">
        <f t="shared" si="49"/>
        <v>1.7289719626168223E-2</v>
      </c>
      <c r="G382" s="49">
        <f t="shared" si="51"/>
        <v>0.42307692307692307</v>
      </c>
      <c r="H382" s="55">
        <f t="shared" si="50"/>
        <v>5.6468172484599585E-3</v>
      </c>
    </row>
    <row r="383" spans="1:8" x14ac:dyDescent="0.2">
      <c r="A383" s="8"/>
      <c r="B383" s="43" t="s">
        <v>356</v>
      </c>
      <c r="C383" s="54"/>
      <c r="D383" s="48"/>
      <c r="E383" s="49" t="str">
        <f t="shared" si="48"/>
        <v/>
      </c>
      <c r="F383" s="49" t="str">
        <f t="shared" si="49"/>
        <v/>
      </c>
      <c r="G383" s="49" t="str">
        <f t="shared" si="51"/>
        <v xml:space="preserve"> </v>
      </c>
      <c r="H383" s="55" t="str">
        <f t="shared" si="50"/>
        <v/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2</v>
      </c>
      <c r="D385" s="48">
        <v>15</v>
      </c>
      <c r="E385" s="49">
        <f t="shared" si="48"/>
        <v>1.026694045174538E-3</v>
      </c>
      <c r="F385" s="49">
        <f t="shared" si="49"/>
        <v>7.0093457943925233E-3</v>
      </c>
      <c r="G385" s="49">
        <f t="shared" si="51"/>
        <v>6.5</v>
      </c>
      <c r="H385" s="55">
        <f t="shared" si="50"/>
        <v>6.673511293634497E-3</v>
      </c>
    </row>
    <row r="386" spans="1:8" x14ac:dyDescent="0.2">
      <c r="A386" s="8"/>
      <c r="B386" s="43" t="s">
        <v>359</v>
      </c>
      <c r="C386" s="54">
        <v>45</v>
      </c>
      <c r="D386" s="48">
        <v>49</v>
      </c>
      <c r="E386" s="49">
        <f t="shared" si="48"/>
        <v>2.3100616016427104E-2</v>
      </c>
      <c r="F386" s="49">
        <f t="shared" si="49"/>
        <v>2.2897196261682243E-2</v>
      </c>
      <c r="G386" s="49">
        <f t="shared" si="51"/>
        <v>8.8888888888888892E-2</v>
      </c>
      <c r="H386" s="55">
        <f t="shared" si="50"/>
        <v>2.0533880903490761E-3</v>
      </c>
    </row>
    <row r="387" spans="1:8" x14ac:dyDescent="0.2">
      <c r="A387" s="8"/>
      <c r="B387" s="43" t="s">
        <v>360</v>
      </c>
      <c r="C387" s="54">
        <v>3</v>
      </c>
      <c r="D387" s="48">
        <v>1</v>
      </c>
      <c r="E387" s="49">
        <f t="shared" si="48"/>
        <v>1.540041067761807E-3</v>
      </c>
      <c r="F387" s="49">
        <f t="shared" si="49"/>
        <v>4.6728971962616824E-4</v>
      </c>
      <c r="G387" s="49">
        <f t="shared" si="51"/>
        <v>-0.66666666666666663</v>
      </c>
      <c r="H387" s="55">
        <f t="shared" si="50"/>
        <v>-1.026694045174538E-3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>
        <v>3</v>
      </c>
      <c r="E389" s="49" t="str">
        <f t="shared" si="48"/>
        <v/>
      </c>
      <c r="F389" s="49">
        <f t="shared" si="49"/>
        <v>1.4018691588785046E-3</v>
      </c>
      <c r="G389" s="49">
        <f t="shared" si="51"/>
        <v>1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>
        <v>2</v>
      </c>
      <c r="D391" s="48"/>
      <c r="E391" s="49">
        <f t="shared" si="48"/>
        <v>1.026694045174538E-3</v>
      </c>
      <c r="F391" s="49" t="str">
        <f t="shared" si="49"/>
        <v/>
      </c>
      <c r="G391" s="49">
        <f t="shared" si="51"/>
        <v>-1</v>
      </c>
      <c r="H391" s="55">
        <f t="shared" si="50"/>
        <v>-1.026694045174538E-3</v>
      </c>
    </row>
    <row r="392" spans="1:8" x14ac:dyDescent="0.2">
      <c r="A392" s="8"/>
      <c r="B392" s="43" t="s">
        <v>365</v>
      </c>
      <c r="C392" s="54">
        <v>3</v>
      </c>
      <c r="D392" s="48">
        <v>6</v>
      </c>
      <c r="E392" s="49">
        <f t="shared" si="48"/>
        <v>1.540041067761807E-3</v>
      </c>
      <c r="F392" s="49">
        <f t="shared" si="49"/>
        <v>2.8037383177570091E-3</v>
      </c>
      <c r="G392" s="49">
        <f t="shared" si="51"/>
        <v>1</v>
      </c>
      <c r="H392" s="55">
        <f t="shared" si="50"/>
        <v>1.540041067761807E-3</v>
      </c>
    </row>
    <row r="393" spans="1:8" x14ac:dyDescent="0.2">
      <c r="A393" s="8"/>
      <c r="B393" s="43" t="s">
        <v>366</v>
      </c>
      <c r="C393" s="54">
        <v>22</v>
      </c>
      <c r="D393" s="48">
        <v>24</v>
      </c>
      <c r="E393" s="49">
        <f t="shared" si="48"/>
        <v>1.1293634496919919E-2</v>
      </c>
      <c r="F393" s="49">
        <f t="shared" si="49"/>
        <v>1.1214953271028037E-2</v>
      </c>
      <c r="G393" s="49">
        <f t="shared" si="51"/>
        <v>9.0909090909090912E-2</v>
      </c>
      <c r="H393" s="55">
        <f t="shared" si="50"/>
        <v>1.026694045174538E-3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>
        <v>7</v>
      </c>
      <c r="D395" s="48">
        <v>3</v>
      </c>
      <c r="E395" s="49">
        <f t="shared" si="48"/>
        <v>3.5934291581108829E-3</v>
      </c>
      <c r="F395" s="49">
        <f t="shared" si="49"/>
        <v>1.4018691588785046E-3</v>
      </c>
      <c r="G395" s="49">
        <f t="shared" si="51"/>
        <v>-0.5714285714285714</v>
      </c>
      <c r="H395" s="55">
        <f t="shared" si="50"/>
        <v>-2.0533880903490756E-3</v>
      </c>
    </row>
    <row r="396" spans="1:8" ht="25.5" x14ac:dyDescent="0.2">
      <c r="A396" s="8"/>
      <c r="B396" s="43" t="s">
        <v>369</v>
      </c>
      <c r="C396" s="54">
        <v>66</v>
      </c>
      <c r="D396" s="48">
        <v>7</v>
      </c>
      <c r="E396" s="49">
        <f t="shared" si="48"/>
        <v>3.3880903490759756E-2</v>
      </c>
      <c r="F396" s="49">
        <f t="shared" si="49"/>
        <v>3.2710280373831778E-3</v>
      </c>
      <c r="G396" s="49">
        <f t="shared" si="51"/>
        <v>-0.89393939393939392</v>
      </c>
      <c r="H396" s="55">
        <f t="shared" si="50"/>
        <v>-3.0287474332648872E-2</v>
      </c>
    </row>
    <row r="397" spans="1:8" x14ac:dyDescent="0.2">
      <c r="A397" s="8"/>
      <c r="B397" s="43" t="s">
        <v>370</v>
      </c>
      <c r="C397" s="54">
        <v>10</v>
      </c>
      <c r="D397" s="48">
        <v>22</v>
      </c>
      <c r="E397" s="49">
        <f t="shared" si="48"/>
        <v>5.1334702258726897E-3</v>
      </c>
      <c r="F397" s="49">
        <f t="shared" si="49"/>
        <v>1.0280373831775701E-2</v>
      </c>
      <c r="G397" s="49">
        <f t="shared" si="51"/>
        <v>1.2</v>
      </c>
      <c r="H397" s="55">
        <f t="shared" si="50"/>
        <v>6.1601642710472273E-3</v>
      </c>
    </row>
    <row r="398" spans="1:8" x14ac:dyDescent="0.2">
      <c r="A398" s="8"/>
      <c r="B398" s="43" t="s">
        <v>371</v>
      </c>
      <c r="C398" s="54">
        <v>3</v>
      </c>
      <c r="D398" s="48"/>
      <c r="E398" s="49">
        <f t="shared" si="48"/>
        <v>1.540041067761807E-3</v>
      </c>
      <c r="F398" s="49" t="str">
        <f t="shared" si="49"/>
        <v/>
      </c>
      <c r="G398" s="49">
        <f t="shared" si="51"/>
        <v>-1</v>
      </c>
      <c r="H398" s="55">
        <f t="shared" si="50"/>
        <v>-1.540041067761807E-3</v>
      </c>
    </row>
    <row r="399" spans="1:8" x14ac:dyDescent="0.2">
      <c r="A399" s="8"/>
      <c r="B399" s="43" t="s">
        <v>372</v>
      </c>
      <c r="C399" s="54">
        <v>1</v>
      </c>
      <c r="D399" s="48">
        <v>4</v>
      </c>
      <c r="E399" s="49">
        <f t="shared" si="48"/>
        <v>5.1334702258726901E-4</v>
      </c>
      <c r="F399" s="49">
        <f t="shared" si="49"/>
        <v>1.869158878504673E-3</v>
      </c>
      <c r="G399" s="49">
        <f t="shared" si="51"/>
        <v>3</v>
      </c>
      <c r="H399" s="55">
        <f t="shared" si="50"/>
        <v>1.540041067761807E-3</v>
      </c>
    </row>
    <row r="400" spans="1:8" x14ac:dyDescent="0.2">
      <c r="A400" s="8"/>
      <c r="B400" s="43" t="s">
        <v>373</v>
      </c>
      <c r="C400" s="54">
        <v>2</v>
      </c>
      <c r="D400" s="48">
        <v>1</v>
      </c>
      <c r="E400" s="49">
        <f t="shared" si="48"/>
        <v>1.026694045174538E-3</v>
      </c>
      <c r="F400" s="49">
        <f t="shared" si="49"/>
        <v>4.6728971962616824E-4</v>
      </c>
      <c r="G400" s="49">
        <f t="shared" si="51"/>
        <v>-0.5</v>
      </c>
      <c r="H400" s="55">
        <f t="shared" si="50"/>
        <v>-5.1334702258726901E-4</v>
      </c>
    </row>
    <row r="401" spans="1:8" x14ac:dyDescent="0.2">
      <c r="A401" s="8"/>
      <c r="B401" s="43" t="s">
        <v>374</v>
      </c>
      <c r="C401" s="54">
        <v>12</v>
      </c>
      <c r="D401" s="48">
        <v>45</v>
      </c>
      <c r="E401" s="49">
        <f t="shared" si="48"/>
        <v>6.1601642710472282E-3</v>
      </c>
      <c r="F401" s="49">
        <f t="shared" si="49"/>
        <v>2.1028037383177569E-2</v>
      </c>
      <c r="G401" s="49">
        <f t="shared" si="51"/>
        <v>2.75</v>
      </c>
      <c r="H401" s="55">
        <f t="shared" si="50"/>
        <v>1.6940451745379878E-2</v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>
        <v>2</v>
      </c>
      <c r="D404" s="48">
        <v>21</v>
      </c>
      <c r="E404" s="49">
        <f t="shared" si="48"/>
        <v>1.026694045174538E-3</v>
      </c>
      <c r="F404" s="49">
        <f t="shared" si="49"/>
        <v>9.8130841121495324E-3</v>
      </c>
      <c r="G404" s="49">
        <f t="shared" si="51"/>
        <v>9.5</v>
      </c>
      <c r="H404" s="55">
        <f t="shared" si="50"/>
        <v>9.7535934291581115E-3</v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>
        <v>1</v>
      </c>
      <c r="E407" s="49" t="str">
        <f t="shared" si="48"/>
        <v/>
      </c>
      <c r="F407" s="49">
        <f t="shared" si="49"/>
        <v>4.6728971962616824E-4</v>
      </c>
      <c r="G407" s="49">
        <f t="shared" si="51"/>
        <v>1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409</v>
      </c>
      <c r="D410" s="48">
        <v>283</v>
      </c>
      <c r="E410" s="49">
        <f t="shared" si="48"/>
        <v>0.20995893223819301</v>
      </c>
      <c r="F410" s="49">
        <f t="shared" si="49"/>
        <v>0.13224299065420561</v>
      </c>
      <c r="G410" s="49">
        <f t="shared" si="51"/>
        <v>-0.30806845965770169</v>
      </c>
      <c r="H410" s="55">
        <f t="shared" si="50"/>
        <v>-6.468172484599588E-2</v>
      </c>
    </row>
    <row r="411" spans="1:8" x14ac:dyDescent="0.2">
      <c r="A411" s="8"/>
      <c r="B411" s="43" t="s">
        <v>384</v>
      </c>
      <c r="C411" s="54">
        <v>1</v>
      </c>
      <c r="D411" s="48"/>
      <c r="E411" s="49">
        <f t="shared" si="48"/>
        <v>5.1334702258726901E-4</v>
      </c>
      <c r="F411" s="49" t="str">
        <f t="shared" si="49"/>
        <v/>
      </c>
      <c r="G411" s="49">
        <f t="shared" si="51"/>
        <v>-1</v>
      </c>
      <c r="H411" s="55">
        <f t="shared" si="50"/>
        <v>-5.1334702258726901E-4</v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19</v>
      </c>
      <c r="D413" s="48">
        <v>23</v>
      </c>
      <c r="E413" s="49">
        <f t="shared" si="48"/>
        <v>9.7535934291581115E-3</v>
      </c>
      <c r="F413" s="49">
        <f t="shared" si="49"/>
        <v>1.074766355140187E-2</v>
      </c>
      <c r="G413" s="49">
        <f t="shared" si="51"/>
        <v>0.21052631578947367</v>
      </c>
      <c r="H413" s="55">
        <f t="shared" si="50"/>
        <v>2.0533880903490761E-3</v>
      </c>
    </row>
    <row r="414" spans="1:8" x14ac:dyDescent="0.2">
      <c r="A414" s="8"/>
      <c r="B414" s="43" t="s">
        <v>387</v>
      </c>
      <c r="C414" s="54">
        <v>24</v>
      </c>
      <c r="D414" s="48">
        <v>170</v>
      </c>
      <c r="E414" s="49">
        <f t="shared" si="48"/>
        <v>1.2320328542094456E-2</v>
      </c>
      <c r="F414" s="49">
        <f t="shared" si="49"/>
        <v>7.9439252336448593E-2</v>
      </c>
      <c r="G414" s="49">
        <f t="shared" si="51"/>
        <v>6.083333333333333</v>
      </c>
      <c r="H414" s="55">
        <f t="shared" si="50"/>
        <v>7.4948665297741274E-2</v>
      </c>
    </row>
    <row r="415" spans="1:8" x14ac:dyDescent="0.2">
      <c r="A415" s="8"/>
      <c r="B415" s="43" t="s">
        <v>388</v>
      </c>
      <c r="C415" s="54">
        <v>20</v>
      </c>
      <c r="D415" s="48">
        <v>19</v>
      </c>
      <c r="E415" s="49">
        <f t="shared" si="48"/>
        <v>1.0266940451745379E-2</v>
      </c>
      <c r="F415" s="49">
        <f t="shared" si="49"/>
        <v>8.8785046728971969E-3</v>
      </c>
      <c r="G415" s="49">
        <f t="shared" si="51"/>
        <v>-0.05</v>
      </c>
      <c r="H415" s="55">
        <f t="shared" si="50"/>
        <v>-5.1334702258726901E-4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>
        <v>1</v>
      </c>
      <c r="D417" s="48"/>
      <c r="E417" s="49">
        <f t="shared" si="48"/>
        <v>5.1334702258726901E-4</v>
      </c>
      <c r="F417" s="49" t="str">
        <f t="shared" si="49"/>
        <v/>
      </c>
      <c r="G417" s="49">
        <f t="shared" si="51"/>
        <v>-1</v>
      </c>
      <c r="H417" s="55">
        <f t="shared" si="50"/>
        <v>-5.1334702258726901E-4</v>
      </c>
    </row>
    <row r="418" spans="1:8" ht="25.5" x14ac:dyDescent="0.2">
      <c r="A418" s="8"/>
      <c r="B418" s="43" t="s">
        <v>391</v>
      </c>
      <c r="C418" s="54"/>
      <c r="D418" s="48"/>
      <c r="E418" s="49" t="str">
        <f t="shared" si="48"/>
        <v/>
      </c>
      <c r="F418" s="49" t="str">
        <f t="shared" si="49"/>
        <v/>
      </c>
      <c r="G418" s="49" t="str">
        <f t="shared" si="51"/>
        <v xml:space="preserve"> </v>
      </c>
      <c r="H418" s="55" t="str">
        <f t="shared" si="50"/>
        <v/>
      </c>
    </row>
    <row r="419" spans="1:8" x14ac:dyDescent="0.2">
      <c r="A419" s="8"/>
      <c r="B419" s="43" t="s">
        <v>392</v>
      </c>
      <c r="C419" s="54">
        <v>14</v>
      </c>
      <c r="D419" s="48">
        <v>9</v>
      </c>
      <c r="E419" s="49">
        <f t="shared" si="48"/>
        <v>7.1868583162217657E-3</v>
      </c>
      <c r="F419" s="49">
        <f t="shared" si="49"/>
        <v>4.2056074766355141E-3</v>
      </c>
      <c r="G419" s="49">
        <f t="shared" si="51"/>
        <v>-0.35714285714285715</v>
      </c>
      <c r="H419" s="55">
        <f t="shared" si="50"/>
        <v>-2.5667351129363448E-3</v>
      </c>
    </row>
    <row r="420" spans="1:8" x14ac:dyDescent="0.2">
      <c r="A420" s="8"/>
      <c r="B420" s="43" t="s">
        <v>393</v>
      </c>
      <c r="C420" s="54"/>
      <c r="D420" s="48"/>
      <c r="E420" s="49" t="str">
        <f t="shared" si="48"/>
        <v/>
      </c>
      <c r="F420" s="49" t="str">
        <f t="shared" si="49"/>
        <v/>
      </c>
      <c r="G420" s="49" t="str">
        <f t="shared" si="51"/>
        <v xml:space="preserve"> </v>
      </c>
      <c r="H420" s="55" t="str">
        <f t="shared" si="50"/>
        <v/>
      </c>
    </row>
    <row r="421" spans="1:8" x14ac:dyDescent="0.2">
      <c r="A421" s="8"/>
      <c r="B421" s="43" t="s">
        <v>394</v>
      </c>
      <c r="C421" s="54">
        <v>2</v>
      </c>
      <c r="D421" s="48">
        <v>22</v>
      </c>
      <c r="E421" s="49">
        <f t="shared" si="48"/>
        <v>1.026694045174538E-3</v>
      </c>
      <c r="F421" s="49">
        <f t="shared" si="49"/>
        <v>1.0280373831775701E-2</v>
      </c>
      <c r="G421" s="49">
        <f t="shared" si="51"/>
        <v>10</v>
      </c>
      <c r="H421" s="55">
        <f t="shared" si="50"/>
        <v>1.0266940451745379E-2</v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>
        <v>3</v>
      </c>
      <c r="D424" s="48">
        <v>3</v>
      </c>
      <c r="E424" s="49">
        <f t="shared" si="48"/>
        <v>1.540041067761807E-3</v>
      </c>
      <c r="F424" s="49">
        <f t="shared" si="49"/>
        <v>1.4018691588785046E-3</v>
      </c>
      <c r="G424" s="49">
        <f t="shared" si="51"/>
        <v>0</v>
      </c>
      <c r="H424" s="55">
        <f t="shared" si="50"/>
        <v>0</v>
      </c>
    </row>
    <row r="425" spans="1:8" x14ac:dyDescent="0.2">
      <c r="A425" s="8"/>
      <c r="B425" s="43" t="s">
        <v>398</v>
      </c>
      <c r="C425" s="54">
        <v>15</v>
      </c>
      <c r="D425" s="48">
        <v>12</v>
      </c>
      <c r="E425" s="49">
        <f t="shared" si="48"/>
        <v>7.7002053388090345E-3</v>
      </c>
      <c r="F425" s="49">
        <f t="shared" si="49"/>
        <v>5.6074766355140183E-3</v>
      </c>
      <c r="G425" s="49">
        <f t="shared" si="51"/>
        <v>-0.2</v>
      </c>
      <c r="H425" s="55">
        <f t="shared" si="50"/>
        <v>-1.540041067761807E-3</v>
      </c>
    </row>
    <row r="426" spans="1:8" x14ac:dyDescent="0.2">
      <c r="A426" s="8"/>
      <c r="B426" s="43" t="s">
        <v>399</v>
      </c>
      <c r="C426" s="54">
        <v>20</v>
      </c>
      <c r="D426" s="48">
        <v>42</v>
      </c>
      <c r="E426" s="49">
        <f t="shared" ref="E426:E489" si="52">+IF(C426=0,"",C426/C$362)</f>
        <v>1.0266940451745379E-2</v>
      </c>
      <c r="F426" s="49">
        <f t="shared" ref="F426:F489" si="53">+IF(D426=0,"",D426/D$362)</f>
        <v>1.9626168224299065E-2</v>
      </c>
      <c r="G426" s="49">
        <f t="shared" si="51"/>
        <v>1.1000000000000001</v>
      </c>
      <c r="H426" s="55">
        <f t="shared" ref="H426:H489" si="54">+IF(OR(AND(E426=""),(G426="")),"",E426*G426)</f>
        <v>1.1293634496919919E-2</v>
      </c>
    </row>
    <row r="427" spans="1:8" x14ac:dyDescent="0.2">
      <c r="A427" s="8"/>
      <c r="B427" s="43" t="s">
        <v>400</v>
      </c>
      <c r="C427" s="54">
        <v>3</v>
      </c>
      <c r="D427" s="48">
        <v>3</v>
      </c>
      <c r="E427" s="49">
        <f t="shared" si="52"/>
        <v>1.540041067761807E-3</v>
      </c>
      <c r="F427" s="49">
        <f t="shared" si="53"/>
        <v>1.4018691588785046E-3</v>
      </c>
      <c r="G427" s="49">
        <f t="shared" ref="G427:G490" si="55">+IF(AND(C427=0,D427=0)," ",IF(C427=0,1,IF(D427=0,-1,(D427-C427)/C427)))</f>
        <v>0</v>
      </c>
      <c r="H427" s="55">
        <f t="shared" si="54"/>
        <v>0</v>
      </c>
    </row>
    <row r="428" spans="1:8" x14ac:dyDescent="0.2">
      <c r="A428" s="8"/>
      <c r="B428" s="43" t="s">
        <v>401</v>
      </c>
      <c r="C428" s="54">
        <v>19</v>
      </c>
      <c r="D428" s="48">
        <v>36</v>
      </c>
      <c r="E428" s="49">
        <f t="shared" si="52"/>
        <v>9.7535934291581115E-3</v>
      </c>
      <c r="F428" s="49">
        <f t="shared" si="53"/>
        <v>1.6822429906542057E-2</v>
      </c>
      <c r="G428" s="49">
        <f t="shared" si="55"/>
        <v>0.89473684210526316</v>
      </c>
      <c r="H428" s="55">
        <f t="shared" si="54"/>
        <v>8.7268993839835739E-3</v>
      </c>
    </row>
    <row r="429" spans="1:8" x14ac:dyDescent="0.2">
      <c r="A429" s="8"/>
      <c r="B429" s="43" t="s">
        <v>402</v>
      </c>
      <c r="C429" s="54"/>
      <c r="D429" s="48">
        <v>6</v>
      </c>
      <c r="E429" s="49" t="str">
        <f t="shared" si="52"/>
        <v/>
      </c>
      <c r="F429" s="49">
        <f t="shared" si="53"/>
        <v>2.8037383177570091E-3</v>
      </c>
      <c r="G429" s="49">
        <f t="shared" si="55"/>
        <v>1</v>
      </c>
      <c r="H429" s="55" t="str">
        <f t="shared" si="54"/>
        <v/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/>
      <c r="E432" s="49" t="str">
        <f t="shared" si="52"/>
        <v/>
      </c>
      <c r="F432" s="49" t="str">
        <f t="shared" si="53"/>
        <v/>
      </c>
      <c r="G432" s="49" t="str">
        <f t="shared" si="55"/>
        <v xml:space="preserve"> 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>
        <v>1</v>
      </c>
      <c r="D434" s="48"/>
      <c r="E434" s="49">
        <f t="shared" si="52"/>
        <v>5.1334702258726901E-4</v>
      </c>
      <c r="F434" s="49" t="str">
        <f t="shared" si="53"/>
        <v/>
      </c>
      <c r="G434" s="49">
        <f t="shared" si="55"/>
        <v>-1</v>
      </c>
      <c r="H434" s="55">
        <f t="shared" si="54"/>
        <v>-5.1334702258726901E-4</v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36</v>
      </c>
      <c r="D437" s="48">
        <v>117</v>
      </c>
      <c r="E437" s="49">
        <f t="shared" si="52"/>
        <v>1.8480492813141684E-2</v>
      </c>
      <c r="F437" s="49">
        <f t="shared" si="53"/>
        <v>5.4672897196261686E-2</v>
      </c>
      <c r="G437" s="49">
        <f t="shared" si="55"/>
        <v>2.25</v>
      </c>
      <c r="H437" s="55">
        <f t="shared" si="54"/>
        <v>4.1581108829568787E-2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>
        <v>1</v>
      </c>
      <c r="D439" s="48"/>
      <c r="E439" s="49">
        <f t="shared" si="52"/>
        <v>5.1334702258726901E-4</v>
      </c>
      <c r="F439" s="49" t="str">
        <f t="shared" si="53"/>
        <v/>
      </c>
      <c r="G439" s="49">
        <f t="shared" si="55"/>
        <v>-1</v>
      </c>
      <c r="H439" s="55">
        <f t="shared" si="54"/>
        <v>-5.1334702258726901E-4</v>
      </c>
    </row>
    <row r="440" spans="1:8" x14ac:dyDescent="0.2">
      <c r="A440" s="8"/>
      <c r="B440" s="43" t="s">
        <v>413</v>
      </c>
      <c r="C440" s="54"/>
      <c r="D440" s="48">
        <v>1</v>
      </c>
      <c r="E440" s="49" t="str">
        <f t="shared" si="52"/>
        <v/>
      </c>
      <c r="F440" s="49">
        <f t="shared" si="53"/>
        <v>4.6728971962616824E-4</v>
      </c>
      <c r="G440" s="49">
        <f t="shared" si="55"/>
        <v>1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>
        <v>5</v>
      </c>
      <c r="D441" s="48">
        <v>10</v>
      </c>
      <c r="E441" s="49">
        <f t="shared" si="52"/>
        <v>2.5667351129363448E-3</v>
      </c>
      <c r="F441" s="49">
        <f t="shared" si="53"/>
        <v>4.6728971962616819E-3</v>
      </c>
      <c r="G441" s="49">
        <f t="shared" si="55"/>
        <v>1</v>
      </c>
      <c r="H441" s="55">
        <f t="shared" si="54"/>
        <v>2.5667351129363448E-3</v>
      </c>
    </row>
    <row r="442" spans="1:8" x14ac:dyDescent="0.2">
      <c r="A442" s="8"/>
      <c r="B442" s="43" t="s">
        <v>415</v>
      </c>
      <c r="C442" s="54">
        <v>1</v>
      </c>
      <c r="D442" s="48">
        <v>1</v>
      </c>
      <c r="E442" s="49">
        <f t="shared" si="52"/>
        <v>5.1334702258726901E-4</v>
      </c>
      <c r="F442" s="49">
        <f t="shared" si="53"/>
        <v>4.6728971962616824E-4</v>
      </c>
      <c r="G442" s="49">
        <f t="shared" si="55"/>
        <v>0</v>
      </c>
      <c r="H442" s="55">
        <f t="shared" si="54"/>
        <v>0</v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2</v>
      </c>
      <c r="D445" s="48">
        <v>6</v>
      </c>
      <c r="E445" s="49">
        <f t="shared" si="52"/>
        <v>1.026694045174538E-3</v>
      </c>
      <c r="F445" s="49">
        <f t="shared" si="53"/>
        <v>2.8037383177570091E-3</v>
      </c>
      <c r="G445" s="49">
        <f t="shared" si="55"/>
        <v>2</v>
      </c>
      <c r="H445" s="55">
        <f t="shared" si="54"/>
        <v>2.0533880903490761E-3</v>
      </c>
    </row>
    <row r="446" spans="1:8" x14ac:dyDescent="0.2">
      <c r="A446" s="8"/>
      <c r="B446" s="43" t="s">
        <v>419</v>
      </c>
      <c r="C446" s="54">
        <v>3</v>
      </c>
      <c r="D446" s="48">
        <v>2</v>
      </c>
      <c r="E446" s="49">
        <f t="shared" si="52"/>
        <v>1.540041067761807E-3</v>
      </c>
      <c r="F446" s="49">
        <f t="shared" si="53"/>
        <v>9.3457943925233649E-4</v>
      </c>
      <c r="G446" s="49">
        <f t="shared" si="55"/>
        <v>-0.33333333333333331</v>
      </c>
      <c r="H446" s="55">
        <f t="shared" si="54"/>
        <v>-5.1334702258726901E-4</v>
      </c>
    </row>
    <row r="447" spans="1:8" x14ac:dyDescent="0.2">
      <c r="A447" s="8"/>
      <c r="B447" s="43" t="s">
        <v>420</v>
      </c>
      <c r="C447" s="54"/>
      <c r="D447" s="48"/>
      <c r="E447" s="49" t="str">
        <f t="shared" si="52"/>
        <v/>
      </c>
      <c r="F447" s="49" t="str">
        <f t="shared" si="53"/>
        <v/>
      </c>
      <c r="G447" s="49" t="str">
        <f t="shared" si="55"/>
        <v xml:space="preserve"> </v>
      </c>
      <c r="H447" s="55" t="str">
        <f t="shared" si="54"/>
        <v/>
      </c>
    </row>
    <row r="448" spans="1:8" x14ac:dyDescent="0.2">
      <c r="A448" s="8"/>
      <c r="B448" s="43" t="s">
        <v>421</v>
      </c>
      <c r="C448" s="54"/>
      <c r="D448" s="48">
        <v>1</v>
      </c>
      <c r="E448" s="49" t="str">
        <f t="shared" si="52"/>
        <v/>
      </c>
      <c r="F448" s="49">
        <f t="shared" si="53"/>
        <v>4.6728971962616824E-4</v>
      </c>
      <c r="G448" s="49">
        <f t="shared" si="55"/>
        <v>1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/>
      <c r="E449" s="49" t="str">
        <f t="shared" si="52"/>
        <v/>
      </c>
      <c r="F449" s="49" t="str">
        <f t="shared" si="53"/>
        <v/>
      </c>
      <c r="G449" s="49" t="str">
        <f t="shared" si="55"/>
        <v xml:space="preserve"> 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>
        <v>1</v>
      </c>
      <c r="E450" s="49" t="str">
        <f t="shared" si="52"/>
        <v/>
      </c>
      <c r="F450" s="49">
        <f t="shared" si="53"/>
        <v>4.6728971962616824E-4</v>
      </c>
      <c r="G450" s="49">
        <f t="shared" si="55"/>
        <v>1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18</v>
      </c>
      <c r="D451" s="48">
        <v>12</v>
      </c>
      <c r="E451" s="49">
        <f t="shared" si="52"/>
        <v>9.2402464065708418E-3</v>
      </c>
      <c r="F451" s="49">
        <f t="shared" si="53"/>
        <v>5.6074766355140183E-3</v>
      </c>
      <c r="G451" s="49">
        <f t="shared" si="55"/>
        <v>-0.33333333333333331</v>
      </c>
      <c r="H451" s="55">
        <f t="shared" si="54"/>
        <v>-3.0800821355236136E-3</v>
      </c>
    </row>
    <row r="452" spans="1:8" x14ac:dyDescent="0.2">
      <c r="A452" s="8"/>
      <c r="B452" s="43" t="s">
        <v>425</v>
      </c>
      <c r="C452" s="54">
        <v>322</v>
      </c>
      <c r="D452" s="48">
        <v>59</v>
      </c>
      <c r="E452" s="49">
        <f t="shared" si="52"/>
        <v>0.16529774127310062</v>
      </c>
      <c r="F452" s="49">
        <f t="shared" si="53"/>
        <v>2.7570093457943926E-2</v>
      </c>
      <c r="G452" s="49">
        <f t="shared" si="55"/>
        <v>-0.81677018633540377</v>
      </c>
      <c r="H452" s="55">
        <f t="shared" si="54"/>
        <v>-0.13501026694045176</v>
      </c>
    </row>
    <row r="453" spans="1:8" ht="25.5" x14ac:dyDescent="0.2">
      <c r="A453" s="8"/>
      <c r="B453" s="43" t="s">
        <v>426</v>
      </c>
      <c r="C453" s="54">
        <v>6</v>
      </c>
      <c r="D453" s="48">
        <v>3</v>
      </c>
      <c r="E453" s="49">
        <f t="shared" si="52"/>
        <v>3.0800821355236141E-3</v>
      </c>
      <c r="F453" s="49">
        <f t="shared" si="53"/>
        <v>1.4018691588785046E-3</v>
      </c>
      <c r="G453" s="49">
        <f t="shared" si="55"/>
        <v>-0.5</v>
      </c>
      <c r="H453" s="55">
        <f t="shared" si="54"/>
        <v>-1.540041067761807E-3</v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>
        <v>1</v>
      </c>
      <c r="E456" s="49" t="str">
        <f t="shared" si="52"/>
        <v/>
      </c>
      <c r="F456" s="49">
        <f t="shared" si="53"/>
        <v>4.6728971962616824E-4</v>
      </c>
      <c r="G456" s="49">
        <f t="shared" si="55"/>
        <v>1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>
        <v>4</v>
      </c>
      <c r="D457" s="48">
        <v>4</v>
      </c>
      <c r="E457" s="49">
        <f t="shared" si="52"/>
        <v>2.0533880903490761E-3</v>
      </c>
      <c r="F457" s="49">
        <f t="shared" si="53"/>
        <v>1.869158878504673E-3</v>
      </c>
      <c r="G457" s="49">
        <f t="shared" si="55"/>
        <v>0</v>
      </c>
      <c r="H457" s="55">
        <f t="shared" si="54"/>
        <v>0</v>
      </c>
    </row>
    <row r="458" spans="1:8" x14ac:dyDescent="0.2">
      <c r="A458" s="8"/>
      <c r="B458" s="43" t="s">
        <v>431</v>
      </c>
      <c r="C458" s="54">
        <v>25</v>
      </c>
      <c r="D458" s="48">
        <v>6</v>
      </c>
      <c r="E458" s="49">
        <f t="shared" si="52"/>
        <v>1.2833675564681724E-2</v>
      </c>
      <c r="F458" s="49">
        <f t="shared" si="53"/>
        <v>2.8037383177570091E-3</v>
      </c>
      <c r="G458" s="49">
        <f t="shared" si="55"/>
        <v>-0.76</v>
      </c>
      <c r="H458" s="55">
        <f t="shared" si="54"/>
        <v>-9.7535934291581097E-3</v>
      </c>
    </row>
    <row r="459" spans="1:8" x14ac:dyDescent="0.2">
      <c r="A459" s="8"/>
      <c r="B459" s="43" t="s">
        <v>432</v>
      </c>
      <c r="C459" s="54"/>
      <c r="D459" s="48">
        <v>3</v>
      </c>
      <c r="E459" s="49" t="str">
        <f t="shared" si="52"/>
        <v/>
      </c>
      <c r="F459" s="49">
        <f t="shared" si="53"/>
        <v>1.4018691588785046E-3</v>
      </c>
      <c r="G459" s="49">
        <f t="shared" si="55"/>
        <v>1</v>
      </c>
      <c r="H459" s="55" t="str">
        <f t="shared" si="54"/>
        <v/>
      </c>
    </row>
    <row r="460" spans="1:8" x14ac:dyDescent="0.2">
      <c r="A460" s="8"/>
      <c r="B460" s="43" t="s">
        <v>433</v>
      </c>
      <c r="C460" s="54">
        <v>2</v>
      </c>
      <c r="D460" s="48">
        <v>39</v>
      </c>
      <c r="E460" s="49">
        <f t="shared" si="52"/>
        <v>1.026694045174538E-3</v>
      </c>
      <c r="F460" s="49">
        <f t="shared" si="53"/>
        <v>1.8224299065420561E-2</v>
      </c>
      <c r="G460" s="49">
        <f t="shared" si="55"/>
        <v>18.5</v>
      </c>
      <c r="H460" s="55">
        <f t="shared" si="54"/>
        <v>1.8993839835728953E-2</v>
      </c>
    </row>
    <row r="461" spans="1:8" x14ac:dyDescent="0.2">
      <c r="A461" s="8"/>
      <c r="B461" s="43" t="s">
        <v>434</v>
      </c>
      <c r="C461" s="54">
        <v>5</v>
      </c>
      <c r="D461" s="48">
        <v>33</v>
      </c>
      <c r="E461" s="49">
        <f t="shared" si="52"/>
        <v>2.5667351129363448E-3</v>
      </c>
      <c r="F461" s="49">
        <f t="shared" si="53"/>
        <v>1.5420560747663551E-2</v>
      </c>
      <c r="G461" s="49">
        <f t="shared" si="55"/>
        <v>5.6</v>
      </c>
      <c r="H461" s="55">
        <f t="shared" si="54"/>
        <v>1.437371663244353E-2</v>
      </c>
    </row>
    <row r="462" spans="1:8" x14ac:dyDescent="0.2">
      <c r="A462" s="8"/>
      <c r="B462" s="43" t="s">
        <v>435</v>
      </c>
      <c r="C462" s="54">
        <v>1</v>
      </c>
      <c r="D462" s="48">
        <v>2</v>
      </c>
      <c r="E462" s="49">
        <f t="shared" si="52"/>
        <v>5.1334702258726901E-4</v>
      </c>
      <c r="F462" s="49">
        <f t="shared" si="53"/>
        <v>9.3457943925233649E-4</v>
      </c>
      <c r="G462" s="49">
        <f t="shared" si="55"/>
        <v>1</v>
      </c>
      <c r="H462" s="55">
        <f t="shared" si="54"/>
        <v>5.1334702258726901E-4</v>
      </c>
    </row>
    <row r="463" spans="1:8" x14ac:dyDescent="0.2">
      <c r="A463" s="8"/>
      <c r="B463" s="43" t="s">
        <v>436</v>
      </c>
      <c r="C463" s="54"/>
      <c r="D463" s="48">
        <v>55</v>
      </c>
      <c r="E463" s="49" t="str">
        <f t="shared" si="52"/>
        <v/>
      </c>
      <c r="F463" s="49">
        <f t="shared" si="53"/>
        <v>2.5700934579439252E-2</v>
      </c>
      <c r="G463" s="49">
        <f t="shared" si="55"/>
        <v>1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2</v>
      </c>
      <c r="D464" s="48">
        <v>5</v>
      </c>
      <c r="E464" s="49">
        <f t="shared" si="52"/>
        <v>1.026694045174538E-3</v>
      </c>
      <c r="F464" s="49">
        <f t="shared" si="53"/>
        <v>2.3364485981308409E-3</v>
      </c>
      <c r="G464" s="49">
        <f t="shared" si="55"/>
        <v>1.5</v>
      </c>
      <c r="H464" s="55">
        <f t="shared" si="54"/>
        <v>1.540041067761807E-3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>
        <v>5</v>
      </c>
      <c r="D467" s="48"/>
      <c r="E467" s="49">
        <f t="shared" si="52"/>
        <v>2.5667351129363448E-3</v>
      </c>
      <c r="F467" s="49" t="str">
        <f t="shared" si="53"/>
        <v/>
      </c>
      <c r="G467" s="49">
        <f t="shared" si="55"/>
        <v>-1</v>
      </c>
      <c r="H467" s="55">
        <f t="shared" si="54"/>
        <v>-2.5667351129363448E-3</v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>
        <v>2</v>
      </c>
      <c r="D469" s="48">
        <v>2</v>
      </c>
      <c r="E469" s="49">
        <f t="shared" si="52"/>
        <v>1.026694045174538E-3</v>
      </c>
      <c r="F469" s="49">
        <f t="shared" si="53"/>
        <v>9.3457943925233649E-4</v>
      </c>
      <c r="G469" s="49">
        <f t="shared" si="55"/>
        <v>0</v>
      </c>
      <c r="H469" s="55">
        <f t="shared" si="54"/>
        <v>0</v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>
        <v>1</v>
      </c>
      <c r="D471" s="48"/>
      <c r="E471" s="49">
        <f t="shared" si="52"/>
        <v>5.1334702258726901E-4</v>
      </c>
      <c r="F471" s="49" t="str">
        <f t="shared" si="53"/>
        <v/>
      </c>
      <c r="G471" s="49">
        <f t="shared" si="55"/>
        <v>-1</v>
      </c>
      <c r="H471" s="55">
        <f t="shared" si="54"/>
        <v>-5.1334702258726901E-4</v>
      </c>
    </row>
    <row r="472" spans="1:8" x14ac:dyDescent="0.2">
      <c r="A472" s="8"/>
      <c r="B472" s="43" t="s">
        <v>445</v>
      </c>
      <c r="C472" s="54">
        <v>8</v>
      </c>
      <c r="D472" s="48">
        <v>4</v>
      </c>
      <c r="E472" s="49">
        <f t="shared" si="52"/>
        <v>4.1067761806981521E-3</v>
      </c>
      <c r="F472" s="49">
        <f t="shared" si="53"/>
        <v>1.869158878504673E-3</v>
      </c>
      <c r="G472" s="49">
        <f t="shared" si="55"/>
        <v>-0.5</v>
      </c>
      <c r="H472" s="55">
        <f t="shared" si="54"/>
        <v>-2.0533880903490761E-3</v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13</v>
      </c>
      <c r="D474" s="48">
        <v>11</v>
      </c>
      <c r="E474" s="49">
        <f t="shared" si="52"/>
        <v>6.673511293634497E-3</v>
      </c>
      <c r="F474" s="49">
        <f t="shared" si="53"/>
        <v>5.1401869158878505E-3</v>
      </c>
      <c r="G474" s="49">
        <f t="shared" si="55"/>
        <v>-0.15384615384615385</v>
      </c>
      <c r="H474" s="55">
        <f t="shared" si="54"/>
        <v>-1.026694045174538E-3</v>
      </c>
    </row>
    <row r="475" spans="1:8" x14ac:dyDescent="0.2">
      <c r="A475" s="8"/>
      <c r="B475" s="43" t="s">
        <v>448</v>
      </c>
      <c r="C475" s="54">
        <v>3</v>
      </c>
      <c r="D475" s="48">
        <v>3</v>
      </c>
      <c r="E475" s="49">
        <f t="shared" si="52"/>
        <v>1.540041067761807E-3</v>
      </c>
      <c r="F475" s="49">
        <f t="shared" si="53"/>
        <v>1.4018691588785046E-3</v>
      </c>
      <c r="G475" s="49">
        <f t="shared" si="55"/>
        <v>0</v>
      </c>
      <c r="H475" s="55">
        <f t="shared" si="54"/>
        <v>0</v>
      </c>
    </row>
    <row r="476" spans="1:8" x14ac:dyDescent="0.2">
      <c r="A476" s="8"/>
      <c r="B476" s="43" t="s">
        <v>449</v>
      </c>
      <c r="C476" s="54">
        <v>6</v>
      </c>
      <c r="D476" s="48">
        <v>16</v>
      </c>
      <c r="E476" s="49">
        <f t="shared" si="52"/>
        <v>3.0800821355236141E-3</v>
      </c>
      <c r="F476" s="49">
        <f t="shared" si="53"/>
        <v>7.4766355140186919E-3</v>
      </c>
      <c r="G476" s="49">
        <f t="shared" si="55"/>
        <v>1.6666666666666667</v>
      </c>
      <c r="H476" s="55">
        <f t="shared" si="54"/>
        <v>5.1334702258726906E-3</v>
      </c>
    </row>
    <row r="477" spans="1:8" ht="25.5" x14ac:dyDescent="0.2">
      <c r="A477" s="8"/>
      <c r="B477" s="43" t="s">
        <v>450</v>
      </c>
      <c r="C477" s="54">
        <v>1</v>
      </c>
      <c r="D477" s="48"/>
      <c r="E477" s="49">
        <f t="shared" si="52"/>
        <v>5.1334702258726901E-4</v>
      </c>
      <c r="F477" s="49" t="str">
        <f t="shared" si="53"/>
        <v/>
      </c>
      <c r="G477" s="49">
        <f t="shared" si="55"/>
        <v>-1</v>
      </c>
      <c r="H477" s="55">
        <f t="shared" si="54"/>
        <v>-5.1334702258726901E-4</v>
      </c>
    </row>
    <row r="478" spans="1:8" ht="25.5" x14ac:dyDescent="0.2">
      <c r="A478" s="8"/>
      <c r="B478" s="43" t="s">
        <v>451</v>
      </c>
      <c r="C478" s="54">
        <v>2</v>
      </c>
      <c r="D478" s="48">
        <v>2</v>
      </c>
      <c r="E478" s="49">
        <f t="shared" si="52"/>
        <v>1.026694045174538E-3</v>
      </c>
      <c r="F478" s="49">
        <f t="shared" si="53"/>
        <v>9.3457943925233649E-4</v>
      </c>
      <c r="G478" s="49">
        <f t="shared" si="55"/>
        <v>0</v>
      </c>
      <c r="H478" s="55">
        <f t="shared" si="54"/>
        <v>0</v>
      </c>
    </row>
    <row r="479" spans="1:8" ht="25.5" x14ac:dyDescent="0.2">
      <c r="A479" s="8"/>
      <c r="B479" s="43" t="s">
        <v>452</v>
      </c>
      <c r="C479" s="54"/>
      <c r="D479" s="48"/>
      <c r="E479" s="49" t="str">
        <f t="shared" si="52"/>
        <v/>
      </c>
      <c r="F479" s="49" t="str">
        <f t="shared" si="53"/>
        <v/>
      </c>
      <c r="G479" s="49" t="str">
        <f t="shared" si="55"/>
        <v xml:space="preserve"> 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/>
      <c r="D480" s="48">
        <v>1</v>
      </c>
      <c r="E480" s="49" t="str">
        <f t="shared" si="52"/>
        <v/>
      </c>
      <c r="F480" s="49">
        <f t="shared" si="53"/>
        <v>4.6728971962616824E-4</v>
      </c>
      <c r="G480" s="49">
        <f t="shared" si="55"/>
        <v>1</v>
      </c>
      <c r="H480" s="55" t="str">
        <f t="shared" si="54"/>
        <v/>
      </c>
    </row>
    <row r="481" spans="1:8" ht="25.5" x14ac:dyDescent="0.2">
      <c r="A481" s="8"/>
      <c r="B481" s="43" t="s">
        <v>454</v>
      </c>
      <c r="C481" s="54"/>
      <c r="D481" s="48">
        <v>3</v>
      </c>
      <c r="E481" s="49" t="str">
        <f t="shared" si="52"/>
        <v/>
      </c>
      <c r="F481" s="49">
        <f t="shared" si="53"/>
        <v>1.4018691588785046E-3</v>
      </c>
      <c r="G481" s="49">
        <f t="shared" si="55"/>
        <v>1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>
        <v>4</v>
      </c>
      <c r="D482" s="48"/>
      <c r="E482" s="49">
        <f t="shared" si="52"/>
        <v>2.0533880903490761E-3</v>
      </c>
      <c r="F482" s="49" t="str">
        <f t="shared" si="53"/>
        <v/>
      </c>
      <c r="G482" s="49">
        <f t="shared" si="55"/>
        <v>-1</v>
      </c>
      <c r="H482" s="55">
        <f t="shared" si="54"/>
        <v>-2.0533880903490761E-3</v>
      </c>
    </row>
    <row r="483" spans="1:8" x14ac:dyDescent="0.2">
      <c r="A483" s="8"/>
      <c r="B483" s="43" t="s">
        <v>456</v>
      </c>
      <c r="C483" s="54">
        <v>4</v>
      </c>
      <c r="D483" s="48">
        <v>6</v>
      </c>
      <c r="E483" s="49">
        <f t="shared" si="52"/>
        <v>2.0533880903490761E-3</v>
      </c>
      <c r="F483" s="49">
        <f t="shared" si="53"/>
        <v>2.8037383177570091E-3</v>
      </c>
      <c r="G483" s="49">
        <f t="shared" si="55"/>
        <v>0.5</v>
      </c>
      <c r="H483" s="55">
        <f t="shared" si="54"/>
        <v>1.026694045174538E-3</v>
      </c>
    </row>
    <row r="484" spans="1:8" x14ac:dyDescent="0.2">
      <c r="A484" s="8"/>
      <c r="B484" s="43" t="s">
        <v>457</v>
      </c>
      <c r="C484" s="54">
        <v>56</v>
      </c>
      <c r="D484" s="48">
        <v>99</v>
      </c>
      <c r="E484" s="49">
        <f t="shared" si="52"/>
        <v>2.8747433264887063E-2</v>
      </c>
      <c r="F484" s="49">
        <f t="shared" si="53"/>
        <v>4.6261682242990654E-2</v>
      </c>
      <c r="G484" s="49">
        <f t="shared" si="55"/>
        <v>0.7678571428571429</v>
      </c>
      <c r="H484" s="55">
        <f t="shared" si="54"/>
        <v>2.2073921971252568E-2</v>
      </c>
    </row>
    <row r="485" spans="1:8" x14ac:dyDescent="0.2">
      <c r="A485" s="8"/>
      <c r="B485" s="43" t="s">
        <v>458</v>
      </c>
      <c r="C485" s="54">
        <v>37</v>
      </c>
      <c r="D485" s="48">
        <v>8</v>
      </c>
      <c r="E485" s="49">
        <f t="shared" si="52"/>
        <v>1.8993839835728953E-2</v>
      </c>
      <c r="F485" s="49">
        <f t="shared" si="53"/>
        <v>3.7383177570093459E-3</v>
      </c>
      <c r="G485" s="49">
        <f t="shared" si="55"/>
        <v>-0.78378378378378377</v>
      </c>
      <c r="H485" s="55">
        <f t="shared" si="54"/>
        <v>-1.4887063655030801E-2</v>
      </c>
    </row>
    <row r="486" spans="1:8" x14ac:dyDescent="0.2">
      <c r="A486" s="8"/>
      <c r="B486" s="43" t="s">
        <v>459</v>
      </c>
      <c r="C486" s="54">
        <v>2</v>
      </c>
      <c r="D486" s="48">
        <v>2</v>
      </c>
      <c r="E486" s="49">
        <f t="shared" si="52"/>
        <v>1.026694045174538E-3</v>
      </c>
      <c r="F486" s="49">
        <f t="shared" si="53"/>
        <v>9.3457943925233649E-4</v>
      </c>
      <c r="G486" s="49">
        <f t="shared" si="55"/>
        <v>0</v>
      </c>
      <c r="H486" s="55">
        <f t="shared" si="54"/>
        <v>0</v>
      </c>
    </row>
    <row r="487" spans="1:8" x14ac:dyDescent="0.2">
      <c r="A487" s="8"/>
      <c r="B487" s="43" t="s">
        <v>460</v>
      </c>
      <c r="C487" s="54"/>
      <c r="D487" s="48"/>
      <c r="E487" s="49" t="str">
        <f t="shared" si="52"/>
        <v/>
      </c>
      <c r="F487" s="49" t="str">
        <f t="shared" si="53"/>
        <v/>
      </c>
      <c r="G487" s="49" t="str">
        <f t="shared" si="55"/>
        <v xml:space="preserve"> </v>
      </c>
      <c r="H487" s="55" t="str">
        <f t="shared" si="54"/>
        <v/>
      </c>
    </row>
    <row r="488" spans="1:8" x14ac:dyDescent="0.2">
      <c r="A488" s="8"/>
      <c r="B488" s="43" t="s">
        <v>461</v>
      </c>
      <c r="C488" s="54">
        <v>5</v>
      </c>
      <c r="D488" s="48">
        <v>6</v>
      </c>
      <c r="E488" s="49">
        <f t="shared" si="52"/>
        <v>2.5667351129363448E-3</v>
      </c>
      <c r="F488" s="49">
        <f t="shared" si="53"/>
        <v>2.8037383177570091E-3</v>
      </c>
      <c r="G488" s="49">
        <f t="shared" si="55"/>
        <v>0.2</v>
      </c>
      <c r="H488" s="55">
        <f t="shared" si="54"/>
        <v>5.1334702258726901E-4</v>
      </c>
    </row>
    <row r="489" spans="1:8" x14ac:dyDescent="0.2">
      <c r="A489" s="8"/>
      <c r="B489" s="43" t="s">
        <v>462</v>
      </c>
      <c r="C489" s="54"/>
      <c r="D489" s="48"/>
      <c r="E489" s="49" t="str">
        <f t="shared" si="52"/>
        <v/>
      </c>
      <c r="F489" s="49" t="str">
        <f t="shared" si="53"/>
        <v/>
      </c>
      <c r="G489" s="49" t="str">
        <f t="shared" si="55"/>
        <v xml:space="preserve"> </v>
      </c>
      <c r="H489" s="55" t="str">
        <f t="shared" si="54"/>
        <v/>
      </c>
    </row>
    <row r="490" spans="1:8" x14ac:dyDescent="0.2">
      <c r="A490" s="8"/>
      <c r="B490" s="43" t="s">
        <v>463</v>
      </c>
      <c r="C490" s="54">
        <v>40</v>
      </c>
      <c r="D490" s="48">
        <v>59</v>
      </c>
      <c r="E490" s="49">
        <f t="shared" ref="E490:E553" si="56">+IF(C490=0,"",C490/C$362)</f>
        <v>2.0533880903490759E-2</v>
      </c>
      <c r="F490" s="49">
        <f t="shared" ref="F490:F553" si="57">+IF(D490=0,"",D490/D$362)</f>
        <v>2.7570093457943926E-2</v>
      </c>
      <c r="G490" s="49">
        <f t="shared" si="55"/>
        <v>0.47499999999999998</v>
      </c>
      <c r="H490" s="55">
        <f t="shared" ref="H490:H553" si="58">+IF(OR(AND(E490=""),(G490="")),"",E490*G490)</f>
        <v>9.7535934291581097E-3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/>
      <c r="D492" s="48"/>
      <c r="E492" s="49" t="str">
        <f t="shared" si="56"/>
        <v/>
      </c>
      <c r="F492" s="49" t="str">
        <f t="shared" si="57"/>
        <v/>
      </c>
      <c r="G492" s="49" t="str">
        <f t="shared" si="59"/>
        <v xml:space="preserve"> </v>
      </c>
      <c r="H492" s="55" t="str">
        <f t="shared" si="58"/>
        <v/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>
        <v>1</v>
      </c>
      <c r="D494" s="48"/>
      <c r="E494" s="49">
        <f t="shared" si="56"/>
        <v>5.1334702258726901E-4</v>
      </c>
      <c r="F494" s="49" t="str">
        <f t="shared" si="57"/>
        <v/>
      </c>
      <c r="G494" s="49">
        <f t="shared" si="59"/>
        <v>-1</v>
      </c>
      <c r="H494" s="55">
        <f t="shared" si="58"/>
        <v>-5.1334702258726901E-4</v>
      </c>
    </row>
    <row r="495" spans="1:8" x14ac:dyDescent="0.2">
      <c r="A495" s="8"/>
      <c r="B495" s="43" t="s">
        <v>468</v>
      </c>
      <c r="C495" s="54">
        <v>5</v>
      </c>
      <c r="D495" s="48"/>
      <c r="E495" s="49">
        <f t="shared" si="56"/>
        <v>2.5667351129363448E-3</v>
      </c>
      <c r="F495" s="49" t="str">
        <f t="shared" si="57"/>
        <v/>
      </c>
      <c r="G495" s="49">
        <f t="shared" si="59"/>
        <v>-1</v>
      </c>
      <c r="H495" s="55">
        <f t="shared" si="58"/>
        <v>-2.5667351129363448E-3</v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>
        <v>1</v>
      </c>
      <c r="E497" s="49" t="str">
        <f t="shared" si="56"/>
        <v/>
      </c>
      <c r="F497" s="49">
        <f t="shared" si="57"/>
        <v>4.6728971962616824E-4</v>
      </c>
      <c r="G497" s="49">
        <f t="shared" si="59"/>
        <v>1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16</v>
      </c>
      <c r="D498" s="48">
        <v>34</v>
      </c>
      <c r="E498" s="49">
        <f t="shared" si="56"/>
        <v>8.2135523613963042E-3</v>
      </c>
      <c r="F498" s="49">
        <f t="shared" si="57"/>
        <v>1.5887850467289719E-2</v>
      </c>
      <c r="G498" s="49">
        <f t="shared" si="59"/>
        <v>1.125</v>
      </c>
      <c r="H498" s="55">
        <f t="shared" si="58"/>
        <v>9.2402464065708418E-3</v>
      </c>
    </row>
    <row r="499" spans="1:8" ht="25.5" x14ac:dyDescent="0.2">
      <c r="A499" s="8"/>
      <c r="B499" s="43" t="s">
        <v>472</v>
      </c>
      <c r="C499" s="54"/>
      <c r="D499" s="48">
        <v>1</v>
      </c>
      <c r="E499" s="49" t="str">
        <f t="shared" si="56"/>
        <v/>
      </c>
      <c r="F499" s="49">
        <f t="shared" si="57"/>
        <v>4.6728971962616824E-4</v>
      </c>
      <c r="G499" s="49">
        <f t="shared" si="59"/>
        <v>1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>
        <v>1</v>
      </c>
      <c r="D500" s="48">
        <v>4</v>
      </c>
      <c r="E500" s="49">
        <f t="shared" si="56"/>
        <v>5.1334702258726901E-4</v>
      </c>
      <c r="F500" s="49">
        <f t="shared" si="57"/>
        <v>1.869158878504673E-3</v>
      </c>
      <c r="G500" s="49">
        <f t="shared" si="59"/>
        <v>3</v>
      </c>
      <c r="H500" s="55">
        <f t="shared" si="58"/>
        <v>1.540041067761807E-3</v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/>
      <c r="D502" s="48">
        <v>3</v>
      </c>
      <c r="E502" s="49" t="str">
        <f t="shared" si="56"/>
        <v/>
      </c>
      <c r="F502" s="49">
        <f t="shared" si="57"/>
        <v>1.4018691588785046E-3</v>
      </c>
      <c r="G502" s="49">
        <f t="shared" si="59"/>
        <v>1</v>
      </c>
      <c r="H502" s="55" t="str">
        <f t="shared" si="58"/>
        <v/>
      </c>
    </row>
    <row r="503" spans="1:8" x14ac:dyDescent="0.2">
      <c r="A503" s="8"/>
      <c r="B503" s="43" t="s">
        <v>476</v>
      </c>
      <c r="C503" s="54">
        <v>24</v>
      </c>
      <c r="D503" s="48">
        <v>13</v>
      </c>
      <c r="E503" s="49">
        <f t="shared" si="56"/>
        <v>1.2320328542094456E-2</v>
      </c>
      <c r="F503" s="49">
        <f t="shared" si="57"/>
        <v>6.0747663551401869E-3</v>
      </c>
      <c r="G503" s="49">
        <f t="shared" si="59"/>
        <v>-0.45833333333333331</v>
      </c>
      <c r="H503" s="55">
        <f t="shared" si="58"/>
        <v>-5.6468172484599585E-3</v>
      </c>
    </row>
    <row r="504" spans="1:8" x14ac:dyDescent="0.2">
      <c r="A504" s="8"/>
      <c r="B504" s="43" t="s">
        <v>477</v>
      </c>
      <c r="C504" s="54">
        <v>1</v>
      </c>
      <c r="D504" s="48">
        <v>100</v>
      </c>
      <c r="E504" s="49">
        <f t="shared" si="56"/>
        <v>5.1334702258726901E-4</v>
      </c>
      <c r="F504" s="49">
        <f t="shared" si="57"/>
        <v>4.6728971962616821E-2</v>
      </c>
      <c r="G504" s="49">
        <f t="shared" si="59"/>
        <v>99</v>
      </c>
      <c r="H504" s="55">
        <f t="shared" si="58"/>
        <v>5.0821355236139634E-2</v>
      </c>
    </row>
    <row r="505" spans="1:8" x14ac:dyDescent="0.2">
      <c r="A505" s="8"/>
      <c r="B505" s="43" t="s">
        <v>478</v>
      </c>
      <c r="C505" s="54">
        <v>3</v>
      </c>
      <c r="D505" s="48">
        <v>4</v>
      </c>
      <c r="E505" s="49">
        <f t="shared" si="56"/>
        <v>1.540041067761807E-3</v>
      </c>
      <c r="F505" s="49">
        <f t="shared" si="57"/>
        <v>1.869158878504673E-3</v>
      </c>
      <c r="G505" s="49">
        <f t="shared" si="59"/>
        <v>0.33333333333333331</v>
      </c>
      <c r="H505" s="55">
        <f t="shared" si="58"/>
        <v>5.1334702258726901E-4</v>
      </c>
    </row>
    <row r="506" spans="1:8" x14ac:dyDescent="0.2">
      <c r="A506" s="8"/>
      <c r="B506" s="43" t="s">
        <v>479</v>
      </c>
      <c r="C506" s="54"/>
      <c r="D506" s="48">
        <v>1</v>
      </c>
      <c r="E506" s="49" t="str">
        <f t="shared" si="56"/>
        <v/>
      </c>
      <c r="F506" s="49">
        <f t="shared" si="57"/>
        <v>4.6728971962616824E-4</v>
      </c>
      <c r="G506" s="49">
        <f t="shared" si="59"/>
        <v>1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>
        <v>14</v>
      </c>
      <c r="D508" s="48">
        <v>7</v>
      </c>
      <c r="E508" s="49">
        <f t="shared" si="56"/>
        <v>7.1868583162217657E-3</v>
      </c>
      <c r="F508" s="49">
        <f t="shared" si="57"/>
        <v>3.2710280373831778E-3</v>
      </c>
      <c r="G508" s="49">
        <f t="shared" si="59"/>
        <v>-0.5</v>
      </c>
      <c r="H508" s="55">
        <f t="shared" si="58"/>
        <v>-3.5934291581108829E-3</v>
      </c>
    </row>
    <row r="509" spans="1:8" x14ac:dyDescent="0.2">
      <c r="A509" s="8"/>
      <c r="B509" s="43" t="s">
        <v>482</v>
      </c>
      <c r="C509" s="54">
        <v>17</v>
      </c>
      <c r="D509" s="48">
        <v>11</v>
      </c>
      <c r="E509" s="49">
        <f t="shared" si="56"/>
        <v>8.7268993839835721E-3</v>
      </c>
      <c r="F509" s="49">
        <f t="shared" si="57"/>
        <v>5.1401869158878505E-3</v>
      </c>
      <c r="G509" s="49">
        <f t="shared" si="59"/>
        <v>-0.35294117647058826</v>
      </c>
      <c r="H509" s="55">
        <f t="shared" si="58"/>
        <v>-3.0800821355236141E-3</v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>
        <v>13</v>
      </c>
      <c r="D511" s="48">
        <v>5</v>
      </c>
      <c r="E511" s="49">
        <f t="shared" si="56"/>
        <v>6.673511293634497E-3</v>
      </c>
      <c r="F511" s="49">
        <f t="shared" si="57"/>
        <v>2.3364485981308409E-3</v>
      </c>
      <c r="G511" s="49">
        <f t="shared" si="59"/>
        <v>-0.61538461538461542</v>
      </c>
      <c r="H511" s="55">
        <f t="shared" si="58"/>
        <v>-4.1067761806981521E-3</v>
      </c>
    </row>
    <row r="512" spans="1:8" x14ac:dyDescent="0.2">
      <c r="A512" s="8"/>
      <c r="B512" s="43" t="s">
        <v>485</v>
      </c>
      <c r="C512" s="54"/>
      <c r="D512" s="48"/>
      <c r="E512" s="49" t="str">
        <f t="shared" si="56"/>
        <v/>
      </c>
      <c r="F512" s="49" t="str">
        <f t="shared" si="57"/>
        <v/>
      </c>
      <c r="G512" s="49" t="str">
        <f t="shared" si="59"/>
        <v xml:space="preserve"> </v>
      </c>
      <c r="H512" s="55" t="str">
        <f t="shared" si="58"/>
        <v/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>
        <v>3</v>
      </c>
      <c r="D514" s="48">
        <v>3</v>
      </c>
      <c r="E514" s="49">
        <f t="shared" si="56"/>
        <v>1.540041067761807E-3</v>
      </c>
      <c r="F514" s="49">
        <f t="shared" si="57"/>
        <v>1.4018691588785046E-3</v>
      </c>
      <c r="G514" s="49">
        <f t="shared" si="59"/>
        <v>0</v>
      </c>
      <c r="H514" s="55">
        <f t="shared" si="58"/>
        <v>0</v>
      </c>
    </row>
    <row r="515" spans="1:8" ht="25.5" x14ac:dyDescent="0.2">
      <c r="A515" s="8"/>
      <c r="B515" s="43" t="s">
        <v>488</v>
      </c>
      <c r="C515" s="54">
        <v>6</v>
      </c>
      <c r="D515" s="48"/>
      <c r="E515" s="49">
        <f t="shared" si="56"/>
        <v>3.0800821355236141E-3</v>
      </c>
      <c r="F515" s="49" t="str">
        <f t="shared" si="57"/>
        <v/>
      </c>
      <c r="G515" s="49">
        <f t="shared" si="59"/>
        <v>-1</v>
      </c>
      <c r="H515" s="55">
        <f t="shared" si="58"/>
        <v>-3.0800821355236141E-3</v>
      </c>
    </row>
    <row r="516" spans="1:8" x14ac:dyDescent="0.2">
      <c r="A516" s="8"/>
      <c r="B516" s="43" t="s">
        <v>489</v>
      </c>
      <c r="C516" s="54"/>
      <c r="D516" s="48">
        <v>2</v>
      </c>
      <c r="E516" s="49" t="str">
        <f t="shared" si="56"/>
        <v/>
      </c>
      <c r="F516" s="49">
        <f t="shared" si="57"/>
        <v>9.3457943925233649E-4</v>
      </c>
      <c r="G516" s="49">
        <f t="shared" si="59"/>
        <v>1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>
        <v>5</v>
      </c>
      <c r="D517" s="48">
        <v>5</v>
      </c>
      <c r="E517" s="49">
        <f t="shared" si="56"/>
        <v>2.5667351129363448E-3</v>
      </c>
      <c r="F517" s="49">
        <f t="shared" si="57"/>
        <v>2.3364485981308409E-3</v>
      </c>
      <c r="G517" s="49">
        <f t="shared" si="59"/>
        <v>0</v>
      </c>
      <c r="H517" s="55">
        <f t="shared" si="58"/>
        <v>0</v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4</v>
      </c>
      <c r="D519" s="48"/>
      <c r="E519" s="49">
        <f t="shared" si="56"/>
        <v>2.0533880903490761E-3</v>
      </c>
      <c r="F519" s="49" t="str">
        <f t="shared" si="57"/>
        <v/>
      </c>
      <c r="G519" s="49">
        <f t="shared" si="59"/>
        <v>-1</v>
      </c>
      <c r="H519" s="55">
        <f t="shared" si="58"/>
        <v>-2.0533880903490761E-3</v>
      </c>
    </row>
    <row r="520" spans="1:8" x14ac:dyDescent="0.2">
      <c r="A520" s="8"/>
      <c r="B520" s="43" t="s">
        <v>493</v>
      </c>
      <c r="C520" s="54"/>
      <c r="D520" s="48"/>
      <c r="E520" s="49" t="str">
        <f t="shared" si="56"/>
        <v/>
      </c>
      <c r="F520" s="49" t="str">
        <f t="shared" si="57"/>
        <v/>
      </c>
      <c r="G520" s="49" t="str">
        <f t="shared" si="59"/>
        <v xml:space="preserve"> 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>
        <v>10</v>
      </c>
      <c r="D521" s="48"/>
      <c r="E521" s="49">
        <f t="shared" si="56"/>
        <v>5.1334702258726897E-3</v>
      </c>
      <c r="F521" s="49" t="str">
        <f t="shared" si="57"/>
        <v/>
      </c>
      <c r="G521" s="49">
        <f t="shared" si="59"/>
        <v>-1</v>
      </c>
      <c r="H521" s="55">
        <f t="shared" si="58"/>
        <v>-5.1334702258726897E-3</v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/>
      <c r="E525" s="49" t="str">
        <f t="shared" si="56"/>
        <v/>
      </c>
      <c r="F525" s="49" t="str">
        <f t="shared" si="57"/>
        <v/>
      </c>
      <c r="G525" s="49" t="str">
        <f t="shared" si="59"/>
        <v xml:space="preserve"> 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>
        <v>2</v>
      </c>
      <c r="D527" s="48">
        <v>4</v>
      </c>
      <c r="E527" s="49">
        <f t="shared" si="56"/>
        <v>1.026694045174538E-3</v>
      </c>
      <c r="F527" s="49">
        <f t="shared" si="57"/>
        <v>1.869158878504673E-3</v>
      </c>
      <c r="G527" s="49">
        <f t="shared" si="59"/>
        <v>1</v>
      </c>
      <c r="H527" s="55">
        <f t="shared" si="58"/>
        <v>1.026694045174538E-3</v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/>
      <c r="D529" s="48"/>
      <c r="E529" s="49" t="str">
        <f t="shared" si="56"/>
        <v/>
      </c>
      <c r="F529" s="49" t="str">
        <f t="shared" si="57"/>
        <v/>
      </c>
      <c r="G529" s="49" t="str">
        <f t="shared" si="59"/>
        <v xml:space="preserve"> </v>
      </c>
      <c r="H529" s="55" t="str">
        <f t="shared" si="58"/>
        <v/>
      </c>
    </row>
    <row r="530" spans="1:8" x14ac:dyDescent="0.2">
      <c r="A530" s="8"/>
      <c r="B530" s="43" t="s">
        <v>503</v>
      </c>
      <c r="C530" s="54">
        <v>79</v>
      </c>
      <c r="D530" s="48">
        <v>13</v>
      </c>
      <c r="E530" s="49">
        <f t="shared" si="56"/>
        <v>4.0554414784394248E-2</v>
      </c>
      <c r="F530" s="49">
        <f t="shared" si="57"/>
        <v>6.0747663551401869E-3</v>
      </c>
      <c r="G530" s="49">
        <f t="shared" si="59"/>
        <v>-0.83544303797468356</v>
      </c>
      <c r="H530" s="55">
        <f t="shared" si="58"/>
        <v>-3.3880903490759749E-2</v>
      </c>
    </row>
    <row r="531" spans="1:8" x14ac:dyDescent="0.2">
      <c r="A531" s="8"/>
      <c r="B531" s="43" t="s">
        <v>504</v>
      </c>
      <c r="C531" s="54">
        <v>2</v>
      </c>
      <c r="D531" s="48">
        <v>3</v>
      </c>
      <c r="E531" s="49">
        <f t="shared" si="56"/>
        <v>1.026694045174538E-3</v>
      </c>
      <c r="F531" s="49">
        <f t="shared" si="57"/>
        <v>1.4018691588785046E-3</v>
      </c>
      <c r="G531" s="49">
        <f t="shared" si="59"/>
        <v>0.5</v>
      </c>
      <c r="H531" s="55">
        <f t="shared" si="58"/>
        <v>5.1334702258726901E-4</v>
      </c>
    </row>
    <row r="532" spans="1:8" ht="30" customHeight="1" x14ac:dyDescent="0.2">
      <c r="A532" s="8"/>
      <c r="B532" s="43" t="s">
        <v>505</v>
      </c>
      <c r="C532" s="54"/>
      <c r="D532" s="48"/>
      <c r="E532" s="49" t="str">
        <f t="shared" si="56"/>
        <v/>
      </c>
      <c r="F532" s="49" t="str">
        <f t="shared" si="57"/>
        <v/>
      </c>
      <c r="G532" s="49" t="str">
        <f t="shared" si="59"/>
        <v xml:space="preserve"> </v>
      </c>
      <c r="H532" s="55" t="str">
        <f t="shared" si="58"/>
        <v/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>
        <v>1</v>
      </c>
      <c r="D534" s="48"/>
      <c r="E534" s="49">
        <f t="shared" si="56"/>
        <v>5.1334702258726901E-4</v>
      </c>
      <c r="F534" s="49" t="str">
        <f t="shared" si="57"/>
        <v/>
      </c>
      <c r="G534" s="49">
        <f t="shared" si="59"/>
        <v>-1</v>
      </c>
      <c r="H534" s="55">
        <f t="shared" si="58"/>
        <v>-5.1334702258726901E-4</v>
      </c>
    </row>
    <row r="535" spans="1:8" ht="25.5" x14ac:dyDescent="0.2">
      <c r="A535" s="8"/>
      <c r="B535" s="43" t="s">
        <v>508</v>
      </c>
      <c r="C535" s="54">
        <v>5</v>
      </c>
      <c r="D535" s="48">
        <v>10</v>
      </c>
      <c r="E535" s="49">
        <f t="shared" si="56"/>
        <v>2.5667351129363448E-3</v>
      </c>
      <c r="F535" s="49">
        <f t="shared" si="57"/>
        <v>4.6728971962616819E-3</v>
      </c>
      <c r="G535" s="49">
        <f t="shared" si="59"/>
        <v>1</v>
      </c>
      <c r="H535" s="55">
        <f t="shared" si="58"/>
        <v>2.5667351129363448E-3</v>
      </c>
    </row>
    <row r="536" spans="1:8" x14ac:dyDescent="0.2">
      <c r="A536" s="8"/>
      <c r="B536" s="43" t="s">
        <v>509</v>
      </c>
      <c r="C536" s="54"/>
      <c r="D536" s="48"/>
      <c r="E536" s="49" t="str">
        <f t="shared" si="56"/>
        <v/>
      </c>
      <c r="F536" s="49" t="str">
        <f t="shared" si="57"/>
        <v/>
      </c>
      <c r="G536" s="49" t="str">
        <f t="shared" si="59"/>
        <v xml:space="preserve"> </v>
      </c>
      <c r="H536" s="55" t="str">
        <f t="shared" si="58"/>
        <v/>
      </c>
    </row>
    <row r="537" spans="1:8" ht="25.5" x14ac:dyDescent="0.2">
      <c r="A537" s="8"/>
      <c r="B537" s="43" t="s">
        <v>510</v>
      </c>
      <c r="C537" s="54"/>
      <c r="D537" s="48">
        <v>5</v>
      </c>
      <c r="E537" s="49" t="str">
        <f t="shared" si="56"/>
        <v/>
      </c>
      <c r="F537" s="49">
        <f t="shared" si="57"/>
        <v>2.3364485981308409E-3</v>
      </c>
      <c r="G537" s="49">
        <f t="shared" si="59"/>
        <v>1</v>
      </c>
      <c r="H537" s="55" t="str">
        <f t="shared" si="58"/>
        <v/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>
        <v>5</v>
      </c>
      <c r="D540" s="48">
        <v>5</v>
      </c>
      <c r="E540" s="49">
        <f t="shared" si="56"/>
        <v>2.5667351129363448E-3</v>
      </c>
      <c r="F540" s="49">
        <f t="shared" si="57"/>
        <v>2.3364485981308409E-3</v>
      </c>
      <c r="G540" s="49">
        <f t="shared" si="59"/>
        <v>0</v>
      </c>
      <c r="H540" s="55">
        <f t="shared" si="58"/>
        <v>0</v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/>
      <c r="E542" s="49" t="str">
        <f t="shared" si="56"/>
        <v/>
      </c>
      <c r="F542" s="49" t="str">
        <f t="shared" si="57"/>
        <v/>
      </c>
      <c r="G542" s="49" t="str">
        <f t="shared" si="59"/>
        <v xml:space="preserve"> 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>
        <v>1</v>
      </c>
      <c r="D543" s="48"/>
      <c r="E543" s="49">
        <f t="shared" si="56"/>
        <v>5.1334702258726901E-4</v>
      </c>
      <c r="F543" s="49" t="str">
        <f t="shared" si="57"/>
        <v/>
      </c>
      <c r="G543" s="49">
        <f t="shared" si="59"/>
        <v>-1</v>
      </c>
      <c r="H543" s="55">
        <f t="shared" si="58"/>
        <v>-5.1334702258726901E-4</v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>
        <v>1</v>
      </c>
      <c r="E546" s="49" t="str">
        <f t="shared" si="56"/>
        <v/>
      </c>
      <c r="F546" s="49">
        <f t="shared" si="57"/>
        <v>4.6728971962616824E-4</v>
      </c>
      <c r="G546" s="49">
        <f t="shared" si="59"/>
        <v>1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>
        <v>5</v>
      </c>
      <c r="D548" s="48"/>
      <c r="E548" s="49">
        <f t="shared" si="56"/>
        <v>2.5667351129363448E-3</v>
      </c>
      <c r="F548" s="49" t="str">
        <f t="shared" si="57"/>
        <v/>
      </c>
      <c r="G548" s="49">
        <f t="shared" si="59"/>
        <v>-1</v>
      </c>
      <c r="H548" s="55">
        <f t="shared" si="58"/>
        <v>-2.5667351129363448E-3</v>
      </c>
    </row>
    <row r="549" spans="1:8" x14ac:dyDescent="0.2">
      <c r="A549" s="8"/>
      <c r="B549" s="43" t="s">
        <v>522</v>
      </c>
      <c r="C549" s="54"/>
      <c r="D549" s="48"/>
      <c r="E549" s="49" t="str">
        <f t="shared" si="56"/>
        <v/>
      </c>
      <c r="F549" s="49" t="str">
        <f t="shared" si="57"/>
        <v/>
      </c>
      <c r="G549" s="49" t="str">
        <f t="shared" si="59"/>
        <v xml:space="preserve"> 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>
        <v>8</v>
      </c>
      <c r="D552" s="48">
        <v>14</v>
      </c>
      <c r="E552" s="49">
        <f t="shared" si="56"/>
        <v>4.1067761806981521E-3</v>
      </c>
      <c r="F552" s="49">
        <f t="shared" si="57"/>
        <v>6.5420560747663555E-3</v>
      </c>
      <c r="G552" s="49">
        <f t="shared" si="59"/>
        <v>0.75</v>
      </c>
      <c r="H552" s="55">
        <f t="shared" si="58"/>
        <v>3.0800821355236141E-3</v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/>
      <c r="D554" s="48"/>
      <c r="E554" s="49" t="str">
        <f t="shared" ref="E554:E595" si="60">+IF(C554=0,"",C554/C$362)</f>
        <v/>
      </c>
      <c r="F554" s="49" t="str">
        <f t="shared" ref="F554:F595" si="61">+IF(D554=0,"",D554/D$362)</f>
        <v/>
      </c>
      <c r="G554" s="49" t="str">
        <f t="shared" si="59"/>
        <v xml:space="preserve"> </v>
      </c>
      <c r="H554" s="55" t="str">
        <f t="shared" ref="H554:H595" si="62">+IF(OR(AND(E554=""),(G554="")),"",E554*G554)</f>
        <v/>
      </c>
    </row>
    <row r="555" spans="1:8" x14ac:dyDescent="0.2">
      <c r="A555" s="8"/>
      <c r="B555" s="43" t="s">
        <v>528</v>
      </c>
      <c r="C555" s="54">
        <v>3</v>
      </c>
      <c r="D555" s="48">
        <v>11</v>
      </c>
      <c r="E555" s="49">
        <f t="shared" si="60"/>
        <v>1.540041067761807E-3</v>
      </c>
      <c r="F555" s="49">
        <f t="shared" si="61"/>
        <v>5.1401869158878505E-3</v>
      </c>
      <c r="G555" s="49">
        <f t="shared" ref="G555:G595" si="63">+IF(AND(C555=0,D555=0)," ",IF(C555=0,1,IF(D555=0,-1,(D555-C555)/C555)))</f>
        <v>2.6666666666666665</v>
      </c>
      <c r="H555" s="55">
        <f t="shared" si="62"/>
        <v>4.1067761806981521E-3</v>
      </c>
    </row>
    <row r="556" spans="1:8" ht="25.5" x14ac:dyDescent="0.2">
      <c r="A556" s="8"/>
      <c r="B556" s="43" t="s">
        <v>529</v>
      </c>
      <c r="C556" s="54">
        <v>1</v>
      </c>
      <c r="D556" s="48">
        <v>1</v>
      </c>
      <c r="E556" s="49">
        <f t="shared" si="60"/>
        <v>5.1334702258726901E-4</v>
      </c>
      <c r="F556" s="49">
        <f t="shared" si="61"/>
        <v>4.6728971962616824E-4</v>
      </c>
      <c r="G556" s="49">
        <f t="shared" si="63"/>
        <v>0</v>
      </c>
      <c r="H556" s="55">
        <f t="shared" si="62"/>
        <v>0</v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3</v>
      </c>
      <c r="D558" s="48">
        <v>19</v>
      </c>
      <c r="E558" s="49">
        <f t="shared" si="60"/>
        <v>1.540041067761807E-3</v>
      </c>
      <c r="F558" s="49">
        <f t="shared" si="61"/>
        <v>8.8785046728971969E-3</v>
      </c>
      <c r="G558" s="49">
        <f t="shared" si="63"/>
        <v>5.333333333333333</v>
      </c>
      <c r="H558" s="55">
        <f t="shared" si="62"/>
        <v>8.2135523613963042E-3</v>
      </c>
    </row>
    <row r="559" spans="1:8" x14ac:dyDescent="0.2">
      <c r="A559" s="8"/>
      <c r="B559" s="43" t="s">
        <v>532</v>
      </c>
      <c r="C559" s="54">
        <v>27</v>
      </c>
      <c r="D559" s="48">
        <v>8</v>
      </c>
      <c r="E559" s="49">
        <f t="shared" si="60"/>
        <v>1.3860369609856264E-2</v>
      </c>
      <c r="F559" s="49">
        <f t="shared" si="61"/>
        <v>3.7383177570093459E-3</v>
      </c>
      <c r="G559" s="49">
        <f t="shared" si="63"/>
        <v>-0.70370370370370372</v>
      </c>
      <c r="H559" s="55">
        <f t="shared" si="62"/>
        <v>-9.7535934291581115E-3</v>
      </c>
    </row>
    <row r="560" spans="1:8" x14ac:dyDescent="0.2">
      <c r="A560" s="8"/>
      <c r="B560" s="43" t="s">
        <v>533</v>
      </c>
      <c r="C560" s="54"/>
      <c r="D560" s="48"/>
      <c r="E560" s="49" t="str">
        <f t="shared" si="60"/>
        <v/>
      </c>
      <c r="F560" s="49" t="str">
        <f t="shared" si="61"/>
        <v/>
      </c>
      <c r="G560" s="49" t="str">
        <f t="shared" si="63"/>
        <v xml:space="preserve"> 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>
        <v>5</v>
      </c>
      <c r="E561" s="49" t="str">
        <f t="shared" si="60"/>
        <v/>
      </c>
      <c r="F561" s="49">
        <f t="shared" si="61"/>
        <v>2.3364485981308409E-3</v>
      </c>
      <c r="G561" s="49">
        <f t="shared" si="63"/>
        <v>1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>
        <v>1</v>
      </c>
      <c r="D562" s="48"/>
      <c r="E562" s="49">
        <f t="shared" si="60"/>
        <v>5.1334702258726901E-4</v>
      </c>
      <c r="F562" s="49" t="str">
        <f t="shared" si="61"/>
        <v/>
      </c>
      <c r="G562" s="49">
        <f t="shared" si="63"/>
        <v>-1</v>
      </c>
      <c r="H562" s="55">
        <f t="shared" si="62"/>
        <v>-5.1334702258726901E-4</v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/>
      <c r="D564" s="48"/>
      <c r="E564" s="49" t="str">
        <f t="shared" si="60"/>
        <v/>
      </c>
      <c r="F564" s="49" t="str">
        <f t="shared" si="61"/>
        <v/>
      </c>
      <c r="G564" s="49" t="str">
        <f t="shared" si="63"/>
        <v xml:space="preserve"> </v>
      </c>
      <c r="H564" s="55" t="str">
        <f t="shared" si="62"/>
        <v/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>
        <v>1</v>
      </c>
      <c r="D566" s="48"/>
      <c r="E566" s="49">
        <f t="shared" si="60"/>
        <v>5.1334702258726901E-4</v>
      </c>
      <c r="F566" s="49" t="str">
        <f t="shared" si="61"/>
        <v/>
      </c>
      <c r="G566" s="49">
        <f t="shared" si="63"/>
        <v>-1</v>
      </c>
      <c r="H566" s="55">
        <f t="shared" si="62"/>
        <v>-5.1334702258726901E-4</v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4</v>
      </c>
      <c r="D568" s="48">
        <v>9</v>
      </c>
      <c r="E568" s="49">
        <f t="shared" si="60"/>
        <v>2.0533880903490761E-3</v>
      </c>
      <c r="F568" s="49">
        <f t="shared" si="61"/>
        <v>4.2056074766355141E-3</v>
      </c>
      <c r="G568" s="49">
        <f t="shared" si="63"/>
        <v>1.25</v>
      </c>
      <c r="H568" s="55">
        <f t="shared" si="62"/>
        <v>2.5667351129363448E-3</v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>
        <v>4</v>
      </c>
      <c r="D571" s="48">
        <v>3</v>
      </c>
      <c r="E571" s="49">
        <f t="shared" si="60"/>
        <v>2.0533880903490761E-3</v>
      </c>
      <c r="F571" s="49">
        <f t="shared" si="61"/>
        <v>1.4018691588785046E-3</v>
      </c>
      <c r="G571" s="49">
        <f t="shared" si="63"/>
        <v>-0.25</v>
      </c>
      <c r="H571" s="55">
        <f t="shared" si="62"/>
        <v>-5.1334702258726901E-4</v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12</v>
      </c>
      <c r="D574" s="48">
        <v>102</v>
      </c>
      <c r="E574" s="49">
        <f t="shared" si="60"/>
        <v>6.1601642710472282E-3</v>
      </c>
      <c r="F574" s="49">
        <f t="shared" si="61"/>
        <v>4.7663551401869161E-2</v>
      </c>
      <c r="G574" s="49">
        <f t="shared" si="63"/>
        <v>7.5</v>
      </c>
      <c r="H574" s="55">
        <f t="shared" si="62"/>
        <v>4.6201232032854214E-2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>
        <v>7</v>
      </c>
      <c r="D576" s="48"/>
      <c r="E576" s="49">
        <f t="shared" si="60"/>
        <v>3.5934291581108829E-3</v>
      </c>
      <c r="F576" s="49" t="str">
        <f t="shared" si="61"/>
        <v/>
      </c>
      <c r="G576" s="49">
        <f t="shared" si="63"/>
        <v>-1</v>
      </c>
      <c r="H576" s="55">
        <f t="shared" si="62"/>
        <v>-3.5934291581108829E-3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23</v>
      </c>
      <c r="D579" s="48">
        <v>49</v>
      </c>
      <c r="E579" s="49">
        <f t="shared" si="60"/>
        <v>1.1806981519507187E-2</v>
      </c>
      <c r="F579" s="49">
        <f t="shared" si="61"/>
        <v>2.2897196261682243E-2</v>
      </c>
      <c r="G579" s="49">
        <f t="shared" si="63"/>
        <v>1.1304347826086956</v>
      </c>
      <c r="H579" s="55">
        <f t="shared" si="62"/>
        <v>1.3347022587268992E-2</v>
      </c>
    </row>
    <row r="580" spans="1:8" ht="25.5" x14ac:dyDescent="0.2">
      <c r="A580" s="8"/>
      <c r="B580" s="43" t="s">
        <v>553</v>
      </c>
      <c r="C580" s="54">
        <v>14</v>
      </c>
      <c r="D580" s="48">
        <v>8</v>
      </c>
      <c r="E580" s="49">
        <f t="shared" si="60"/>
        <v>7.1868583162217657E-3</v>
      </c>
      <c r="F580" s="49">
        <f t="shared" si="61"/>
        <v>3.7383177570093459E-3</v>
      </c>
      <c r="G580" s="49">
        <f t="shared" si="63"/>
        <v>-0.42857142857142855</v>
      </c>
      <c r="H580" s="55">
        <f t="shared" si="62"/>
        <v>-3.0800821355236136E-3</v>
      </c>
    </row>
    <row r="581" spans="1:8" x14ac:dyDescent="0.2">
      <c r="A581" s="8"/>
      <c r="B581" s="43" t="s">
        <v>554</v>
      </c>
      <c r="C581" s="54">
        <v>29</v>
      </c>
      <c r="D581" s="48">
        <v>46</v>
      </c>
      <c r="E581" s="49">
        <f t="shared" si="60"/>
        <v>1.4887063655030801E-2</v>
      </c>
      <c r="F581" s="49">
        <f t="shared" si="61"/>
        <v>2.1495327102803739E-2</v>
      </c>
      <c r="G581" s="49">
        <f t="shared" si="63"/>
        <v>0.58620689655172409</v>
      </c>
      <c r="H581" s="55">
        <f t="shared" si="62"/>
        <v>8.7268993839835721E-3</v>
      </c>
    </row>
    <row r="582" spans="1:8" x14ac:dyDescent="0.2">
      <c r="A582" s="8"/>
      <c r="B582" s="43" t="s">
        <v>555</v>
      </c>
      <c r="C582" s="54">
        <v>1</v>
      </c>
      <c r="D582" s="48">
        <v>2</v>
      </c>
      <c r="E582" s="49">
        <f t="shared" si="60"/>
        <v>5.1334702258726901E-4</v>
      </c>
      <c r="F582" s="49">
        <f t="shared" si="61"/>
        <v>9.3457943925233649E-4</v>
      </c>
      <c r="G582" s="49">
        <f t="shared" si="63"/>
        <v>1</v>
      </c>
      <c r="H582" s="55">
        <f t="shared" si="62"/>
        <v>5.1334702258726901E-4</v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>
        <v>1</v>
      </c>
      <c r="E586" s="49" t="str">
        <f t="shared" si="60"/>
        <v/>
      </c>
      <c r="F586" s="49">
        <f t="shared" si="61"/>
        <v>4.6728971962616824E-4</v>
      </c>
      <c r="G586" s="49">
        <f t="shared" si="63"/>
        <v>1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8</v>
      </c>
      <c r="D588" s="48">
        <v>30</v>
      </c>
      <c r="E588" s="49">
        <f t="shared" si="60"/>
        <v>4.1067761806981521E-3</v>
      </c>
      <c r="F588" s="49">
        <f t="shared" si="61"/>
        <v>1.4018691588785047E-2</v>
      </c>
      <c r="G588" s="49">
        <f t="shared" si="63"/>
        <v>2.75</v>
      </c>
      <c r="H588" s="55">
        <f t="shared" si="62"/>
        <v>1.1293634496919919E-2</v>
      </c>
    </row>
    <row r="589" spans="1:8" x14ac:dyDescent="0.2">
      <c r="A589" s="8"/>
      <c r="B589" s="43" t="s">
        <v>562</v>
      </c>
      <c r="C589" s="54">
        <v>1</v>
      </c>
      <c r="D589" s="48"/>
      <c r="E589" s="49">
        <f t="shared" si="60"/>
        <v>5.1334702258726901E-4</v>
      </c>
      <c r="F589" s="49" t="str">
        <f t="shared" si="61"/>
        <v/>
      </c>
      <c r="G589" s="49">
        <f t="shared" si="63"/>
        <v>-1</v>
      </c>
      <c r="H589" s="55">
        <f t="shared" si="62"/>
        <v>-5.1334702258726901E-4</v>
      </c>
    </row>
    <row r="590" spans="1:8" ht="15.75" customHeight="1" x14ac:dyDescent="0.2">
      <c r="A590" s="8"/>
      <c r="B590" s="43" t="s">
        <v>563</v>
      </c>
      <c r="C590" s="54">
        <v>22</v>
      </c>
      <c r="D590" s="48"/>
      <c r="E590" s="49">
        <f t="shared" si="60"/>
        <v>1.1293634496919919E-2</v>
      </c>
      <c r="F590" s="49" t="str">
        <f t="shared" si="61"/>
        <v/>
      </c>
      <c r="G590" s="49">
        <f t="shared" si="63"/>
        <v>-1</v>
      </c>
      <c r="H590" s="55">
        <f t="shared" si="62"/>
        <v>-1.1293634496919919E-2</v>
      </c>
    </row>
    <row r="591" spans="1:8" x14ac:dyDescent="0.2">
      <c r="A591" s="8"/>
      <c r="B591" s="43" t="s">
        <v>564</v>
      </c>
      <c r="C591" s="54">
        <v>18</v>
      </c>
      <c r="D591" s="48"/>
      <c r="E591" s="49">
        <f t="shared" si="60"/>
        <v>9.2402464065708418E-3</v>
      </c>
      <c r="F591" s="49" t="str">
        <f t="shared" si="61"/>
        <v/>
      </c>
      <c r="G591" s="49">
        <f t="shared" si="63"/>
        <v>-1</v>
      </c>
      <c r="H591" s="55">
        <f t="shared" si="62"/>
        <v>-9.2402464065708418E-3</v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/>
      <c r="D593" s="48"/>
      <c r="E593" s="49" t="str">
        <f t="shared" si="60"/>
        <v/>
      </c>
      <c r="F593" s="49" t="str">
        <f t="shared" si="61"/>
        <v/>
      </c>
      <c r="G593" s="49" t="str">
        <f t="shared" si="63"/>
        <v xml:space="preserve"> </v>
      </c>
      <c r="H593" s="55" t="str">
        <f t="shared" si="62"/>
        <v/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464</v>
      </c>
      <c r="D601" s="60">
        <f>SUM(D602:D629)</f>
        <v>621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0.33836206896551724</v>
      </c>
      <c r="H601" s="47">
        <f t="shared" ref="H601:H629" si="66">+IF(OR(AND(E601=""),(G601="")),"",E601*G601)</f>
        <v>0.33836206896551724</v>
      </c>
    </row>
    <row r="602" spans="1:8" x14ac:dyDescent="0.2">
      <c r="A602" s="8"/>
      <c r="B602" s="42" t="s">
        <v>569</v>
      </c>
      <c r="C602" s="50">
        <v>6</v>
      </c>
      <c r="D602" s="51">
        <v>15</v>
      </c>
      <c r="E602" s="52">
        <f t="shared" si="64"/>
        <v>1.2931034482758621E-2</v>
      </c>
      <c r="F602" s="52">
        <f t="shared" si="65"/>
        <v>2.4154589371980676E-2</v>
      </c>
      <c r="G602" s="52">
        <f t="shared" ref="G602:G629" si="67">+IF(AND(C602=0,D602=0)," ",IF(C602=0,1,IF(D602=0,-1,(D602-C602)/C602)))</f>
        <v>1.5</v>
      </c>
      <c r="H602" s="53">
        <f t="shared" si="66"/>
        <v>1.9396551724137932E-2</v>
      </c>
    </row>
    <row r="603" spans="1:8" x14ac:dyDescent="0.2">
      <c r="A603" s="8"/>
      <c r="B603" s="43" t="s">
        <v>570</v>
      </c>
      <c r="C603" s="54">
        <v>10</v>
      </c>
      <c r="D603" s="48">
        <v>6</v>
      </c>
      <c r="E603" s="49">
        <f t="shared" si="64"/>
        <v>2.1551724137931036E-2</v>
      </c>
      <c r="F603" s="49">
        <f t="shared" si="65"/>
        <v>9.6618357487922701E-3</v>
      </c>
      <c r="G603" s="49">
        <f t="shared" si="67"/>
        <v>-0.4</v>
      </c>
      <c r="H603" s="55">
        <f t="shared" si="66"/>
        <v>-8.6206896551724154E-3</v>
      </c>
    </row>
    <row r="604" spans="1:8" ht="25.5" x14ac:dyDescent="0.2">
      <c r="A604" s="8"/>
      <c r="B604" s="43" t="s">
        <v>571</v>
      </c>
      <c r="C604" s="54">
        <v>69</v>
      </c>
      <c r="D604" s="48">
        <v>74</v>
      </c>
      <c r="E604" s="49">
        <f t="shared" si="64"/>
        <v>0.14870689655172414</v>
      </c>
      <c r="F604" s="49">
        <f t="shared" si="65"/>
        <v>0.11916264090177134</v>
      </c>
      <c r="G604" s="49">
        <f t="shared" si="67"/>
        <v>7.2463768115942032E-2</v>
      </c>
      <c r="H604" s="55">
        <f t="shared" si="66"/>
        <v>1.0775862068965518E-2</v>
      </c>
    </row>
    <row r="605" spans="1:8" x14ac:dyDescent="0.2">
      <c r="A605" s="8"/>
      <c r="B605" s="43" t="s">
        <v>572</v>
      </c>
      <c r="C605" s="54">
        <v>43</v>
      </c>
      <c r="D605" s="48">
        <v>19</v>
      </c>
      <c r="E605" s="49">
        <f t="shared" si="64"/>
        <v>9.2672413793103453E-2</v>
      </c>
      <c r="F605" s="49">
        <f t="shared" si="65"/>
        <v>3.0595813204508857E-2</v>
      </c>
      <c r="G605" s="49">
        <f t="shared" si="67"/>
        <v>-0.55813953488372092</v>
      </c>
      <c r="H605" s="55">
        <f t="shared" si="66"/>
        <v>-5.1724137931034482E-2</v>
      </c>
    </row>
    <row r="606" spans="1:8" x14ac:dyDescent="0.2">
      <c r="A606" s="8"/>
      <c r="B606" s="43" t="s">
        <v>573</v>
      </c>
      <c r="C606" s="54">
        <v>14</v>
      </c>
      <c r="D606" s="48">
        <v>22</v>
      </c>
      <c r="E606" s="49">
        <f t="shared" si="64"/>
        <v>3.017241379310345E-2</v>
      </c>
      <c r="F606" s="49">
        <f t="shared" si="65"/>
        <v>3.542673107890499E-2</v>
      </c>
      <c r="G606" s="49">
        <f t="shared" si="67"/>
        <v>0.5714285714285714</v>
      </c>
      <c r="H606" s="55">
        <f t="shared" si="66"/>
        <v>1.7241379310344827E-2</v>
      </c>
    </row>
    <row r="607" spans="1:8" x14ac:dyDescent="0.2">
      <c r="A607" s="8"/>
      <c r="B607" s="43" t="s">
        <v>574</v>
      </c>
      <c r="C607" s="54">
        <v>1</v>
      </c>
      <c r="D607" s="48"/>
      <c r="E607" s="49">
        <f t="shared" si="64"/>
        <v>2.1551724137931034E-3</v>
      </c>
      <c r="F607" s="49" t="str">
        <f t="shared" si="65"/>
        <v/>
      </c>
      <c r="G607" s="49">
        <f t="shared" si="67"/>
        <v>-1</v>
      </c>
      <c r="H607" s="55">
        <f t="shared" si="66"/>
        <v>-2.1551724137931034E-3</v>
      </c>
    </row>
    <row r="608" spans="1:8" x14ac:dyDescent="0.2">
      <c r="A608" s="8"/>
      <c r="B608" s="43" t="s">
        <v>575</v>
      </c>
      <c r="C608" s="54">
        <v>1</v>
      </c>
      <c r="D608" s="48">
        <v>1</v>
      </c>
      <c r="E608" s="49">
        <f t="shared" si="64"/>
        <v>2.1551724137931034E-3</v>
      </c>
      <c r="F608" s="49">
        <f t="shared" si="65"/>
        <v>1.6103059581320451E-3</v>
      </c>
      <c r="G608" s="49">
        <f t="shared" si="67"/>
        <v>0</v>
      </c>
      <c r="H608" s="55">
        <f t="shared" si="66"/>
        <v>0</v>
      </c>
    </row>
    <row r="609" spans="1:8" x14ac:dyDescent="0.2">
      <c r="A609" s="8"/>
      <c r="B609" s="43" t="s">
        <v>576</v>
      </c>
      <c r="C609" s="54">
        <v>1</v>
      </c>
      <c r="D609" s="48"/>
      <c r="E609" s="49">
        <f t="shared" si="64"/>
        <v>2.1551724137931034E-3</v>
      </c>
      <c r="F609" s="49" t="str">
        <f t="shared" si="65"/>
        <v/>
      </c>
      <c r="G609" s="49">
        <f t="shared" si="67"/>
        <v>-1</v>
      </c>
      <c r="H609" s="55">
        <f t="shared" si="66"/>
        <v>-2.1551724137931034E-3</v>
      </c>
    </row>
    <row r="610" spans="1:8" x14ac:dyDescent="0.2">
      <c r="A610" s="8"/>
      <c r="B610" s="43" t="s">
        <v>577</v>
      </c>
      <c r="C610" s="54"/>
      <c r="D610" s="48"/>
      <c r="E610" s="49" t="str">
        <f t="shared" si="64"/>
        <v/>
      </c>
      <c r="F610" s="49" t="str">
        <f t="shared" si="65"/>
        <v/>
      </c>
      <c r="G610" s="49" t="str">
        <f t="shared" si="67"/>
        <v xml:space="preserve"> 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/>
      <c r="D611" s="48"/>
      <c r="E611" s="49" t="str">
        <f t="shared" si="64"/>
        <v/>
      </c>
      <c r="F611" s="49" t="str">
        <f t="shared" si="65"/>
        <v/>
      </c>
      <c r="G611" s="49" t="str">
        <f t="shared" si="67"/>
        <v xml:space="preserve"> 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>
        <v>8</v>
      </c>
      <c r="D612" s="48">
        <v>16</v>
      </c>
      <c r="E612" s="49">
        <f t="shared" si="64"/>
        <v>1.7241379310344827E-2</v>
      </c>
      <c r="F612" s="49">
        <f t="shared" si="65"/>
        <v>2.5764895330112721E-2</v>
      </c>
      <c r="G612" s="49">
        <f t="shared" si="67"/>
        <v>1</v>
      </c>
      <c r="H612" s="55">
        <f t="shared" si="66"/>
        <v>1.7241379310344827E-2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/>
      <c r="E614" s="49" t="str">
        <f t="shared" si="64"/>
        <v/>
      </c>
      <c r="F614" s="49" t="str">
        <f t="shared" si="65"/>
        <v/>
      </c>
      <c r="G614" s="49" t="str">
        <f t="shared" si="67"/>
        <v xml:space="preserve"> 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>
        <v>3</v>
      </c>
      <c r="D615" s="48">
        <v>21</v>
      </c>
      <c r="E615" s="49">
        <f t="shared" si="64"/>
        <v>6.4655172413793103E-3</v>
      </c>
      <c r="F615" s="49">
        <f t="shared" si="65"/>
        <v>3.3816425120772944E-2</v>
      </c>
      <c r="G615" s="49">
        <f t="shared" si="67"/>
        <v>6</v>
      </c>
      <c r="H615" s="55">
        <f t="shared" si="66"/>
        <v>3.8793103448275863E-2</v>
      </c>
    </row>
    <row r="616" spans="1:8" ht="25.5" x14ac:dyDescent="0.2">
      <c r="A616" s="8"/>
      <c r="B616" s="43" t="s">
        <v>583</v>
      </c>
      <c r="C616" s="54">
        <v>34</v>
      </c>
      <c r="D616" s="48">
        <v>23</v>
      </c>
      <c r="E616" s="49">
        <f t="shared" si="64"/>
        <v>7.3275862068965511E-2</v>
      </c>
      <c r="F616" s="49">
        <f t="shared" si="65"/>
        <v>3.7037037037037035E-2</v>
      </c>
      <c r="G616" s="49">
        <f t="shared" si="67"/>
        <v>-0.3235294117647059</v>
      </c>
      <c r="H616" s="55">
        <f t="shared" si="66"/>
        <v>-2.3706896551724137E-2</v>
      </c>
    </row>
    <row r="617" spans="1:8" x14ac:dyDescent="0.2">
      <c r="A617" s="8"/>
      <c r="B617" s="43" t="s">
        <v>584</v>
      </c>
      <c r="C617" s="54"/>
      <c r="D617" s="48">
        <v>6</v>
      </c>
      <c r="E617" s="49" t="str">
        <f t="shared" si="64"/>
        <v/>
      </c>
      <c r="F617" s="49">
        <f t="shared" si="65"/>
        <v>9.6618357487922701E-3</v>
      </c>
      <c r="G617" s="49">
        <f t="shared" si="67"/>
        <v>1</v>
      </c>
      <c r="H617" s="55" t="str">
        <f t="shared" si="66"/>
        <v/>
      </c>
    </row>
    <row r="618" spans="1:8" x14ac:dyDescent="0.2">
      <c r="A618" s="8"/>
      <c r="B618" s="43" t="s">
        <v>585</v>
      </c>
      <c r="C618" s="54">
        <v>10</v>
      </c>
      <c r="D618" s="48">
        <v>23</v>
      </c>
      <c r="E618" s="49">
        <f t="shared" si="64"/>
        <v>2.1551724137931036E-2</v>
      </c>
      <c r="F618" s="49">
        <f t="shared" si="65"/>
        <v>3.7037037037037035E-2</v>
      </c>
      <c r="G618" s="49">
        <f t="shared" si="67"/>
        <v>1.3</v>
      </c>
      <c r="H618" s="55">
        <f t="shared" si="66"/>
        <v>2.8017241379310349E-2</v>
      </c>
    </row>
    <row r="619" spans="1:8" x14ac:dyDescent="0.2">
      <c r="A619" s="8"/>
      <c r="B619" s="43" t="s">
        <v>586</v>
      </c>
      <c r="C619" s="54">
        <v>128</v>
      </c>
      <c r="D619" s="48">
        <v>177</v>
      </c>
      <c r="E619" s="49">
        <f t="shared" si="64"/>
        <v>0.27586206896551724</v>
      </c>
      <c r="F619" s="49">
        <f t="shared" si="65"/>
        <v>0.28502415458937197</v>
      </c>
      <c r="G619" s="49">
        <f t="shared" si="67"/>
        <v>0.3828125</v>
      </c>
      <c r="H619" s="55">
        <f t="shared" si="66"/>
        <v>0.10560344827586207</v>
      </c>
    </row>
    <row r="620" spans="1:8" x14ac:dyDescent="0.2">
      <c r="A620" s="8"/>
      <c r="B620" s="43" t="s">
        <v>587</v>
      </c>
      <c r="C620" s="54">
        <v>78</v>
      </c>
      <c r="D620" s="48">
        <v>90</v>
      </c>
      <c r="E620" s="49">
        <f t="shared" si="64"/>
        <v>0.16810344827586207</v>
      </c>
      <c r="F620" s="49">
        <f t="shared" si="65"/>
        <v>0.14492753623188406</v>
      </c>
      <c r="G620" s="49">
        <f t="shared" si="67"/>
        <v>0.15384615384615385</v>
      </c>
      <c r="H620" s="55">
        <f t="shared" si="66"/>
        <v>2.5862068965517244E-2</v>
      </c>
    </row>
    <row r="621" spans="1:8" x14ac:dyDescent="0.2">
      <c r="A621" s="8"/>
      <c r="B621" s="43" t="s">
        <v>588</v>
      </c>
      <c r="C621" s="54">
        <v>1</v>
      </c>
      <c r="D621" s="48"/>
      <c r="E621" s="49">
        <f t="shared" si="64"/>
        <v>2.1551724137931034E-3</v>
      </c>
      <c r="F621" s="49" t="str">
        <f t="shared" si="65"/>
        <v/>
      </c>
      <c r="G621" s="49">
        <f t="shared" si="67"/>
        <v>-1</v>
      </c>
      <c r="H621" s="55">
        <f t="shared" si="66"/>
        <v>-2.1551724137931034E-3</v>
      </c>
    </row>
    <row r="622" spans="1:8" x14ac:dyDescent="0.2">
      <c r="A622" s="8"/>
      <c r="B622" s="43" t="s">
        <v>589</v>
      </c>
      <c r="C622" s="54">
        <v>1</v>
      </c>
      <c r="D622" s="48">
        <v>10</v>
      </c>
      <c r="E622" s="49">
        <f t="shared" si="64"/>
        <v>2.1551724137931034E-3</v>
      </c>
      <c r="F622" s="49">
        <f t="shared" si="65"/>
        <v>1.610305958132045E-2</v>
      </c>
      <c r="G622" s="49">
        <f t="shared" si="67"/>
        <v>9</v>
      </c>
      <c r="H622" s="55">
        <f t="shared" si="66"/>
        <v>1.9396551724137932E-2</v>
      </c>
    </row>
    <row r="623" spans="1:8" ht="25.5" x14ac:dyDescent="0.2">
      <c r="A623" s="8"/>
      <c r="B623" s="43" t="s">
        <v>590</v>
      </c>
      <c r="C623" s="54">
        <v>1</v>
      </c>
      <c r="D623" s="48">
        <v>5</v>
      </c>
      <c r="E623" s="49">
        <f t="shared" si="64"/>
        <v>2.1551724137931034E-3</v>
      </c>
      <c r="F623" s="49">
        <f t="shared" si="65"/>
        <v>8.0515297906602248E-3</v>
      </c>
      <c r="G623" s="49">
        <f t="shared" si="67"/>
        <v>4</v>
      </c>
      <c r="H623" s="55">
        <f t="shared" si="66"/>
        <v>8.6206896551724137E-3</v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36</v>
      </c>
      <c r="D625" s="48">
        <v>44</v>
      </c>
      <c r="E625" s="49">
        <f t="shared" si="64"/>
        <v>7.7586206896551727E-2</v>
      </c>
      <c r="F625" s="49">
        <f t="shared" si="65"/>
        <v>7.0853462157809979E-2</v>
      </c>
      <c r="G625" s="49">
        <f t="shared" si="67"/>
        <v>0.22222222222222221</v>
      </c>
      <c r="H625" s="55">
        <f t="shared" si="66"/>
        <v>1.7241379310344827E-2</v>
      </c>
    </row>
    <row r="626" spans="1:8" x14ac:dyDescent="0.2">
      <c r="A626" s="8"/>
      <c r="B626" s="43" t="s">
        <v>593</v>
      </c>
      <c r="C626" s="54"/>
      <c r="D626" s="48">
        <v>1</v>
      </c>
      <c r="E626" s="49" t="str">
        <f t="shared" si="64"/>
        <v/>
      </c>
      <c r="F626" s="49">
        <f t="shared" si="65"/>
        <v>1.6103059581320451E-3</v>
      </c>
      <c r="G626" s="49">
        <f t="shared" si="67"/>
        <v>1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>
        <v>1</v>
      </c>
      <c r="E627" s="49" t="str">
        <f t="shared" si="64"/>
        <v/>
      </c>
      <c r="F627" s="49">
        <f t="shared" si="65"/>
        <v>1.6103059581320451E-3</v>
      </c>
      <c r="G627" s="49">
        <f t="shared" si="67"/>
        <v>1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>
        <v>14</v>
      </c>
      <c r="D628" s="48">
        <v>11</v>
      </c>
      <c r="E628" s="49">
        <f t="shared" si="64"/>
        <v>3.017241379310345E-2</v>
      </c>
      <c r="F628" s="49">
        <f t="shared" si="65"/>
        <v>1.7713365539452495E-2</v>
      </c>
      <c r="G628" s="49">
        <f t="shared" si="67"/>
        <v>-0.21428571428571427</v>
      </c>
      <c r="H628" s="55">
        <f t="shared" si="66"/>
        <v>-6.4655172413793103E-3</v>
      </c>
    </row>
    <row r="629" spans="1:8" ht="26.25" thickBot="1" x14ac:dyDescent="0.25">
      <c r="A629" s="8"/>
      <c r="B629" s="44" t="s">
        <v>596</v>
      </c>
      <c r="C629" s="56">
        <v>5</v>
      </c>
      <c r="D629" s="57">
        <v>56</v>
      </c>
      <c r="E629" s="58">
        <f t="shared" si="64"/>
        <v>1.0775862068965518E-2</v>
      </c>
      <c r="F629" s="58">
        <f t="shared" si="65"/>
        <v>9.0177133655394523E-2</v>
      </c>
      <c r="G629" s="58">
        <f t="shared" si="67"/>
        <v>10.199999999999999</v>
      </c>
      <c r="H629" s="59">
        <f t="shared" si="66"/>
        <v>0.10991379310344827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30"/>
  <sheetViews>
    <sheetView showGridLines="0" zoomScale="112" zoomScaleNormal="112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16384" width="11.42578125" style="4"/>
  </cols>
  <sheetData>
    <row r="1" spans="1:8" ht="19.899999999999999" customHeight="1" thickBot="1" x14ac:dyDescent="0.3">
      <c r="B1" s="2"/>
      <c r="C1" s="3"/>
      <c r="D1" s="2"/>
      <c r="E1" s="36" t="s">
        <v>0</v>
      </c>
      <c r="F1" s="37"/>
      <c r="G1" s="37"/>
      <c r="H1" s="37"/>
    </row>
    <row r="2" spans="1:8" ht="30" customHeight="1" thickBot="1" x14ac:dyDescent="0.3">
      <c r="B2" s="2"/>
      <c r="C2" s="3"/>
      <c r="D2" s="2"/>
      <c r="E2" s="38"/>
      <c r="F2" s="38"/>
      <c r="G2" s="38"/>
      <c r="H2" s="38"/>
    </row>
    <row r="3" spans="1:8" ht="20.100000000000001" customHeight="1" thickBot="1" x14ac:dyDescent="0.3">
      <c r="B3" s="2"/>
      <c r="C3" s="3"/>
      <c r="D3" s="2"/>
      <c r="E3" s="39" t="s">
        <v>664</v>
      </c>
      <c r="F3" s="38"/>
      <c r="G3" s="38"/>
      <c r="H3" s="38"/>
    </row>
    <row r="4" spans="1:8" ht="20.100000000000001" customHeight="1" x14ac:dyDescent="0.25">
      <c r="B4" s="2"/>
      <c r="D4" s="2"/>
      <c r="E4" s="40" t="s">
        <v>611</v>
      </c>
      <c r="F4" s="41"/>
      <c r="G4" s="41"/>
      <c r="H4" s="41"/>
    </row>
    <row r="5" spans="1:8" ht="20.45" customHeight="1" thickBot="1" x14ac:dyDescent="0.25">
      <c r="B5" s="5"/>
      <c r="E5" s="41"/>
      <c r="F5" s="41"/>
      <c r="G5" s="41"/>
      <c r="H5" s="41"/>
    </row>
    <row r="6" spans="1:8" ht="29.25" customHeight="1" thickBot="1" x14ac:dyDescent="0.25">
      <c r="B6" s="28" t="s">
        <v>2</v>
      </c>
      <c r="C6" s="30" t="s">
        <v>663</v>
      </c>
      <c r="D6" s="31"/>
      <c r="E6" s="30" t="s">
        <v>3</v>
      </c>
      <c r="F6" s="32"/>
      <c r="G6" s="33" t="s">
        <v>665</v>
      </c>
      <c r="H6" s="34" t="s">
        <v>4</v>
      </c>
    </row>
    <row r="7" spans="1:8" ht="20.100000000000001" customHeight="1" thickBot="1" x14ac:dyDescent="0.25">
      <c r="B7" s="29"/>
      <c r="C7" s="16">
        <v>2022</v>
      </c>
      <c r="D7" s="16">
        <v>2023</v>
      </c>
      <c r="E7" s="16">
        <v>2022</v>
      </c>
      <c r="F7" s="17">
        <v>2023</v>
      </c>
      <c r="G7" s="29"/>
      <c r="H7" s="35"/>
    </row>
    <row r="8" spans="1:8" ht="20.100000000000001" customHeight="1" thickBot="1" x14ac:dyDescent="0.25">
      <c r="A8" s="7"/>
      <c r="B8" s="15" t="s">
        <v>612</v>
      </c>
      <c r="C8" s="18">
        <f>+C19+C76+C181+C362+C601</f>
        <v>4902</v>
      </c>
      <c r="D8" s="19">
        <f>+D19+D76+D181+D362+D601</f>
        <v>7208</v>
      </c>
      <c r="E8" s="25">
        <f>SUM(E9:E13)</f>
        <v>1</v>
      </c>
      <c r="F8" s="25">
        <f>SUM(F9:F13)</f>
        <v>0.99999999999999989</v>
      </c>
      <c r="G8" s="26">
        <f t="shared" ref="G8:G13" si="0">+IF(AND(C8=0,D8=0),"",IF(C8=0,1,IF(D8=0,-1,(D8-C8)/C8)))</f>
        <v>0.47042023663810689</v>
      </c>
      <c r="H8" s="27">
        <f t="shared" ref="H8:H13" si="1">+IF(OR(AND(E8=""),(G8="")),"",E8*G8)</f>
        <v>0.47042023663810689</v>
      </c>
    </row>
    <row r="9" spans="1:8" x14ac:dyDescent="0.2">
      <c r="A9" s="8"/>
      <c r="B9" s="22" t="s">
        <v>5</v>
      </c>
      <c r="C9" s="20">
        <f>+C19</f>
        <v>15</v>
      </c>
      <c r="D9" s="9">
        <f>+D19</f>
        <v>7</v>
      </c>
      <c r="E9" s="10">
        <f t="shared" ref="E9:F13" si="2">+C9/C$8</f>
        <v>3.0599755201958386E-3</v>
      </c>
      <c r="F9" s="10">
        <f t="shared" si="2"/>
        <v>9.7114317425083245E-4</v>
      </c>
      <c r="G9" s="10">
        <f t="shared" si="0"/>
        <v>-0.53333333333333333</v>
      </c>
      <c r="H9" s="11">
        <f t="shared" si="1"/>
        <v>-1.6319869441044472E-3</v>
      </c>
    </row>
    <row r="10" spans="1:8" x14ac:dyDescent="0.2">
      <c r="A10" s="8"/>
      <c r="B10" s="23" t="s">
        <v>6</v>
      </c>
      <c r="C10" s="20">
        <f>+C76</f>
        <v>746</v>
      </c>
      <c r="D10" s="9">
        <f>+D76</f>
        <v>256</v>
      </c>
      <c r="E10" s="10">
        <f t="shared" si="2"/>
        <v>0.1521827825377397</v>
      </c>
      <c r="F10" s="10">
        <f t="shared" si="2"/>
        <v>3.5516093229744729E-2</v>
      </c>
      <c r="G10" s="10">
        <f t="shared" si="0"/>
        <v>-0.65683646112600536</v>
      </c>
      <c r="H10" s="11">
        <f t="shared" si="1"/>
        <v>-9.9959200326397393E-2</v>
      </c>
    </row>
    <row r="11" spans="1:8" ht="25.5" x14ac:dyDescent="0.2">
      <c r="A11" s="8"/>
      <c r="B11" s="23" t="s">
        <v>7</v>
      </c>
      <c r="C11" s="20">
        <f>+C181</f>
        <v>988</v>
      </c>
      <c r="D11" s="9">
        <f>+D181</f>
        <v>2516</v>
      </c>
      <c r="E11" s="10">
        <f t="shared" si="2"/>
        <v>0.20155038759689922</v>
      </c>
      <c r="F11" s="10">
        <f t="shared" si="2"/>
        <v>0.34905660377358488</v>
      </c>
      <c r="G11" s="10">
        <f t="shared" si="0"/>
        <v>1.5465587044534412</v>
      </c>
      <c r="H11" s="11">
        <f t="shared" si="1"/>
        <v>0.31170950632394939</v>
      </c>
    </row>
    <row r="12" spans="1:8" x14ac:dyDescent="0.2">
      <c r="A12" s="8"/>
      <c r="B12" s="23" t="s">
        <v>8</v>
      </c>
      <c r="C12" s="20">
        <f>+C362</f>
        <v>1944</v>
      </c>
      <c r="D12" s="9">
        <f>+D362</f>
        <v>3413</v>
      </c>
      <c r="E12" s="10">
        <f t="shared" si="2"/>
        <v>0.39657282741738065</v>
      </c>
      <c r="F12" s="10">
        <f t="shared" si="2"/>
        <v>0.47350166481687017</v>
      </c>
      <c r="G12" s="10">
        <f t="shared" si="0"/>
        <v>0.75565843621399176</v>
      </c>
      <c r="H12" s="11">
        <f t="shared" si="1"/>
        <v>0.29967360261117909</v>
      </c>
    </row>
    <row r="13" spans="1:8" ht="15.75" thickBot="1" x14ac:dyDescent="0.25">
      <c r="A13" s="8"/>
      <c r="B13" s="24" t="s">
        <v>9</v>
      </c>
      <c r="C13" s="21">
        <f>+C601</f>
        <v>1209</v>
      </c>
      <c r="D13" s="12">
        <f>+D601</f>
        <v>1016</v>
      </c>
      <c r="E13" s="13">
        <f t="shared" si="2"/>
        <v>0.24663402692778458</v>
      </c>
      <c r="F13" s="13">
        <f t="shared" si="2"/>
        <v>0.14095449500554938</v>
      </c>
      <c r="G13" s="13">
        <f t="shared" si="0"/>
        <v>-0.15963606286186932</v>
      </c>
      <c r="H13" s="14">
        <f t="shared" si="1"/>
        <v>-3.937168502651979E-2</v>
      </c>
    </row>
    <row r="14" spans="1:8" x14ac:dyDescent="0.2">
      <c r="A14" s="7"/>
      <c r="B14" t="s">
        <v>10</v>
      </c>
    </row>
    <row r="15" spans="1:8" x14ac:dyDescent="0.2">
      <c r="A15" s="7"/>
    </row>
    <row r="16" spans="1:8" ht="15.75" thickBot="1" x14ac:dyDescent="0.25">
      <c r="A16" s="7"/>
    </row>
    <row r="17" spans="1:8" ht="29.25" customHeight="1" thickBot="1" x14ac:dyDescent="0.25">
      <c r="A17" s="8"/>
      <c r="B17" s="28" t="s">
        <v>2</v>
      </c>
      <c r="C17" s="30" t="s">
        <v>663</v>
      </c>
      <c r="D17" s="31"/>
      <c r="E17" s="30" t="s">
        <v>3</v>
      </c>
      <c r="F17" s="32"/>
      <c r="G17" s="33" t="s">
        <v>665</v>
      </c>
      <c r="H17" s="34" t="s">
        <v>4</v>
      </c>
    </row>
    <row r="18" spans="1:8" ht="15.75" thickBot="1" x14ac:dyDescent="0.25">
      <c r="A18" s="8"/>
      <c r="B18" s="29"/>
      <c r="C18" s="16">
        <v>2022</v>
      </c>
      <c r="D18" s="16">
        <v>2023</v>
      </c>
      <c r="E18" s="16">
        <v>2022</v>
      </c>
      <c r="F18" s="17">
        <v>2023</v>
      </c>
      <c r="G18" s="29"/>
      <c r="H18" s="35"/>
    </row>
    <row r="19" spans="1:8" ht="15.75" thickBot="1" x14ac:dyDescent="0.25">
      <c r="A19" s="8"/>
      <c r="B19" s="15" t="s">
        <v>5</v>
      </c>
      <c r="C19" s="45">
        <f>SUM(C20:C70)</f>
        <v>15</v>
      </c>
      <c r="D19" s="45">
        <f>SUM(D20:D70)</f>
        <v>7</v>
      </c>
      <c r="E19" s="46">
        <f t="shared" ref="E19:E50" si="3">+IF(C19=0,"",C19/C$19)</f>
        <v>1</v>
      </c>
      <c r="F19" s="46">
        <f t="shared" ref="F19:F50" si="4">+IF(D19=0,"",D19/D$19)</f>
        <v>1</v>
      </c>
      <c r="G19" s="46">
        <f>+IF(AND(C19=0,D19=0),"",IF(C19=0,1,IF(D19=0,-1,(D19-C19)/C19)))</f>
        <v>-0.53333333333333333</v>
      </c>
      <c r="H19" s="47">
        <f t="shared" ref="H19:H50" si="5">+IF(OR(AND(E19=""),(G19="")),"",E19*G19)</f>
        <v>-0.53333333333333333</v>
      </c>
    </row>
    <row r="20" spans="1:8" x14ac:dyDescent="0.2">
      <c r="A20" s="8"/>
      <c r="B20" s="42" t="s">
        <v>11</v>
      </c>
      <c r="C20" s="50"/>
      <c r="D20" s="51"/>
      <c r="E20" s="52" t="str">
        <f t="shared" si="3"/>
        <v/>
      </c>
      <c r="F20" s="52" t="str">
        <f t="shared" si="4"/>
        <v/>
      </c>
      <c r="G20" s="52" t="str">
        <f t="shared" ref="G20:G51" si="6">+IF(AND(C20=0,D20=0)," ",IF(C20=0,1,IF(D20=0,-1,(D20-C20)/C20)))</f>
        <v xml:space="preserve"> </v>
      </c>
      <c r="H20" s="53" t="str">
        <f t="shared" si="5"/>
        <v/>
      </c>
    </row>
    <row r="21" spans="1:8" x14ac:dyDescent="0.2">
      <c r="A21" s="8"/>
      <c r="B21" s="43" t="s">
        <v>12</v>
      </c>
      <c r="C21" s="54"/>
      <c r="D21" s="48"/>
      <c r="E21" s="49" t="str">
        <f t="shared" si="3"/>
        <v/>
      </c>
      <c r="F21" s="49" t="str">
        <f t="shared" si="4"/>
        <v/>
      </c>
      <c r="G21" s="49" t="str">
        <f t="shared" si="6"/>
        <v xml:space="preserve"> </v>
      </c>
      <c r="H21" s="55" t="str">
        <f t="shared" si="5"/>
        <v/>
      </c>
    </row>
    <row r="22" spans="1:8" ht="38.25" x14ac:dyDescent="0.2">
      <c r="A22" s="8"/>
      <c r="B22" s="43" t="s">
        <v>13</v>
      </c>
      <c r="C22" s="54"/>
      <c r="D22" s="48"/>
      <c r="E22" s="49" t="str">
        <f t="shared" si="3"/>
        <v/>
      </c>
      <c r="F22" s="49" t="str">
        <f t="shared" si="4"/>
        <v/>
      </c>
      <c r="G22" s="49" t="str">
        <f t="shared" si="6"/>
        <v xml:space="preserve"> </v>
      </c>
      <c r="H22" s="55" t="str">
        <f t="shared" si="5"/>
        <v/>
      </c>
    </row>
    <row r="23" spans="1:8" ht="38.25" x14ac:dyDescent="0.2">
      <c r="A23" s="8"/>
      <c r="B23" s="43" t="s">
        <v>14</v>
      </c>
      <c r="C23" s="54"/>
      <c r="D23" s="48"/>
      <c r="E23" s="49" t="str">
        <f t="shared" si="3"/>
        <v/>
      </c>
      <c r="F23" s="49" t="str">
        <f t="shared" si="4"/>
        <v/>
      </c>
      <c r="G23" s="49" t="str">
        <f t="shared" si="6"/>
        <v xml:space="preserve"> </v>
      </c>
      <c r="H23" s="55" t="str">
        <f t="shared" si="5"/>
        <v/>
      </c>
    </row>
    <row r="24" spans="1:8" ht="25.5" x14ac:dyDescent="0.2">
      <c r="A24" s="8"/>
      <c r="B24" s="43" t="s">
        <v>15</v>
      </c>
      <c r="C24" s="54"/>
      <c r="D24" s="48"/>
      <c r="E24" s="49" t="str">
        <f t="shared" si="3"/>
        <v/>
      </c>
      <c r="F24" s="49" t="str">
        <f t="shared" si="4"/>
        <v/>
      </c>
      <c r="G24" s="49" t="str">
        <f t="shared" si="6"/>
        <v xml:space="preserve"> </v>
      </c>
      <c r="H24" s="55" t="str">
        <f t="shared" si="5"/>
        <v/>
      </c>
    </row>
    <row r="25" spans="1:8" ht="25.5" x14ac:dyDescent="0.2">
      <c r="A25" s="8"/>
      <c r="B25" s="43" t="s">
        <v>16</v>
      </c>
      <c r="C25" s="54"/>
      <c r="D25" s="48"/>
      <c r="E25" s="49" t="str">
        <f t="shared" si="3"/>
        <v/>
      </c>
      <c r="F25" s="49" t="str">
        <f t="shared" si="4"/>
        <v/>
      </c>
      <c r="G25" s="49" t="str">
        <f t="shared" si="6"/>
        <v xml:space="preserve"> </v>
      </c>
      <c r="H25" s="55" t="str">
        <f t="shared" si="5"/>
        <v/>
      </c>
    </row>
    <row r="26" spans="1:8" ht="25.5" x14ac:dyDescent="0.2">
      <c r="A26" s="8"/>
      <c r="B26" s="43" t="s">
        <v>17</v>
      </c>
      <c r="C26" s="54"/>
      <c r="D26" s="48"/>
      <c r="E26" s="49" t="str">
        <f t="shared" si="3"/>
        <v/>
      </c>
      <c r="F26" s="49" t="str">
        <f t="shared" si="4"/>
        <v/>
      </c>
      <c r="G26" s="49" t="str">
        <f t="shared" si="6"/>
        <v xml:space="preserve"> </v>
      </c>
      <c r="H26" s="55" t="str">
        <f t="shared" si="5"/>
        <v/>
      </c>
    </row>
    <row r="27" spans="1:8" x14ac:dyDescent="0.2">
      <c r="A27" s="8"/>
      <c r="B27" s="43" t="s">
        <v>18</v>
      </c>
      <c r="C27" s="54"/>
      <c r="D27" s="48"/>
      <c r="E27" s="49" t="str">
        <f t="shared" si="3"/>
        <v/>
      </c>
      <c r="F27" s="49" t="str">
        <f t="shared" si="4"/>
        <v/>
      </c>
      <c r="G27" s="49" t="str">
        <f t="shared" si="6"/>
        <v xml:space="preserve"> </v>
      </c>
      <c r="H27" s="55" t="str">
        <f t="shared" si="5"/>
        <v/>
      </c>
    </row>
    <row r="28" spans="1:8" x14ac:dyDescent="0.2">
      <c r="A28" s="8"/>
      <c r="B28" s="43" t="s">
        <v>19</v>
      </c>
      <c r="C28" s="54">
        <v>2</v>
      </c>
      <c r="D28" s="48">
        <v>1</v>
      </c>
      <c r="E28" s="49">
        <f t="shared" si="3"/>
        <v>0.13333333333333333</v>
      </c>
      <c r="F28" s="49">
        <f t="shared" si="4"/>
        <v>0.14285714285714285</v>
      </c>
      <c r="G28" s="49">
        <f t="shared" si="6"/>
        <v>-0.5</v>
      </c>
      <c r="H28" s="55">
        <f t="shared" si="5"/>
        <v>-6.6666666666666666E-2</v>
      </c>
    </row>
    <row r="29" spans="1:8" x14ac:dyDescent="0.2">
      <c r="A29" s="8"/>
      <c r="B29" s="43" t="s">
        <v>20</v>
      </c>
      <c r="C29" s="54">
        <v>1</v>
      </c>
      <c r="D29" s="48"/>
      <c r="E29" s="49">
        <f t="shared" si="3"/>
        <v>6.6666666666666666E-2</v>
      </c>
      <c r="F29" s="49" t="str">
        <f t="shared" si="4"/>
        <v/>
      </c>
      <c r="G29" s="49">
        <f t="shared" si="6"/>
        <v>-1</v>
      </c>
      <c r="H29" s="55">
        <f t="shared" si="5"/>
        <v>-6.6666666666666666E-2</v>
      </c>
    </row>
    <row r="30" spans="1:8" x14ac:dyDescent="0.2">
      <c r="A30" s="8"/>
      <c r="B30" s="43" t="s">
        <v>21</v>
      </c>
      <c r="C30" s="54">
        <v>1</v>
      </c>
      <c r="D30" s="48">
        <v>1</v>
      </c>
      <c r="E30" s="49">
        <f t="shared" si="3"/>
        <v>6.6666666666666666E-2</v>
      </c>
      <c r="F30" s="49">
        <f t="shared" si="4"/>
        <v>0.14285714285714285</v>
      </c>
      <c r="G30" s="49">
        <f t="shared" si="6"/>
        <v>0</v>
      </c>
      <c r="H30" s="55">
        <f t="shared" si="5"/>
        <v>0</v>
      </c>
    </row>
    <row r="31" spans="1:8" ht="25.5" x14ac:dyDescent="0.2">
      <c r="A31" s="8"/>
      <c r="B31" s="43" t="s">
        <v>22</v>
      </c>
      <c r="C31" s="54"/>
      <c r="D31" s="48"/>
      <c r="E31" s="49" t="str">
        <f t="shared" si="3"/>
        <v/>
      </c>
      <c r="F31" s="49" t="str">
        <f t="shared" si="4"/>
        <v/>
      </c>
      <c r="G31" s="49" t="str">
        <f t="shared" si="6"/>
        <v xml:space="preserve"> </v>
      </c>
      <c r="H31" s="55" t="str">
        <f t="shared" si="5"/>
        <v/>
      </c>
    </row>
    <row r="32" spans="1:8" x14ac:dyDescent="0.2">
      <c r="A32" s="8"/>
      <c r="B32" s="43" t="s">
        <v>23</v>
      </c>
      <c r="C32" s="54"/>
      <c r="D32" s="48"/>
      <c r="E32" s="49" t="str">
        <f t="shared" si="3"/>
        <v/>
      </c>
      <c r="F32" s="49" t="str">
        <f t="shared" si="4"/>
        <v/>
      </c>
      <c r="G32" s="49" t="str">
        <f t="shared" si="6"/>
        <v xml:space="preserve"> </v>
      </c>
      <c r="H32" s="55" t="str">
        <f t="shared" si="5"/>
        <v/>
      </c>
    </row>
    <row r="33" spans="1:8" x14ac:dyDescent="0.2">
      <c r="A33" s="8"/>
      <c r="B33" s="43" t="s">
        <v>24</v>
      </c>
      <c r="C33" s="54"/>
      <c r="D33" s="48"/>
      <c r="E33" s="49" t="str">
        <f t="shared" si="3"/>
        <v/>
      </c>
      <c r="F33" s="49" t="str">
        <f t="shared" si="4"/>
        <v/>
      </c>
      <c r="G33" s="49" t="str">
        <f t="shared" si="6"/>
        <v xml:space="preserve"> </v>
      </c>
      <c r="H33" s="55" t="str">
        <f t="shared" si="5"/>
        <v/>
      </c>
    </row>
    <row r="34" spans="1:8" x14ac:dyDescent="0.2">
      <c r="A34" s="8"/>
      <c r="B34" s="43" t="s">
        <v>25</v>
      </c>
      <c r="C34" s="54"/>
      <c r="D34" s="48"/>
      <c r="E34" s="49" t="str">
        <f t="shared" si="3"/>
        <v/>
      </c>
      <c r="F34" s="49" t="str">
        <f t="shared" si="4"/>
        <v/>
      </c>
      <c r="G34" s="49" t="str">
        <f t="shared" si="6"/>
        <v xml:space="preserve"> </v>
      </c>
      <c r="H34" s="55" t="str">
        <f t="shared" si="5"/>
        <v/>
      </c>
    </row>
    <row r="35" spans="1:8" x14ac:dyDescent="0.2">
      <c r="A35" s="8"/>
      <c r="B35" s="43" t="s">
        <v>26</v>
      </c>
      <c r="C35" s="54"/>
      <c r="D35" s="48"/>
      <c r="E35" s="49" t="str">
        <f t="shared" si="3"/>
        <v/>
      </c>
      <c r="F35" s="49" t="str">
        <f t="shared" si="4"/>
        <v/>
      </c>
      <c r="G35" s="49" t="str">
        <f t="shared" si="6"/>
        <v xml:space="preserve"> </v>
      </c>
      <c r="H35" s="55" t="str">
        <f t="shared" si="5"/>
        <v/>
      </c>
    </row>
    <row r="36" spans="1:8" x14ac:dyDescent="0.2">
      <c r="A36" s="8"/>
      <c r="B36" s="43" t="s">
        <v>27</v>
      </c>
      <c r="C36" s="54">
        <v>1</v>
      </c>
      <c r="D36" s="48"/>
      <c r="E36" s="49">
        <f t="shared" si="3"/>
        <v>6.6666666666666666E-2</v>
      </c>
      <c r="F36" s="49" t="str">
        <f t="shared" si="4"/>
        <v/>
      </c>
      <c r="G36" s="49">
        <f t="shared" si="6"/>
        <v>-1</v>
      </c>
      <c r="H36" s="55">
        <f t="shared" si="5"/>
        <v>-6.6666666666666666E-2</v>
      </c>
    </row>
    <row r="37" spans="1:8" ht="25.5" x14ac:dyDescent="0.2">
      <c r="A37" s="8"/>
      <c r="B37" s="43" t="s">
        <v>28</v>
      </c>
      <c r="C37" s="54"/>
      <c r="D37" s="48">
        <v>1</v>
      </c>
      <c r="E37" s="49" t="str">
        <f t="shared" si="3"/>
        <v/>
      </c>
      <c r="F37" s="49">
        <f t="shared" si="4"/>
        <v>0.14285714285714285</v>
      </c>
      <c r="G37" s="49">
        <f t="shared" si="6"/>
        <v>1</v>
      </c>
      <c r="H37" s="55" t="str">
        <f t="shared" si="5"/>
        <v/>
      </c>
    </row>
    <row r="38" spans="1:8" ht="25.5" x14ac:dyDescent="0.2">
      <c r="A38" s="8"/>
      <c r="B38" s="43" t="s">
        <v>29</v>
      </c>
      <c r="C38" s="54"/>
      <c r="D38" s="48"/>
      <c r="E38" s="49" t="str">
        <f t="shared" si="3"/>
        <v/>
      </c>
      <c r="F38" s="49" t="str">
        <f t="shared" si="4"/>
        <v/>
      </c>
      <c r="G38" s="49" t="str">
        <f t="shared" si="6"/>
        <v xml:space="preserve"> </v>
      </c>
      <c r="H38" s="55" t="str">
        <f t="shared" si="5"/>
        <v/>
      </c>
    </row>
    <row r="39" spans="1:8" x14ac:dyDescent="0.2">
      <c r="A39" s="8"/>
      <c r="B39" s="43" t="s">
        <v>30</v>
      </c>
      <c r="C39" s="54"/>
      <c r="D39" s="48">
        <v>1</v>
      </c>
      <c r="E39" s="49" t="str">
        <f t="shared" si="3"/>
        <v/>
      </c>
      <c r="F39" s="49">
        <f t="shared" si="4"/>
        <v>0.14285714285714285</v>
      </c>
      <c r="G39" s="49">
        <f t="shared" si="6"/>
        <v>1</v>
      </c>
      <c r="H39" s="55" t="str">
        <f t="shared" si="5"/>
        <v/>
      </c>
    </row>
    <row r="40" spans="1:8" x14ac:dyDescent="0.2">
      <c r="A40" s="8"/>
      <c r="B40" s="43" t="s">
        <v>31</v>
      </c>
      <c r="C40" s="54"/>
      <c r="D40" s="48"/>
      <c r="E40" s="49" t="str">
        <f t="shared" si="3"/>
        <v/>
      </c>
      <c r="F40" s="49" t="str">
        <f t="shared" si="4"/>
        <v/>
      </c>
      <c r="G40" s="49" t="str">
        <f t="shared" si="6"/>
        <v xml:space="preserve"> </v>
      </c>
      <c r="H40" s="55" t="str">
        <f t="shared" si="5"/>
        <v/>
      </c>
    </row>
    <row r="41" spans="1:8" ht="25.5" x14ac:dyDescent="0.2">
      <c r="A41" s="8"/>
      <c r="B41" s="43" t="s">
        <v>32</v>
      </c>
      <c r="C41" s="54"/>
      <c r="D41" s="48"/>
      <c r="E41" s="49" t="str">
        <f t="shared" si="3"/>
        <v/>
      </c>
      <c r="F41" s="49" t="str">
        <f t="shared" si="4"/>
        <v/>
      </c>
      <c r="G41" s="49" t="str">
        <f t="shared" si="6"/>
        <v xml:space="preserve"> </v>
      </c>
      <c r="H41" s="55" t="str">
        <f t="shared" si="5"/>
        <v/>
      </c>
    </row>
    <row r="42" spans="1:8" x14ac:dyDescent="0.2">
      <c r="A42" s="8"/>
      <c r="B42" s="43" t="s">
        <v>33</v>
      </c>
      <c r="C42" s="54"/>
      <c r="D42" s="48"/>
      <c r="E42" s="49" t="str">
        <f t="shared" si="3"/>
        <v/>
      </c>
      <c r="F42" s="49" t="str">
        <f t="shared" si="4"/>
        <v/>
      </c>
      <c r="G42" s="49" t="str">
        <f t="shared" si="6"/>
        <v xml:space="preserve"> </v>
      </c>
      <c r="H42" s="55" t="str">
        <f t="shared" si="5"/>
        <v/>
      </c>
    </row>
    <row r="43" spans="1:8" x14ac:dyDescent="0.2">
      <c r="A43" s="8"/>
      <c r="B43" s="43" t="s">
        <v>34</v>
      </c>
      <c r="C43" s="54"/>
      <c r="D43" s="48"/>
      <c r="E43" s="49" t="str">
        <f t="shared" si="3"/>
        <v/>
      </c>
      <c r="F43" s="49" t="str">
        <f t="shared" si="4"/>
        <v/>
      </c>
      <c r="G43" s="49" t="str">
        <f t="shared" si="6"/>
        <v xml:space="preserve"> </v>
      </c>
      <c r="H43" s="55" t="str">
        <f t="shared" si="5"/>
        <v/>
      </c>
    </row>
    <row r="44" spans="1:8" ht="25.5" x14ac:dyDescent="0.2">
      <c r="A44" s="8"/>
      <c r="B44" s="43" t="s">
        <v>35</v>
      </c>
      <c r="C44" s="54"/>
      <c r="D44" s="48"/>
      <c r="E44" s="49" t="str">
        <f t="shared" si="3"/>
        <v/>
      </c>
      <c r="F44" s="49" t="str">
        <f t="shared" si="4"/>
        <v/>
      </c>
      <c r="G44" s="49" t="str">
        <f t="shared" si="6"/>
        <v xml:space="preserve"> </v>
      </c>
      <c r="H44" s="55" t="str">
        <f t="shared" si="5"/>
        <v/>
      </c>
    </row>
    <row r="45" spans="1:8" ht="25.5" x14ac:dyDescent="0.2">
      <c r="A45" s="8"/>
      <c r="B45" s="43" t="s">
        <v>36</v>
      </c>
      <c r="C45" s="54">
        <v>1</v>
      </c>
      <c r="D45" s="48"/>
      <c r="E45" s="49">
        <f t="shared" si="3"/>
        <v>6.6666666666666666E-2</v>
      </c>
      <c r="F45" s="49" t="str">
        <f t="shared" si="4"/>
        <v/>
      </c>
      <c r="G45" s="49">
        <f t="shared" si="6"/>
        <v>-1</v>
      </c>
      <c r="H45" s="55">
        <f t="shared" si="5"/>
        <v>-6.6666666666666666E-2</v>
      </c>
    </row>
    <row r="46" spans="1:8" ht="25.5" x14ac:dyDescent="0.2">
      <c r="A46" s="8"/>
      <c r="B46" s="43" t="s">
        <v>37</v>
      </c>
      <c r="C46" s="54"/>
      <c r="D46" s="48"/>
      <c r="E46" s="49" t="str">
        <f t="shared" si="3"/>
        <v/>
      </c>
      <c r="F46" s="49" t="str">
        <f t="shared" si="4"/>
        <v/>
      </c>
      <c r="G46" s="49" t="str">
        <f t="shared" si="6"/>
        <v xml:space="preserve"> </v>
      </c>
      <c r="H46" s="55" t="str">
        <f t="shared" si="5"/>
        <v/>
      </c>
    </row>
    <row r="47" spans="1:8" x14ac:dyDescent="0.2">
      <c r="A47" s="8"/>
      <c r="B47" s="43" t="s">
        <v>38</v>
      </c>
      <c r="C47" s="54"/>
      <c r="D47" s="48"/>
      <c r="E47" s="49" t="str">
        <f t="shared" si="3"/>
        <v/>
      </c>
      <c r="F47" s="49" t="str">
        <f t="shared" si="4"/>
        <v/>
      </c>
      <c r="G47" s="49" t="str">
        <f t="shared" si="6"/>
        <v xml:space="preserve"> </v>
      </c>
      <c r="H47" s="55" t="str">
        <f t="shared" si="5"/>
        <v/>
      </c>
    </row>
    <row r="48" spans="1:8" ht="25.5" x14ac:dyDescent="0.2">
      <c r="A48" s="8"/>
      <c r="B48" s="43" t="s">
        <v>39</v>
      </c>
      <c r="C48" s="54"/>
      <c r="D48" s="48"/>
      <c r="E48" s="49" t="str">
        <f t="shared" si="3"/>
        <v/>
      </c>
      <c r="F48" s="49" t="str">
        <f t="shared" si="4"/>
        <v/>
      </c>
      <c r="G48" s="49" t="str">
        <f t="shared" si="6"/>
        <v xml:space="preserve"> </v>
      </c>
      <c r="H48" s="55" t="str">
        <f t="shared" si="5"/>
        <v/>
      </c>
    </row>
    <row r="49" spans="1:8" ht="25.5" x14ac:dyDescent="0.2">
      <c r="A49" s="8"/>
      <c r="B49" s="43" t="s">
        <v>40</v>
      </c>
      <c r="C49" s="54"/>
      <c r="D49" s="48"/>
      <c r="E49" s="49" t="str">
        <f t="shared" si="3"/>
        <v/>
      </c>
      <c r="F49" s="49" t="str">
        <f t="shared" si="4"/>
        <v/>
      </c>
      <c r="G49" s="49" t="str">
        <f t="shared" si="6"/>
        <v xml:space="preserve"> </v>
      </c>
      <c r="H49" s="55" t="str">
        <f t="shared" si="5"/>
        <v/>
      </c>
    </row>
    <row r="50" spans="1:8" x14ac:dyDescent="0.2">
      <c r="A50" s="8"/>
      <c r="B50" s="43" t="s">
        <v>41</v>
      </c>
      <c r="C50" s="54">
        <v>3</v>
      </c>
      <c r="D50" s="48">
        <v>1</v>
      </c>
      <c r="E50" s="49">
        <f t="shared" si="3"/>
        <v>0.2</v>
      </c>
      <c r="F50" s="49">
        <f t="shared" si="4"/>
        <v>0.14285714285714285</v>
      </c>
      <c r="G50" s="49">
        <f t="shared" si="6"/>
        <v>-0.66666666666666663</v>
      </c>
      <c r="H50" s="55">
        <f t="shared" si="5"/>
        <v>-0.13333333333333333</v>
      </c>
    </row>
    <row r="51" spans="1:8" x14ac:dyDescent="0.2">
      <c r="A51" s="8"/>
      <c r="B51" s="43" t="s">
        <v>42</v>
      </c>
      <c r="C51" s="54"/>
      <c r="D51" s="48"/>
      <c r="E51" s="49" t="str">
        <f t="shared" ref="E51:E70" si="7">+IF(C51=0,"",C51/C$19)</f>
        <v/>
      </c>
      <c r="F51" s="49" t="str">
        <f t="shared" ref="F51:F70" si="8">+IF(D51=0,"",D51/D$19)</f>
        <v/>
      </c>
      <c r="G51" s="49" t="str">
        <f t="shared" si="6"/>
        <v xml:space="preserve"> </v>
      </c>
      <c r="H51" s="55" t="str">
        <f t="shared" ref="H51:H70" si="9">+IF(OR(AND(E51=""),(G51="")),"",E51*G51)</f>
        <v/>
      </c>
    </row>
    <row r="52" spans="1:8" x14ac:dyDescent="0.2">
      <c r="A52" s="8"/>
      <c r="B52" s="43" t="s">
        <v>43</v>
      </c>
      <c r="C52" s="54"/>
      <c r="D52" s="48"/>
      <c r="E52" s="49" t="str">
        <f t="shared" si="7"/>
        <v/>
      </c>
      <c r="F52" s="49" t="str">
        <f t="shared" si="8"/>
        <v/>
      </c>
      <c r="G52" s="49" t="str">
        <f t="shared" ref="G52:G70" si="10">+IF(AND(C52=0,D52=0)," ",IF(C52=0,1,IF(D52=0,-1,(D52-C52)/C52)))</f>
        <v xml:space="preserve"> </v>
      </c>
      <c r="H52" s="55" t="str">
        <f t="shared" si="9"/>
        <v/>
      </c>
    </row>
    <row r="53" spans="1:8" x14ac:dyDescent="0.2">
      <c r="A53" s="8"/>
      <c r="B53" s="43" t="s">
        <v>44</v>
      </c>
      <c r="C53" s="54"/>
      <c r="D53" s="48"/>
      <c r="E53" s="49" t="str">
        <f t="shared" si="7"/>
        <v/>
      </c>
      <c r="F53" s="49" t="str">
        <f t="shared" si="8"/>
        <v/>
      </c>
      <c r="G53" s="49" t="str">
        <f t="shared" si="10"/>
        <v xml:space="preserve"> </v>
      </c>
      <c r="H53" s="55" t="str">
        <f t="shared" si="9"/>
        <v/>
      </c>
    </row>
    <row r="54" spans="1:8" x14ac:dyDescent="0.2">
      <c r="A54" s="8"/>
      <c r="B54" s="43" t="s">
        <v>45</v>
      </c>
      <c r="C54" s="54"/>
      <c r="D54" s="48"/>
      <c r="E54" s="49" t="str">
        <f t="shared" si="7"/>
        <v/>
      </c>
      <c r="F54" s="49" t="str">
        <f t="shared" si="8"/>
        <v/>
      </c>
      <c r="G54" s="49" t="str">
        <f t="shared" si="10"/>
        <v xml:space="preserve"> </v>
      </c>
      <c r="H54" s="55" t="str">
        <f t="shared" si="9"/>
        <v/>
      </c>
    </row>
    <row r="55" spans="1:8" x14ac:dyDescent="0.2">
      <c r="A55" s="8"/>
      <c r="B55" s="43" t="s">
        <v>46</v>
      </c>
      <c r="C55" s="54"/>
      <c r="D55" s="48"/>
      <c r="E55" s="49" t="str">
        <f t="shared" si="7"/>
        <v/>
      </c>
      <c r="F55" s="49" t="str">
        <f t="shared" si="8"/>
        <v/>
      </c>
      <c r="G55" s="49" t="str">
        <f t="shared" si="10"/>
        <v xml:space="preserve"> </v>
      </c>
      <c r="H55" s="55" t="str">
        <f t="shared" si="9"/>
        <v/>
      </c>
    </row>
    <row r="56" spans="1:8" x14ac:dyDescent="0.2">
      <c r="A56" s="8"/>
      <c r="B56" s="43" t="s">
        <v>47</v>
      </c>
      <c r="C56" s="54"/>
      <c r="D56" s="48"/>
      <c r="E56" s="49" t="str">
        <f t="shared" si="7"/>
        <v/>
      </c>
      <c r="F56" s="49" t="str">
        <f t="shared" si="8"/>
        <v/>
      </c>
      <c r="G56" s="49" t="str">
        <f t="shared" si="10"/>
        <v xml:space="preserve"> </v>
      </c>
      <c r="H56" s="55" t="str">
        <f t="shared" si="9"/>
        <v/>
      </c>
    </row>
    <row r="57" spans="1:8" x14ac:dyDescent="0.2">
      <c r="A57" s="8"/>
      <c r="B57" s="43" t="s">
        <v>48</v>
      </c>
      <c r="C57" s="54"/>
      <c r="D57" s="48"/>
      <c r="E57" s="49" t="str">
        <f t="shared" si="7"/>
        <v/>
      </c>
      <c r="F57" s="49" t="str">
        <f t="shared" si="8"/>
        <v/>
      </c>
      <c r="G57" s="49" t="str">
        <f t="shared" si="10"/>
        <v xml:space="preserve"> </v>
      </c>
      <c r="H57" s="55" t="str">
        <f t="shared" si="9"/>
        <v/>
      </c>
    </row>
    <row r="58" spans="1:8" x14ac:dyDescent="0.2">
      <c r="A58" s="8"/>
      <c r="B58" s="43" t="s">
        <v>49</v>
      </c>
      <c r="C58" s="54"/>
      <c r="D58" s="48"/>
      <c r="E58" s="49" t="str">
        <f t="shared" si="7"/>
        <v/>
      </c>
      <c r="F58" s="49" t="str">
        <f t="shared" si="8"/>
        <v/>
      </c>
      <c r="G58" s="49" t="str">
        <f t="shared" si="10"/>
        <v xml:space="preserve"> </v>
      </c>
      <c r="H58" s="55" t="str">
        <f t="shared" si="9"/>
        <v/>
      </c>
    </row>
    <row r="59" spans="1:8" x14ac:dyDescent="0.2">
      <c r="A59" s="8"/>
      <c r="B59" s="43" t="s">
        <v>50</v>
      </c>
      <c r="C59" s="54"/>
      <c r="D59" s="48"/>
      <c r="E59" s="49" t="str">
        <f t="shared" si="7"/>
        <v/>
      </c>
      <c r="F59" s="49" t="str">
        <f t="shared" si="8"/>
        <v/>
      </c>
      <c r="G59" s="49" t="str">
        <f t="shared" si="10"/>
        <v xml:space="preserve"> </v>
      </c>
      <c r="H59" s="55" t="str">
        <f t="shared" si="9"/>
        <v/>
      </c>
    </row>
    <row r="60" spans="1:8" ht="25.5" x14ac:dyDescent="0.2">
      <c r="A60" s="8"/>
      <c r="B60" s="43" t="s">
        <v>51</v>
      </c>
      <c r="C60" s="54"/>
      <c r="D60" s="48"/>
      <c r="E60" s="49" t="str">
        <f t="shared" si="7"/>
        <v/>
      </c>
      <c r="F60" s="49" t="str">
        <f t="shared" si="8"/>
        <v/>
      </c>
      <c r="G60" s="49" t="str">
        <f t="shared" si="10"/>
        <v xml:space="preserve"> </v>
      </c>
      <c r="H60" s="55" t="str">
        <f t="shared" si="9"/>
        <v/>
      </c>
    </row>
    <row r="61" spans="1:8" ht="25.5" x14ac:dyDescent="0.2">
      <c r="A61" s="8"/>
      <c r="B61" s="43" t="s">
        <v>52</v>
      </c>
      <c r="C61" s="54"/>
      <c r="D61" s="48"/>
      <c r="E61" s="49" t="str">
        <f t="shared" si="7"/>
        <v/>
      </c>
      <c r="F61" s="49" t="str">
        <f t="shared" si="8"/>
        <v/>
      </c>
      <c r="G61" s="49" t="str">
        <f t="shared" si="10"/>
        <v xml:space="preserve"> </v>
      </c>
      <c r="H61" s="55" t="str">
        <f t="shared" si="9"/>
        <v/>
      </c>
    </row>
    <row r="62" spans="1:8" x14ac:dyDescent="0.2">
      <c r="A62" s="8"/>
      <c r="B62" s="43" t="s">
        <v>53</v>
      </c>
      <c r="C62" s="54">
        <v>2</v>
      </c>
      <c r="D62" s="48"/>
      <c r="E62" s="49">
        <f t="shared" si="7"/>
        <v>0.13333333333333333</v>
      </c>
      <c r="F62" s="49" t="str">
        <f t="shared" si="8"/>
        <v/>
      </c>
      <c r="G62" s="49">
        <f t="shared" si="10"/>
        <v>-1</v>
      </c>
      <c r="H62" s="55">
        <f t="shared" si="9"/>
        <v>-0.13333333333333333</v>
      </c>
    </row>
    <row r="63" spans="1:8" x14ac:dyDescent="0.2">
      <c r="A63" s="8"/>
      <c r="B63" s="43" t="s">
        <v>54</v>
      </c>
      <c r="C63" s="54"/>
      <c r="D63" s="48"/>
      <c r="E63" s="49" t="str">
        <f t="shared" si="7"/>
        <v/>
      </c>
      <c r="F63" s="49" t="str">
        <f t="shared" si="8"/>
        <v/>
      </c>
      <c r="G63" s="49" t="str">
        <f t="shared" si="10"/>
        <v xml:space="preserve"> </v>
      </c>
      <c r="H63" s="55" t="str">
        <f t="shared" si="9"/>
        <v/>
      </c>
    </row>
    <row r="64" spans="1:8" x14ac:dyDescent="0.2">
      <c r="A64" s="8"/>
      <c r="B64" s="43" t="s">
        <v>55</v>
      </c>
      <c r="C64" s="54"/>
      <c r="D64" s="48"/>
      <c r="E64" s="49" t="str">
        <f t="shared" si="7"/>
        <v/>
      </c>
      <c r="F64" s="49" t="str">
        <f t="shared" si="8"/>
        <v/>
      </c>
      <c r="G64" s="49" t="str">
        <f t="shared" si="10"/>
        <v xml:space="preserve"> </v>
      </c>
      <c r="H64" s="55" t="str">
        <f t="shared" si="9"/>
        <v/>
      </c>
    </row>
    <row r="65" spans="1:8" x14ac:dyDescent="0.2">
      <c r="A65" s="8"/>
      <c r="B65" s="43" t="s">
        <v>56</v>
      </c>
      <c r="C65" s="54"/>
      <c r="D65" s="48"/>
      <c r="E65" s="49" t="str">
        <f t="shared" si="7"/>
        <v/>
      </c>
      <c r="F65" s="49" t="str">
        <f t="shared" si="8"/>
        <v/>
      </c>
      <c r="G65" s="49" t="str">
        <f t="shared" si="10"/>
        <v xml:space="preserve"> </v>
      </c>
      <c r="H65" s="55" t="str">
        <f t="shared" si="9"/>
        <v/>
      </c>
    </row>
    <row r="66" spans="1:8" x14ac:dyDescent="0.2">
      <c r="A66" s="8"/>
      <c r="B66" s="43" t="s">
        <v>57</v>
      </c>
      <c r="C66" s="54"/>
      <c r="D66" s="48"/>
      <c r="E66" s="49" t="str">
        <f t="shared" si="7"/>
        <v/>
      </c>
      <c r="F66" s="49" t="str">
        <f t="shared" si="8"/>
        <v/>
      </c>
      <c r="G66" s="49" t="str">
        <f t="shared" si="10"/>
        <v xml:space="preserve"> </v>
      </c>
      <c r="H66" s="55" t="str">
        <f t="shared" si="9"/>
        <v/>
      </c>
    </row>
    <row r="67" spans="1:8" x14ac:dyDescent="0.2">
      <c r="A67" s="8"/>
      <c r="B67" s="43" t="s">
        <v>58</v>
      </c>
      <c r="C67" s="54">
        <v>1</v>
      </c>
      <c r="D67" s="48"/>
      <c r="E67" s="49">
        <f t="shared" si="7"/>
        <v>6.6666666666666666E-2</v>
      </c>
      <c r="F67" s="49" t="str">
        <f t="shared" si="8"/>
        <v/>
      </c>
      <c r="G67" s="49">
        <f t="shared" si="10"/>
        <v>-1</v>
      </c>
      <c r="H67" s="55">
        <f t="shared" si="9"/>
        <v>-6.6666666666666666E-2</v>
      </c>
    </row>
    <row r="68" spans="1:8" x14ac:dyDescent="0.2">
      <c r="A68" s="8"/>
      <c r="B68" s="43" t="s">
        <v>59</v>
      </c>
      <c r="C68" s="54">
        <v>2</v>
      </c>
      <c r="D68" s="48">
        <v>1</v>
      </c>
      <c r="E68" s="49">
        <f t="shared" si="7"/>
        <v>0.13333333333333333</v>
      </c>
      <c r="F68" s="49">
        <f t="shared" si="8"/>
        <v>0.14285714285714285</v>
      </c>
      <c r="G68" s="49">
        <f t="shared" si="10"/>
        <v>-0.5</v>
      </c>
      <c r="H68" s="55">
        <f t="shared" si="9"/>
        <v>-6.6666666666666666E-2</v>
      </c>
    </row>
    <row r="69" spans="1:8" x14ac:dyDescent="0.2">
      <c r="A69" s="8"/>
      <c r="B69" s="43" t="s">
        <v>60</v>
      </c>
      <c r="C69" s="54">
        <v>1</v>
      </c>
      <c r="D69" s="48">
        <v>1</v>
      </c>
      <c r="E69" s="49">
        <f t="shared" si="7"/>
        <v>6.6666666666666666E-2</v>
      </c>
      <c r="F69" s="49">
        <f t="shared" si="8"/>
        <v>0.14285714285714285</v>
      </c>
      <c r="G69" s="49">
        <f t="shared" si="10"/>
        <v>0</v>
      </c>
      <c r="H69" s="55">
        <f t="shared" si="9"/>
        <v>0</v>
      </c>
    </row>
    <row r="70" spans="1:8" ht="15.75" thickBot="1" x14ac:dyDescent="0.25">
      <c r="A70" s="8"/>
      <c r="B70" s="44" t="s">
        <v>61</v>
      </c>
      <c r="C70" s="56"/>
      <c r="D70" s="57"/>
      <c r="E70" s="58" t="str">
        <f t="shared" si="7"/>
        <v/>
      </c>
      <c r="F70" s="58" t="str">
        <f t="shared" si="8"/>
        <v/>
      </c>
      <c r="G70" s="58" t="str">
        <f t="shared" si="10"/>
        <v xml:space="preserve"> </v>
      </c>
      <c r="H70" s="59" t="str">
        <f t="shared" si="9"/>
        <v/>
      </c>
    </row>
    <row r="71" spans="1:8" x14ac:dyDescent="0.2">
      <c r="A71" s="7"/>
    </row>
    <row r="72" spans="1:8" x14ac:dyDescent="0.2">
      <c r="A72" s="7"/>
    </row>
    <row r="73" spans="1:8" ht="15.75" thickBot="1" x14ac:dyDescent="0.25">
      <c r="A73" s="7"/>
    </row>
    <row r="74" spans="1:8" ht="29.25" customHeight="1" thickBot="1" x14ac:dyDescent="0.25">
      <c r="A74" s="8"/>
      <c r="B74" s="28" t="s">
        <v>2</v>
      </c>
      <c r="C74" s="30" t="s">
        <v>663</v>
      </c>
      <c r="D74" s="31"/>
      <c r="E74" s="30" t="s">
        <v>3</v>
      </c>
      <c r="F74" s="32"/>
      <c r="G74" s="33" t="s">
        <v>665</v>
      </c>
      <c r="H74" s="34" t="s">
        <v>4</v>
      </c>
    </row>
    <row r="75" spans="1:8" ht="15.75" thickBot="1" x14ac:dyDescent="0.25">
      <c r="A75" s="8"/>
      <c r="B75" s="29"/>
      <c r="C75" s="16">
        <v>2022</v>
      </c>
      <c r="D75" s="16">
        <v>2023</v>
      </c>
      <c r="E75" s="16">
        <v>2022</v>
      </c>
      <c r="F75" s="17">
        <v>2023</v>
      </c>
      <c r="G75" s="29"/>
      <c r="H75" s="35"/>
    </row>
    <row r="76" spans="1:8" ht="15.75" thickBot="1" x14ac:dyDescent="0.25">
      <c r="A76" s="8"/>
      <c r="B76" s="15" t="s">
        <v>6</v>
      </c>
      <c r="C76" s="45">
        <f>SUM(C77:C175)</f>
        <v>746</v>
      </c>
      <c r="D76" s="60">
        <f>SUM(D77:D175)</f>
        <v>256</v>
      </c>
      <c r="E76" s="46">
        <f t="shared" ref="E76:E107" si="11">+IF(C76=0,"",C76/C$76)</f>
        <v>1</v>
      </c>
      <c r="F76" s="46">
        <f t="shared" ref="F76:F107" si="12">+IF(D76=0,"",D76/D$76)</f>
        <v>1</v>
      </c>
      <c r="G76" s="46">
        <f>+IF(AND(C76=0,D76=0),"",IF(C76=0,1,IF(D76=0,-1,(D76-C76)/C76)))</f>
        <v>-0.65683646112600536</v>
      </c>
      <c r="H76" s="47">
        <f t="shared" ref="H76:H107" si="13">+IF(OR(AND(E76=""),(G76="")),"",E76*G76)</f>
        <v>-0.65683646112600536</v>
      </c>
    </row>
    <row r="77" spans="1:8" x14ac:dyDescent="0.2">
      <c r="A77" s="8"/>
      <c r="B77" s="42" t="s">
        <v>62</v>
      </c>
      <c r="C77" s="50">
        <v>7</v>
      </c>
      <c r="D77" s="51">
        <v>4</v>
      </c>
      <c r="E77" s="52">
        <f t="shared" si="11"/>
        <v>9.3833780160857902E-3</v>
      </c>
      <c r="F77" s="52">
        <f t="shared" si="12"/>
        <v>1.5625E-2</v>
      </c>
      <c r="G77" s="52">
        <f t="shared" ref="G77:G108" si="14">+IF(AND(C77=0,D77=0)," ",IF(C77=0,1,IF(D77=0,-1,(D77-C77)/C77)))</f>
        <v>-0.42857142857142855</v>
      </c>
      <c r="H77" s="53">
        <f t="shared" si="13"/>
        <v>-4.0214477211796239E-3</v>
      </c>
    </row>
    <row r="78" spans="1:8" x14ac:dyDescent="0.2">
      <c r="A78" s="8"/>
      <c r="B78" s="43" t="s">
        <v>63</v>
      </c>
      <c r="C78" s="54">
        <v>2</v>
      </c>
      <c r="D78" s="48">
        <v>1</v>
      </c>
      <c r="E78" s="49">
        <f t="shared" si="11"/>
        <v>2.6809651474530832E-3</v>
      </c>
      <c r="F78" s="49">
        <f t="shared" si="12"/>
        <v>3.90625E-3</v>
      </c>
      <c r="G78" s="49">
        <f t="shared" si="14"/>
        <v>-0.5</v>
      </c>
      <c r="H78" s="55">
        <f t="shared" si="13"/>
        <v>-1.3404825737265416E-3</v>
      </c>
    </row>
    <row r="79" spans="1:8" x14ac:dyDescent="0.2">
      <c r="A79" s="8"/>
      <c r="B79" s="43" t="s">
        <v>64</v>
      </c>
      <c r="C79" s="54"/>
      <c r="D79" s="48">
        <v>1</v>
      </c>
      <c r="E79" s="49" t="str">
        <f t="shared" si="11"/>
        <v/>
      </c>
      <c r="F79" s="49">
        <f t="shared" si="12"/>
        <v>3.90625E-3</v>
      </c>
      <c r="G79" s="49">
        <f t="shared" si="14"/>
        <v>1</v>
      </c>
      <c r="H79" s="55" t="str">
        <f t="shared" si="13"/>
        <v/>
      </c>
    </row>
    <row r="80" spans="1:8" x14ac:dyDescent="0.2">
      <c r="A80" s="8"/>
      <c r="B80" s="43" t="s">
        <v>65</v>
      </c>
      <c r="C80" s="54">
        <v>11</v>
      </c>
      <c r="D80" s="48">
        <v>37</v>
      </c>
      <c r="E80" s="49">
        <f t="shared" si="11"/>
        <v>1.4745308310991957E-2</v>
      </c>
      <c r="F80" s="49">
        <f t="shared" si="12"/>
        <v>0.14453125</v>
      </c>
      <c r="G80" s="49">
        <f t="shared" si="14"/>
        <v>2.3636363636363638</v>
      </c>
      <c r="H80" s="55">
        <f t="shared" si="13"/>
        <v>3.4852546916890083E-2</v>
      </c>
    </row>
    <row r="81" spans="1:8" ht="25.5" x14ac:dyDescent="0.2">
      <c r="A81" s="8"/>
      <c r="B81" s="43" t="s">
        <v>66</v>
      </c>
      <c r="C81" s="54">
        <v>13</v>
      </c>
      <c r="D81" s="48">
        <v>11</v>
      </c>
      <c r="E81" s="49">
        <f t="shared" si="11"/>
        <v>1.7426273458445041E-2</v>
      </c>
      <c r="F81" s="49">
        <f t="shared" si="12"/>
        <v>4.296875E-2</v>
      </c>
      <c r="G81" s="49">
        <f t="shared" si="14"/>
        <v>-0.15384615384615385</v>
      </c>
      <c r="H81" s="55">
        <f t="shared" si="13"/>
        <v>-2.6809651474530836E-3</v>
      </c>
    </row>
    <row r="82" spans="1:8" x14ac:dyDescent="0.2">
      <c r="A82" s="8"/>
      <c r="B82" s="43" t="s">
        <v>67</v>
      </c>
      <c r="C82" s="54"/>
      <c r="D82" s="48"/>
      <c r="E82" s="49" t="str">
        <f t="shared" si="11"/>
        <v/>
      </c>
      <c r="F82" s="49" t="str">
        <f t="shared" si="12"/>
        <v/>
      </c>
      <c r="G82" s="49" t="str">
        <f t="shared" si="14"/>
        <v xml:space="preserve"> </v>
      </c>
      <c r="H82" s="55" t="str">
        <f t="shared" si="13"/>
        <v/>
      </c>
    </row>
    <row r="83" spans="1:8" x14ac:dyDescent="0.2">
      <c r="A83" s="8"/>
      <c r="B83" s="43" t="s">
        <v>68</v>
      </c>
      <c r="C83" s="54"/>
      <c r="D83" s="48">
        <v>3</v>
      </c>
      <c r="E83" s="49" t="str">
        <f t="shared" si="11"/>
        <v/>
      </c>
      <c r="F83" s="49">
        <f t="shared" si="12"/>
        <v>1.171875E-2</v>
      </c>
      <c r="G83" s="49">
        <f t="shared" si="14"/>
        <v>1</v>
      </c>
      <c r="H83" s="55" t="str">
        <f t="shared" si="13"/>
        <v/>
      </c>
    </row>
    <row r="84" spans="1:8" x14ac:dyDescent="0.2">
      <c r="A84" s="8"/>
      <c r="B84" s="43" t="s">
        <v>69</v>
      </c>
      <c r="C84" s="54">
        <v>1</v>
      </c>
      <c r="D84" s="48"/>
      <c r="E84" s="49">
        <f t="shared" si="11"/>
        <v>1.3404825737265416E-3</v>
      </c>
      <c r="F84" s="49" t="str">
        <f t="shared" si="12"/>
        <v/>
      </c>
      <c r="G84" s="49">
        <f t="shared" si="14"/>
        <v>-1</v>
      </c>
      <c r="H84" s="55">
        <f t="shared" si="13"/>
        <v>-1.3404825737265416E-3</v>
      </c>
    </row>
    <row r="85" spans="1:8" x14ac:dyDescent="0.2">
      <c r="A85" s="8"/>
      <c r="B85" s="43" t="s">
        <v>70</v>
      </c>
      <c r="C85" s="54"/>
      <c r="D85" s="48"/>
      <c r="E85" s="49" t="str">
        <f t="shared" si="11"/>
        <v/>
      </c>
      <c r="F85" s="49" t="str">
        <f t="shared" si="12"/>
        <v/>
      </c>
      <c r="G85" s="49" t="str">
        <f t="shared" si="14"/>
        <v xml:space="preserve"> </v>
      </c>
      <c r="H85" s="55" t="str">
        <f t="shared" si="13"/>
        <v/>
      </c>
    </row>
    <row r="86" spans="1:8" x14ac:dyDescent="0.2">
      <c r="A86" s="8"/>
      <c r="B86" s="43" t="s">
        <v>71</v>
      </c>
      <c r="C86" s="54"/>
      <c r="D86" s="48"/>
      <c r="E86" s="49" t="str">
        <f t="shared" si="11"/>
        <v/>
      </c>
      <c r="F86" s="49" t="str">
        <f t="shared" si="12"/>
        <v/>
      </c>
      <c r="G86" s="49" t="str">
        <f t="shared" si="14"/>
        <v xml:space="preserve"> </v>
      </c>
      <c r="H86" s="55" t="str">
        <f t="shared" si="13"/>
        <v/>
      </c>
    </row>
    <row r="87" spans="1:8" x14ac:dyDescent="0.2">
      <c r="A87" s="8"/>
      <c r="B87" s="43" t="s">
        <v>72</v>
      </c>
      <c r="C87" s="54"/>
      <c r="D87" s="48"/>
      <c r="E87" s="49" t="str">
        <f t="shared" si="11"/>
        <v/>
      </c>
      <c r="F87" s="49" t="str">
        <f t="shared" si="12"/>
        <v/>
      </c>
      <c r="G87" s="49" t="str">
        <f t="shared" si="14"/>
        <v xml:space="preserve"> </v>
      </c>
      <c r="H87" s="55" t="str">
        <f t="shared" si="13"/>
        <v/>
      </c>
    </row>
    <row r="88" spans="1:8" x14ac:dyDescent="0.2">
      <c r="A88" s="8"/>
      <c r="B88" s="43" t="s">
        <v>73</v>
      </c>
      <c r="C88" s="54"/>
      <c r="D88" s="48"/>
      <c r="E88" s="49" t="str">
        <f t="shared" si="11"/>
        <v/>
      </c>
      <c r="F88" s="49" t="str">
        <f t="shared" si="12"/>
        <v/>
      </c>
      <c r="G88" s="49" t="str">
        <f t="shared" si="14"/>
        <v xml:space="preserve"> </v>
      </c>
      <c r="H88" s="55" t="str">
        <f t="shared" si="13"/>
        <v/>
      </c>
    </row>
    <row r="89" spans="1:8" x14ac:dyDescent="0.2">
      <c r="A89" s="8"/>
      <c r="B89" s="43" t="s">
        <v>74</v>
      </c>
      <c r="C89" s="54"/>
      <c r="D89" s="48"/>
      <c r="E89" s="49" t="str">
        <f t="shared" si="11"/>
        <v/>
      </c>
      <c r="F89" s="49" t="str">
        <f t="shared" si="12"/>
        <v/>
      </c>
      <c r="G89" s="49" t="str">
        <f t="shared" si="14"/>
        <v xml:space="preserve"> </v>
      </c>
      <c r="H89" s="55" t="str">
        <f t="shared" si="13"/>
        <v/>
      </c>
    </row>
    <row r="90" spans="1:8" x14ac:dyDescent="0.2">
      <c r="A90" s="8"/>
      <c r="B90" s="43" t="s">
        <v>75</v>
      </c>
      <c r="C90" s="54"/>
      <c r="D90" s="48"/>
      <c r="E90" s="49" t="str">
        <f t="shared" si="11"/>
        <v/>
      </c>
      <c r="F90" s="49" t="str">
        <f t="shared" si="12"/>
        <v/>
      </c>
      <c r="G90" s="49" t="str">
        <f t="shared" si="14"/>
        <v xml:space="preserve"> </v>
      </c>
      <c r="H90" s="55" t="str">
        <f t="shared" si="13"/>
        <v/>
      </c>
    </row>
    <row r="91" spans="1:8" x14ac:dyDescent="0.2">
      <c r="A91" s="8"/>
      <c r="B91" s="43" t="s">
        <v>76</v>
      </c>
      <c r="C91" s="54">
        <v>1</v>
      </c>
      <c r="D91" s="48"/>
      <c r="E91" s="49">
        <f t="shared" si="11"/>
        <v>1.3404825737265416E-3</v>
      </c>
      <c r="F91" s="49" t="str">
        <f t="shared" si="12"/>
        <v/>
      </c>
      <c r="G91" s="49">
        <f t="shared" si="14"/>
        <v>-1</v>
      </c>
      <c r="H91" s="55">
        <f t="shared" si="13"/>
        <v>-1.3404825737265416E-3</v>
      </c>
    </row>
    <row r="92" spans="1:8" x14ac:dyDescent="0.2">
      <c r="A92" s="8"/>
      <c r="B92" s="43" t="s">
        <v>77</v>
      </c>
      <c r="C92" s="54">
        <v>2</v>
      </c>
      <c r="D92" s="48"/>
      <c r="E92" s="49">
        <f t="shared" si="11"/>
        <v>2.6809651474530832E-3</v>
      </c>
      <c r="F92" s="49" t="str">
        <f t="shared" si="12"/>
        <v/>
      </c>
      <c r="G92" s="49">
        <f t="shared" si="14"/>
        <v>-1</v>
      </c>
      <c r="H92" s="55">
        <f t="shared" si="13"/>
        <v>-2.6809651474530832E-3</v>
      </c>
    </row>
    <row r="93" spans="1:8" x14ac:dyDescent="0.2">
      <c r="A93" s="8"/>
      <c r="B93" s="43" t="s">
        <v>78</v>
      </c>
      <c r="C93" s="54">
        <v>1</v>
      </c>
      <c r="D93" s="48"/>
      <c r="E93" s="49">
        <f t="shared" si="11"/>
        <v>1.3404825737265416E-3</v>
      </c>
      <c r="F93" s="49" t="str">
        <f t="shared" si="12"/>
        <v/>
      </c>
      <c r="G93" s="49">
        <f t="shared" si="14"/>
        <v>-1</v>
      </c>
      <c r="H93" s="55">
        <f t="shared" si="13"/>
        <v>-1.3404825737265416E-3</v>
      </c>
    </row>
    <row r="94" spans="1:8" x14ac:dyDescent="0.2">
      <c r="A94" s="8"/>
      <c r="B94" s="43" t="s">
        <v>79</v>
      </c>
      <c r="C94" s="54">
        <v>1</v>
      </c>
      <c r="D94" s="48">
        <v>1</v>
      </c>
      <c r="E94" s="49">
        <f t="shared" si="11"/>
        <v>1.3404825737265416E-3</v>
      </c>
      <c r="F94" s="49">
        <f t="shared" si="12"/>
        <v>3.90625E-3</v>
      </c>
      <c r="G94" s="49">
        <f t="shared" si="14"/>
        <v>0</v>
      </c>
      <c r="H94" s="55">
        <f t="shared" si="13"/>
        <v>0</v>
      </c>
    </row>
    <row r="95" spans="1:8" x14ac:dyDescent="0.2">
      <c r="A95" s="8"/>
      <c r="B95" s="43" t="s">
        <v>80</v>
      </c>
      <c r="C95" s="54">
        <v>4</v>
      </c>
      <c r="D95" s="48">
        <v>15</v>
      </c>
      <c r="E95" s="49">
        <f t="shared" si="11"/>
        <v>5.3619302949061663E-3</v>
      </c>
      <c r="F95" s="49">
        <f t="shared" si="12"/>
        <v>5.859375E-2</v>
      </c>
      <c r="G95" s="49">
        <f t="shared" si="14"/>
        <v>2.75</v>
      </c>
      <c r="H95" s="55">
        <f t="shared" si="13"/>
        <v>1.4745308310991957E-2</v>
      </c>
    </row>
    <row r="96" spans="1:8" x14ac:dyDescent="0.2">
      <c r="A96" s="8"/>
      <c r="B96" s="43" t="s">
        <v>81</v>
      </c>
      <c r="C96" s="54"/>
      <c r="D96" s="48"/>
      <c r="E96" s="49" t="str">
        <f t="shared" si="11"/>
        <v/>
      </c>
      <c r="F96" s="49" t="str">
        <f t="shared" si="12"/>
        <v/>
      </c>
      <c r="G96" s="49" t="str">
        <f t="shared" si="14"/>
        <v xml:space="preserve"> </v>
      </c>
      <c r="H96" s="55" t="str">
        <f t="shared" si="13"/>
        <v/>
      </c>
    </row>
    <row r="97" spans="1:8" x14ac:dyDescent="0.2">
      <c r="A97" s="8"/>
      <c r="B97" s="43" t="s">
        <v>82</v>
      </c>
      <c r="C97" s="54"/>
      <c r="D97" s="48"/>
      <c r="E97" s="49" t="str">
        <f t="shared" si="11"/>
        <v/>
      </c>
      <c r="F97" s="49" t="str">
        <f t="shared" si="12"/>
        <v/>
      </c>
      <c r="G97" s="49" t="str">
        <f t="shared" si="14"/>
        <v xml:space="preserve"> </v>
      </c>
      <c r="H97" s="55" t="str">
        <f t="shared" si="13"/>
        <v/>
      </c>
    </row>
    <row r="98" spans="1:8" x14ac:dyDescent="0.2">
      <c r="A98" s="8"/>
      <c r="B98" s="43" t="s">
        <v>83</v>
      </c>
      <c r="C98" s="54">
        <v>20</v>
      </c>
      <c r="D98" s="48">
        <v>5</v>
      </c>
      <c r="E98" s="49">
        <f t="shared" si="11"/>
        <v>2.6809651474530832E-2</v>
      </c>
      <c r="F98" s="49">
        <f t="shared" si="12"/>
        <v>1.953125E-2</v>
      </c>
      <c r="G98" s="49">
        <f t="shared" si="14"/>
        <v>-0.75</v>
      </c>
      <c r="H98" s="55">
        <f t="shared" si="13"/>
        <v>-2.0107238605898123E-2</v>
      </c>
    </row>
    <row r="99" spans="1:8" x14ac:dyDescent="0.2">
      <c r="A99" s="8"/>
      <c r="B99" s="43" t="s">
        <v>84</v>
      </c>
      <c r="C99" s="54">
        <v>2</v>
      </c>
      <c r="D99" s="48"/>
      <c r="E99" s="49">
        <f t="shared" si="11"/>
        <v>2.6809651474530832E-3</v>
      </c>
      <c r="F99" s="49" t="str">
        <f t="shared" si="12"/>
        <v/>
      </c>
      <c r="G99" s="49">
        <f t="shared" si="14"/>
        <v>-1</v>
      </c>
      <c r="H99" s="55">
        <f t="shared" si="13"/>
        <v>-2.6809651474530832E-3</v>
      </c>
    </row>
    <row r="100" spans="1:8" x14ac:dyDescent="0.2">
      <c r="A100" s="8"/>
      <c r="B100" s="43" t="s">
        <v>85</v>
      </c>
      <c r="C100" s="54">
        <v>2</v>
      </c>
      <c r="D100" s="48">
        <v>4</v>
      </c>
      <c r="E100" s="49">
        <f t="shared" si="11"/>
        <v>2.6809651474530832E-3</v>
      </c>
      <c r="F100" s="49">
        <f t="shared" si="12"/>
        <v>1.5625E-2</v>
      </c>
      <c r="G100" s="49">
        <f t="shared" si="14"/>
        <v>1</v>
      </c>
      <c r="H100" s="55">
        <f t="shared" si="13"/>
        <v>2.6809651474530832E-3</v>
      </c>
    </row>
    <row r="101" spans="1:8" x14ac:dyDescent="0.2">
      <c r="A101" s="8"/>
      <c r="B101" s="43" t="s">
        <v>86</v>
      </c>
      <c r="C101" s="54"/>
      <c r="D101" s="48">
        <v>1</v>
      </c>
      <c r="E101" s="49" t="str">
        <f t="shared" si="11"/>
        <v/>
      </c>
      <c r="F101" s="49">
        <f t="shared" si="12"/>
        <v>3.90625E-3</v>
      </c>
      <c r="G101" s="49">
        <f t="shared" si="14"/>
        <v>1</v>
      </c>
      <c r="H101" s="55" t="str">
        <f t="shared" si="13"/>
        <v/>
      </c>
    </row>
    <row r="102" spans="1:8" x14ac:dyDescent="0.2">
      <c r="A102" s="8"/>
      <c r="B102" s="43" t="s">
        <v>87</v>
      </c>
      <c r="C102" s="54"/>
      <c r="D102" s="48"/>
      <c r="E102" s="49" t="str">
        <f t="shared" si="11"/>
        <v/>
      </c>
      <c r="F102" s="49" t="str">
        <f t="shared" si="12"/>
        <v/>
      </c>
      <c r="G102" s="49" t="str">
        <f t="shared" si="14"/>
        <v xml:space="preserve"> </v>
      </c>
      <c r="H102" s="55" t="str">
        <f t="shared" si="13"/>
        <v/>
      </c>
    </row>
    <row r="103" spans="1:8" x14ac:dyDescent="0.2">
      <c r="A103" s="8"/>
      <c r="B103" s="43" t="s">
        <v>88</v>
      </c>
      <c r="C103" s="54"/>
      <c r="D103" s="48"/>
      <c r="E103" s="49" t="str">
        <f t="shared" si="11"/>
        <v/>
      </c>
      <c r="F103" s="49" t="str">
        <f t="shared" si="12"/>
        <v/>
      </c>
      <c r="G103" s="49" t="str">
        <f t="shared" si="14"/>
        <v xml:space="preserve"> </v>
      </c>
      <c r="H103" s="55" t="str">
        <f t="shared" si="13"/>
        <v/>
      </c>
    </row>
    <row r="104" spans="1:8" x14ac:dyDescent="0.2">
      <c r="A104" s="8"/>
      <c r="B104" s="43" t="s">
        <v>89</v>
      </c>
      <c r="C104" s="54"/>
      <c r="D104" s="48"/>
      <c r="E104" s="49" t="str">
        <f t="shared" si="11"/>
        <v/>
      </c>
      <c r="F104" s="49" t="str">
        <f t="shared" si="12"/>
        <v/>
      </c>
      <c r="G104" s="49" t="str">
        <f t="shared" si="14"/>
        <v xml:space="preserve"> </v>
      </c>
      <c r="H104" s="55" t="str">
        <f t="shared" si="13"/>
        <v/>
      </c>
    </row>
    <row r="105" spans="1:8" x14ac:dyDescent="0.2">
      <c r="A105" s="8"/>
      <c r="B105" s="43" t="s">
        <v>90</v>
      </c>
      <c r="C105" s="54"/>
      <c r="D105" s="48"/>
      <c r="E105" s="49" t="str">
        <f t="shared" si="11"/>
        <v/>
      </c>
      <c r="F105" s="49" t="str">
        <f t="shared" si="12"/>
        <v/>
      </c>
      <c r="G105" s="49" t="str">
        <f t="shared" si="14"/>
        <v xml:space="preserve"> </v>
      </c>
      <c r="H105" s="55" t="str">
        <f t="shared" si="13"/>
        <v/>
      </c>
    </row>
    <row r="106" spans="1:8" x14ac:dyDescent="0.2">
      <c r="A106" s="8"/>
      <c r="B106" s="43" t="s">
        <v>91</v>
      </c>
      <c r="C106" s="54">
        <v>10</v>
      </c>
      <c r="D106" s="48">
        <v>8</v>
      </c>
      <c r="E106" s="49">
        <f t="shared" si="11"/>
        <v>1.3404825737265416E-2</v>
      </c>
      <c r="F106" s="49">
        <f t="shared" si="12"/>
        <v>3.125E-2</v>
      </c>
      <c r="G106" s="49">
        <f t="shared" si="14"/>
        <v>-0.2</v>
      </c>
      <c r="H106" s="55">
        <f t="shared" si="13"/>
        <v>-2.6809651474530832E-3</v>
      </c>
    </row>
    <row r="107" spans="1:8" x14ac:dyDescent="0.2">
      <c r="A107" s="8"/>
      <c r="B107" s="43" t="s">
        <v>92</v>
      </c>
      <c r="C107" s="54"/>
      <c r="D107" s="48"/>
      <c r="E107" s="49" t="str">
        <f t="shared" si="11"/>
        <v/>
      </c>
      <c r="F107" s="49" t="str">
        <f t="shared" si="12"/>
        <v/>
      </c>
      <c r="G107" s="49" t="str">
        <f t="shared" si="14"/>
        <v xml:space="preserve"> </v>
      </c>
      <c r="H107" s="55" t="str">
        <f t="shared" si="13"/>
        <v/>
      </c>
    </row>
    <row r="108" spans="1:8" x14ac:dyDescent="0.2">
      <c r="A108" s="8"/>
      <c r="B108" s="43" t="s">
        <v>93</v>
      </c>
      <c r="C108" s="54"/>
      <c r="D108" s="48"/>
      <c r="E108" s="49" t="str">
        <f t="shared" ref="E108:E139" si="15">+IF(C108=0,"",C108/C$76)</f>
        <v/>
      </c>
      <c r="F108" s="49" t="str">
        <f t="shared" ref="F108:F139" si="16">+IF(D108=0,"",D108/D$76)</f>
        <v/>
      </c>
      <c r="G108" s="49" t="str">
        <f t="shared" si="14"/>
        <v xml:space="preserve"> </v>
      </c>
      <c r="H108" s="55" t="str">
        <f t="shared" ref="H108:H139" si="17">+IF(OR(AND(E108=""),(G108="")),"",E108*G108)</f>
        <v/>
      </c>
    </row>
    <row r="109" spans="1:8" x14ac:dyDescent="0.2">
      <c r="A109" s="8"/>
      <c r="B109" s="43" t="s">
        <v>94</v>
      </c>
      <c r="C109" s="54"/>
      <c r="D109" s="48"/>
      <c r="E109" s="49" t="str">
        <f t="shared" si="15"/>
        <v/>
      </c>
      <c r="F109" s="49" t="str">
        <f t="shared" si="16"/>
        <v/>
      </c>
      <c r="G109" s="49" t="str">
        <f t="shared" ref="G109:G140" si="18">+IF(AND(C109=0,D109=0)," ",IF(C109=0,1,IF(D109=0,-1,(D109-C109)/C109)))</f>
        <v xml:space="preserve"> </v>
      </c>
      <c r="H109" s="55" t="str">
        <f t="shared" si="17"/>
        <v/>
      </c>
    </row>
    <row r="110" spans="1:8" x14ac:dyDescent="0.2">
      <c r="A110" s="8"/>
      <c r="B110" s="43" t="s">
        <v>95</v>
      </c>
      <c r="C110" s="54"/>
      <c r="D110" s="48"/>
      <c r="E110" s="49" t="str">
        <f t="shared" si="15"/>
        <v/>
      </c>
      <c r="F110" s="49" t="str">
        <f t="shared" si="16"/>
        <v/>
      </c>
      <c r="G110" s="49" t="str">
        <f t="shared" si="18"/>
        <v xml:space="preserve"> </v>
      </c>
      <c r="H110" s="55" t="str">
        <f t="shared" si="17"/>
        <v/>
      </c>
    </row>
    <row r="111" spans="1:8" x14ac:dyDescent="0.2">
      <c r="A111" s="8"/>
      <c r="B111" s="43" t="s">
        <v>96</v>
      </c>
      <c r="C111" s="54">
        <v>1</v>
      </c>
      <c r="D111" s="48">
        <v>1</v>
      </c>
      <c r="E111" s="49">
        <f t="shared" si="15"/>
        <v>1.3404825737265416E-3</v>
      </c>
      <c r="F111" s="49">
        <f t="shared" si="16"/>
        <v>3.90625E-3</v>
      </c>
      <c r="G111" s="49">
        <f t="shared" si="18"/>
        <v>0</v>
      </c>
      <c r="H111" s="55">
        <f t="shared" si="17"/>
        <v>0</v>
      </c>
    </row>
    <row r="112" spans="1:8" x14ac:dyDescent="0.2">
      <c r="A112" s="8"/>
      <c r="B112" s="43" t="s">
        <v>97</v>
      </c>
      <c r="C112" s="54"/>
      <c r="D112" s="48"/>
      <c r="E112" s="49" t="str">
        <f t="shared" si="15"/>
        <v/>
      </c>
      <c r="F112" s="49" t="str">
        <f t="shared" si="16"/>
        <v/>
      </c>
      <c r="G112" s="49" t="str">
        <f t="shared" si="18"/>
        <v xml:space="preserve"> </v>
      </c>
      <c r="H112" s="55" t="str">
        <f t="shared" si="17"/>
        <v/>
      </c>
    </row>
    <row r="113" spans="1:8" x14ac:dyDescent="0.2">
      <c r="A113" s="8"/>
      <c r="B113" s="43" t="s">
        <v>98</v>
      </c>
      <c r="C113" s="54">
        <v>1</v>
      </c>
      <c r="D113" s="48">
        <v>11</v>
      </c>
      <c r="E113" s="49">
        <f t="shared" si="15"/>
        <v>1.3404825737265416E-3</v>
      </c>
      <c r="F113" s="49">
        <f t="shared" si="16"/>
        <v>4.296875E-2</v>
      </c>
      <c r="G113" s="49">
        <f t="shared" si="18"/>
        <v>10</v>
      </c>
      <c r="H113" s="55">
        <f t="shared" si="17"/>
        <v>1.3404825737265416E-2</v>
      </c>
    </row>
    <row r="114" spans="1:8" x14ac:dyDescent="0.2">
      <c r="A114" s="8"/>
      <c r="B114" s="43" t="s">
        <v>99</v>
      </c>
      <c r="C114" s="54"/>
      <c r="D114" s="48"/>
      <c r="E114" s="49" t="str">
        <f t="shared" si="15"/>
        <v/>
      </c>
      <c r="F114" s="49" t="str">
        <f t="shared" si="16"/>
        <v/>
      </c>
      <c r="G114" s="49" t="str">
        <f t="shared" si="18"/>
        <v xml:space="preserve"> </v>
      </c>
      <c r="H114" s="55" t="str">
        <f t="shared" si="17"/>
        <v/>
      </c>
    </row>
    <row r="115" spans="1:8" x14ac:dyDescent="0.2">
      <c r="A115" s="8"/>
      <c r="B115" s="43" t="s">
        <v>100</v>
      </c>
      <c r="C115" s="54"/>
      <c r="D115" s="48">
        <v>3</v>
      </c>
      <c r="E115" s="49" t="str">
        <f t="shared" si="15"/>
        <v/>
      </c>
      <c r="F115" s="49">
        <f t="shared" si="16"/>
        <v>1.171875E-2</v>
      </c>
      <c r="G115" s="49">
        <f t="shared" si="18"/>
        <v>1</v>
      </c>
      <c r="H115" s="55" t="str">
        <f t="shared" si="17"/>
        <v/>
      </c>
    </row>
    <row r="116" spans="1:8" x14ac:dyDescent="0.2">
      <c r="A116" s="8"/>
      <c r="B116" s="43" t="s">
        <v>101</v>
      </c>
      <c r="C116" s="54"/>
      <c r="D116" s="48"/>
      <c r="E116" s="49" t="str">
        <f t="shared" si="15"/>
        <v/>
      </c>
      <c r="F116" s="49" t="str">
        <f t="shared" si="16"/>
        <v/>
      </c>
      <c r="G116" s="49" t="str">
        <f t="shared" si="18"/>
        <v xml:space="preserve"> </v>
      </c>
      <c r="H116" s="55" t="str">
        <f t="shared" si="17"/>
        <v/>
      </c>
    </row>
    <row r="117" spans="1:8" x14ac:dyDescent="0.2">
      <c r="A117" s="8"/>
      <c r="B117" s="43" t="s">
        <v>102</v>
      </c>
      <c r="C117" s="54"/>
      <c r="D117" s="48"/>
      <c r="E117" s="49" t="str">
        <f t="shared" si="15"/>
        <v/>
      </c>
      <c r="F117" s="49" t="str">
        <f t="shared" si="16"/>
        <v/>
      </c>
      <c r="G117" s="49" t="str">
        <f t="shared" si="18"/>
        <v xml:space="preserve"> </v>
      </c>
      <c r="H117" s="55" t="str">
        <f t="shared" si="17"/>
        <v/>
      </c>
    </row>
    <row r="118" spans="1:8" x14ac:dyDescent="0.2">
      <c r="A118" s="8"/>
      <c r="B118" s="43" t="s">
        <v>103</v>
      </c>
      <c r="C118" s="54">
        <v>13</v>
      </c>
      <c r="D118" s="48">
        <v>8</v>
      </c>
      <c r="E118" s="49">
        <f t="shared" si="15"/>
        <v>1.7426273458445041E-2</v>
      </c>
      <c r="F118" s="49">
        <f t="shared" si="16"/>
        <v>3.125E-2</v>
      </c>
      <c r="G118" s="49">
        <f t="shared" si="18"/>
        <v>-0.38461538461538464</v>
      </c>
      <c r="H118" s="55">
        <f t="shared" si="17"/>
        <v>-6.7024128686327088E-3</v>
      </c>
    </row>
    <row r="119" spans="1:8" ht="25.5" x14ac:dyDescent="0.2">
      <c r="A119" s="8"/>
      <c r="B119" s="43" t="s">
        <v>104</v>
      </c>
      <c r="C119" s="54"/>
      <c r="D119" s="48">
        <v>2</v>
      </c>
      <c r="E119" s="49" t="str">
        <f t="shared" si="15"/>
        <v/>
      </c>
      <c r="F119" s="49">
        <f t="shared" si="16"/>
        <v>7.8125E-3</v>
      </c>
      <c r="G119" s="49">
        <f t="shared" si="18"/>
        <v>1</v>
      </c>
      <c r="H119" s="55" t="str">
        <f t="shared" si="17"/>
        <v/>
      </c>
    </row>
    <row r="120" spans="1:8" ht="25.5" x14ac:dyDescent="0.2">
      <c r="A120" s="8"/>
      <c r="B120" s="43" t="s">
        <v>105</v>
      </c>
      <c r="C120" s="54">
        <v>3</v>
      </c>
      <c r="D120" s="48">
        <v>16</v>
      </c>
      <c r="E120" s="49">
        <f t="shared" si="15"/>
        <v>4.0214477211796247E-3</v>
      </c>
      <c r="F120" s="49">
        <f t="shared" si="16"/>
        <v>6.25E-2</v>
      </c>
      <c r="G120" s="49">
        <f t="shared" si="18"/>
        <v>4.333333333333333</v>
      </c>
      <c r="H120" s="55">
        <f t="shared" si="17"/>
        <v>1.7426273458445038E-2</v>
      </c>
    </row>
    <row r="121" spans="1:8" x14ac:dyDescent="0.2">
      <c r="A121" s="8"/>
      <c r="B121" s="43" t="s">
        <v>106</v>
      </c>
      <c r="C121" s="54"/>
      <c r="D121" s="48"/>
      <c r="E121" s="49" t="str">
        <f t="shared" si="15"/>
        <v/>
      </c>
      <c r="F121" s="49" t="str">
        <f t="shared" si="16"/>
        <v/>
      </c>
      <c r="G121" s="49" t="str">
        <f t="shared" si="18"/>
        <v xml:space="preserve"> </v>
      </c>
      <c r="H121" s="55" t="str">
        <f t="shared" si="17"/>
        <v/>
      </c>
    </row>
    <row r="122" spans="1:8" x14ac:dyDescent="0.2">
      <c r="A122" s="8"/>
      <c r="B122" s="43" t="s">
        <v>107</v>
      </c>
      <c r="C122" s="54">
        <v>6</v>
      </c>
      <c r="D122" s="48"/>
      <c r="E122" s="49">
        <f t="shared" si="15"/>
        <v>8.0428954423592495E-3</v>
      </c>
      <c r="F122" s="49" t="str">
        <f t="shared" si="16"/>
        <v/>
      </c>
      <c r="G122" s="49">
        <f t="shared" si="18"/>
        <v>-1</v>
      </c>
      <c r="H122" s="55">
        <f t="shared" si="17"/>
        <v>-8.0428954423592495E-3</v>
      </c>
    </row>
    <row r="123" spans="1:8" x14ac:dyDescent="0.2">
      <c r="A123" s="8"/>
      <c r="B123" s="43" t="s">
        <v>108</v>
      </c>
      <c r="C123" s="54">
        <v>1</v>
      </c>
      <c r="D123" s="48">
        <v>3</v>
      </c>
      <c r="E123" s="49">
        <f t="shared" si="15"/>
        <v>1.3404825737265416E-3</v>
      </c>
      <c r="F123" s="49">
        <f t="shared" si="16"/>
        <v>1.171875E-2</v>
      </c>
      <c r="G123" s="49">
        <f t="shared" si="18"/>
        <v>2</v>
      </c>
      <c r="H123" s="55">
        <f t="shared" si="17"/>
        <v>2.6809651474530832E-3</v>
      </c>
    </row>
    <row r="124" spans="1:8" x14ac:dyDescent="0.2">
      <c r="A124" s="8"/>
      <c r="B124" s="43" t="s">
        <v>109</v>
      </c>
      <c r="C124" s="54">
        <v>1</v>
      </c>
      <c r="D124" s="48"/>
      <c r="E124" s="49">
        <f t="shared" si="15"/>
        <v>1.3404825737265416E-3</v>
      </c>
      <c r="F124" s="49" t="str">
        <f t="shared" si="16"/>
        <v/>
      </c>
      <c r="G124" s="49">
        <f t="shared" si="18"/>
        <v>-1</v>
      </c>
      <c r="H124" s="55">
        <f t="shared" si="17"/>
        <v>-1.3404825737265416E-3</v>
      </c>
    </row>
    <row r="125" spans="1:8" x14ac:dyDescent="0.2">
      <c r="A125" s="8"/>
      <c r="B125" s="43" t="s">
        <v>110</v>
      </c>
      <c r="C125" s="54"/>
      <c r="D125" s="48">
        <v>1</v>
      </c>
      <c r="E125" s="49" t="str">
        <f t="shared" si="15"/>
        <v/>
      </c>
      <c r="F125" s="49">
        <f t="shared" si="16"/>
        <v>3.90625E-3</v>
      </c>
      <c r="G125" s="49">
        <f t="shared" si="18"/>
        <v>1</v>
      </c>
      <c r="H125" s="55" t="str">
        <f t="shared" si="17"/>
        <v/>
      </c>
    </row>
    <row r="126" spans="1:8" ht="25.5" x14ac:dyDescent="0.2">
      <c r="A126" s="8"/>
      <c r="B126" s="43" t="s">
        <v>111</v>
      </c>
      <c r="C126" s="54"/>
      <c r="D126" s="48"/>
      <c r="E126" s="49" t="str">
        <f t="shared" si="15"/>
        <v/>
      </c>
      <c r="F126" s="49" t="str">
        <f t="shared" si="16"/>
        <v/>
      </c>
      <c r="G126" s="49" t="str">
        <f t="shared" si="18"/>
        <v xml:space="preserve"> </v>
      </c>
      <c r="H126" s="55" t="str">
        <f t="shared" si="17"/>
        <v/>
      </c>
    </row>
    <row r="127" spans="1:8" x14ac:dyDescent="0.2">
      <c r="A127" s="8"/>
      <c r="B127" s="43" t="s">
        <v>112</v>
      </c>
      <c r="C127" s="54">
        <v>1</v>
      </c>
      <c r="D127" s="48"/>
      <c r="E127" s="49">
        <f t="shared" si="15"/>
        <v>1.3404825737265416E-3</v>
      </c>
      <c r="F127" s="49" t="str">
        <f t="shared" si="16"/>
        <v/>
      </c>
      <c r="G127" s="49">
        <f t="shared" si="18"/>
        <v>-1</v>
      </c>
      <c r="H127" s="55">
        <f t="shared" si="17"/>
        <v>-1.3404825737265416E-3</v>
      </c>
    </row>
    <row r="128" spans="1:8" x14ac:dyDescent="0.2">
      <c r="A128" s="8"/>
      <c r="B128" s="43" t="s">
        <v>113</v>
      </c>
      <c r="C128" s="54">
        <v>2</v>
      </c>
      <c r="D128" s="48"/>
      <c r="E128" s="49">
        <f t="shared" si="15"/>
        <v>2.6809651474530832E-3</v>
      </c>
      <c r="F128" s="49" t="str">
        <f t="shared" si="16"/>
        <v/>
      </c>
      <c r="G128" s="49">
        <f t="shared" si="18"/>
        <v>-1</v>
      </c>
      <c r="H128" s="55">
        <f t="shared" si="17"/>
        <v>-2.6809651474530832E-3</v>
      </c>
    </row>
    <row r="129" spans="1:8" x14ac:dyDescent="0.2">
      <c r="A129" s="8"/>
      <c r="B129" s="43" t="s">
        <v>114</v>
      </c>
      <c r="C129" s="54"/>
      <c r="D129" s="48"/>
      <c r="E129" s="49" t="str">
        <f t="shared" si="15"/>
        <v/>
      </c>
      <c r="F129" s="49" t="str">
        <f t="shared" si="16"/>
        <v/>
      </c>
      <c r="G129" s="49" t="str">
        <f t="shared" si="18"/>
        <v xml:space="preserve"> </v>
      </c>
      <c r="H129" s="55" t="str">
        <f t="shared" si="17"/>
        <v/>
      </c>
    </row>
    <row r="130" spans="1:8" x14ac:dyDescent="0.2">
      <c r="A130" s="8"/>
      <c r="B130" s="43" t="s">
        <v>115</v>
      </c>
      <c r="C130" s="54"/>
      <c r="D130" s="48"/>
      <c r="E130" s="49" t="str">
        <f t="shared" si="15"/>
        <v/>
      </c>
      <c r="F130" s="49" t="str">
        <f t="shared" si="16"/>
        <v/>
      </c>
      <c r="G130" s="49" t="str">
        <f t="shared" si="18"/>
        <v xml:space="preserve"> </v>
      </c>
      <c r="H130" s="55" t="str">
        <f t="shared" si="17"/>
        <v/>
      </c>
    </row>
    <row r="131" spans="1:8" x14ac:dyDescent="0.2">
      <c r="A131" s="8"/>
      <c r="B131" s="43" t="s">
        <v>116</v>
      </c>
      <c r="C131" s="54"/>
      <c r="D131" s="48"/>
      <c r="E131" s="49" t="str">
        <f t="shared" si="15"/>
        <v/>
      </c>
      <c r="F131" s="49" t="str">
        <f t="shared" si="16"/>
        <v/>
      </c>
      <c r="G131" s="49" t="str">
        <f t="shared" si="18"/>
        <v xml:space="preserve"> </v>
      </c>
      <c r="H131" s="55" t="str">
        <f t="shared" si="17"/>
        <v/>
      </c>
    </row>
    <row r="132" spans="1:8" x14ac:dyDescent="0.2">
      <c r="A132" s="8"/>
      <c r="B132" s="43" t="s">
        <v>117</v>
      </c>
      <c r="C132" s="54">
        <v>4</v>
      </c>
      <c r="D132" s="48">
        <v>21</v>
      </c>
      <c r="E132" s="49">
        <f t="shared" si="15"/>
        <v>5.3619302949061663E-3</v>
      </c>
      <c r="F132" s="49">
        <f t="shared" si="16"/>
        <v>8.203125E-2</v>
      </c>
      <c r="G132" s="49">
        <f t="shared" si="18"/>
        <v>4.25</v>
      </c>
      <c r="H132" s="55">
        <f t="shared" si="17"/>
        <v>2.2788203753351208E-2</v>
      </c>
    </row>
    <row r="133" spans="1:8" x14ac:dyDescent="0.2">
      <c r="A133" s="8"/>
      <c r="B133" s="43" t="s">
        <v>118</v>
      </c>
      <c r="C133" s="54">
        <v>1</v>
      </c>
      <c r="D133" s="48"/>
      <c r="E133" s="49">
        <f t="shared" si="15"/>
        <v>1.3404825737265416E-3</v>
      </c>
      <c r="F133" s="49" t="str">
        <f t="shared" si="16"/>
        <v/>
      </c>
      <c r="G133" s="49">
        <f t="shared" si="18"/>
        <v>-1</v>
      </c>
      <c r="H133" s="55">
        <f t="shared" si="17"/>
        <v>-1.3404825737265416E-3</v>
      </c>
    </row>
    <row r="134" spans="1:8" x14ac:dyDescent="0.2">
      <c r="A134" s="8"/>
      <c r="B134" s="43" t="s">
        <v>119</v>
      </c>
      <c r="C134" s="54">
        <v>19</v>
      </c>
      <c r="D134" s="48">
        <v>17</v>
      </c>
      <c r="E134" s="49">
        <f t="shared" si="15"/>
        <v>2.5469168900804289E-2</v>
      </c>
      <c r="F134" s="49">
        <f t="shared" si="16"/>
        <v>6.640625E-2</v>
      </c>
      <c r="G134" s="49">
        <f t="shared" si="18"/>
        <v>-0.10526315789473684</v>
      </c>
      <c r="H134" s="55">
        <f t="shared" si="17"/>
        <v>-2.6809651474530827E-3</v>
      </c>
    </row>
    <row r="135" spans="1:8" x14ac:dyDescent="0.2">
      <c r="A135" s="8"/>
      <c r="B135" s="43" t="s">
        <v>120</v>
      </c>
      <c r="C135" s="54"/>
      <c r="D135" s="48"/>
      <c r="E135" s="49" t="str">
        <f t="shared" si="15"/>
        <v/>
      </c>
      <c r="F135" s="49" t="str">
        <f t="shared" si="16"/>
        <v/>
      </c>
      <c r="G135" s="49" t="str">
        <f t="shared" si="18"/>
        <v xml:space="preserve"> </v>
      </c>
      <c r="H135" s="55" t="str">
        <f t="shared" si="17"/>
        <v/>
      </c>
    </row>
    <row r="136" spans="1:8" x14ac:dyDescent="0.2">
      <c r="A136" s="8"/>
      <c r="B136" s="43" t="s">
        <v>121</v>
      </c>
      <c r="C136" s="54">
        <v>3</v>
      </c>
      <c r="D136" s="48">
        <v>3</v>
      </c>
      <c r="E136" s="49">
        <f t="shared" si="15"/>
        <v>4.0214477211796247E-3</v>
      </c>
      <c r="F136" s="49">
        <f t="shared" si="16"/>
        <v>1.171875E-2</v>
      </c>
      <c r="G136" s="49">
        <f t="shared" si="18"/>
        <v>0</v>
      </c>
      <c r="H136" s="55">
        <f t="shared" si="17"/>
        <v>0</v>
      </c>
    </row>
    <row r="137" spans="1:8" x14ac:dyDescent="0.2">
      <c r="A137" s="8"/>
      <c r="B137" s="43" t="s">
        <v>122</v>
      </c>
      <c r="C137" s="54">
        <v>3</v>
      </c>
      <c r="D137" s="48">
        <v>1</v>
      </c>
      <c r="E137" s="49">
        <f t="shared" si="15"/>
        <v>4.0214477211796247E-3</v>
      </c>
      <c r="F137" s="49">
        <f t="shared" si="16"/>
        <v>3.90625E-3</v>
      </c>
      <c r="G137" s="49">
        <f t="shared" si="18"/>
        <v>-0.66666666666666663</v>
      </c>
      <c r="H137" s="55">
        <f t="shared" si="17"/>
        <v>-2.6809651474530832E-3</v>
      </c>
    </row>
    <row r="138" spans="1:8" x14ac:dyDescent="0.2">
      <c r="A138" s="8"/>
      <c r="B138" s="43" t="s">
        <v>123</v>
      </c>
      <c r="C138" s="54">
        <v>1</v>
      </c>
      <c r="D138" s="48"/>
      <c r="E138" s="49">
        <f t="shared" si="15"/>
        <v>1.3404825737265416E-3</v>
      </c>
      <c r="F138" s="49" t="str">
        <f t="shared" si="16"/>
        <v/>
      </c>
      <c r="G138" s="49">
        <f t="shared" si="18"/>
        <v>-1</v>
      </c>
      <c r="H138" s="55">
        <f t="shared" si="17"/>
        <v>-1.3404825737265416E-3</v>
      </c>
    </row>
    <row r="139" spans="1:8" ht="15.75" customHeight="1" x14ac:dyDescent="0.2">
      <c r="A139" s="8"/>
      <c r="B139" s="43" t="s">
        <v>124</v>
      </c>
      <c r="C139" s="54">
        <v>93</v>
      </c>
      <c r="D139" s="48">
        <v>33</v>
      </c>
      <c r="E139" s="49">
        <f t="shared" si="15"/>
        <v>0.12466487935656836</v>
      </c>
      <c r="F139" s="49">
        <f t="shared" si="16"/>
        <v>0.12890625</v>
      </c>
      <c r="G139" s="49">
        <f t="shared" si="18"/>
        <v>-0.64516129032258063</v>
      </c>
      <c r="H139" s="55">
        <f t="shared" si="17"/>
        <v>-8.0428954423592491E-2</v>
      </c>
    </row>
    <row r="140" spans="1:8" x14ac:dyDescent="0.2">
      <c r="A140" s="8"/>
      <c r="B140" s="43" t="s">
        <v>125</v>
      </c>
      <c r="C140" s="54">
        <v>501</v>
      </c>
      <c r="D140" s="48"/>
      <c r="E140" s="49">
        <f t="shared" ref="E140:E175" si="19">+IF(C140=0,"",C140/C$76)</f>
        <v>0.67158176943699732</v>
      </c>
      <c r="F140" s="49" t="str">
        <f t="shared" ref="F140:F175" si="20">+IF(D140=0,"",D140/D$76)</f>
        <v/>
      </c>
      <c r="G140" s="49">
        <f t="shared" si="18"/>
        <v>-1</v>
      </c>
      <c r="H140" s="55">
        <f t="shared" ref="H140:H171" si="21">+IF(OR(AND(E140=""),(G140="")),"",E140*G140)</f>
        <v>-0.67158176943699732</v>
      </c>
    </row>
    <row r="141" spans="1:8" x14ac:dyDescent="0.2">
      <c r="A141" s="8"/>
      <c r="B141" s="43" t="s">
        <v>126</v>
      </c>
      <c r="C141" s="54"/>
      <c r="D141" s="48"/>
      <c r="E141" s="49" t="str">
        <f t="shared" si="19"/>
        <v/>
      </c>
      <c r="F141" s="49" t="str">
        <f t="shared" si="20"/>
        <v/>
      </c>
      <c r="G141" s="49" t="str">
        <f t="shared" ref="G141:G175" si="22">+IF(AND(C141=0,D141=0)," ",IF(C141=0,1,IF(D141=0,-1,(D141-C141)/C141)))</f>
        <v xml:space="preserve"> </v>
      </c>
      <c r="H141" s="55" t="str">
        <f t="shared" si="21"/>
        <v/>
      </c>
    </row>
    <row r="142" spans="1:8" x14ac:dyDescent="0.2">
      <c r="A142" s="8"/>
      <c r="B142" s="43" t="s">
        <v>127</v>
      </c>
      <c r="C142" s="54">
        <v>5</v>
      </c>
      <c r="D142" s="48"/>
      <c r="E142" s="49">
        <f t="shared" si="19"/>
        <v>6.7024128686327079E-3</v>
      </c>
      <c r="F142" s="49" t="str">
        <f t="shared" si="20"/>
        <v/>
      </c>
      <c r="G142" s="49">
        <f t="shared" si="22"/>
        <v>-1</v>
      </c>
      <c r="H142" s="55">
        <f t="shared" si="21"/>
        <v>-6.7024128686327079E-3</v>
      </c>
    </row>
    <row r="143" spans="1:8" x14ac:dyDescent="0.2">
      <c r="A143" s="8"/>
      <c r="B143" s="43" t="s">
        <v>128</v>
      </c>
      <c r="C143" s="54"/>
      <c r="D143" s="48"/>
      <c r="E143" s="49" t="str">
        <f t="shared" si="19"/>
        <v/>
      </c>
      <c r="F143" s="49" t="str">
        <f t="shared" si="20"/>
        <v/>
      </c>
      <c r="G143" s="49" t="str">
        <f t="shared" si="22"/>
        <v xml:space="preserve"> </v>
      </c>
      <c r="H143" s="55" t="str">
        <f t="shared" si="21"/>
        <v/>
      </c>
    </row>
    <row r="144" spans="1:8" x14ac:dyDescent="0.2">
      <c r="A144" s="8"/>
      <c r="B144" s="43" t="s">
        <v>129</v>
      </c>
      <c r="C144" s="54"/>
      <c r="D144" s="48">
        <v>1</v>
      </c>
      <c r="E144" s="49" t="str">
        <f t="shared" si="19"/>
        <v/>
      </c>
      <c r="F144" s="49">
        <f t="shared" si="20"/>
        <v>3.90625E-3</v>
      </c>
      <c r="G144" s="49">
        <f t="shared" si="22"/>
        <v>1</v>
      </c>
      <c r="H144" s="55" t="str">
        <f t="shared" si="21"/>
        <v/>
      </c>
    </row>
    <row r="145" spans="1:8" x14ac:dyDescent="0.2">
      <c r="A145" s="8"/>
      <c r="B145" s="43" t="s">
        <v>130</v>
      </c>
      <c r="C145" s="54">
        <v>1</v>
      </c>
      <c r="D145" s="48"/>
      <c r="E145" s="49">
        <f t="shared" si="19"/>
        <v>1.3404825737265416E-3</v>
      </c>
      <c r="F145" s="49" t="str">
        <f t="shared" si="20"/>
        <v/>
      </c>
      <c r="G145" s="49">
        <f t="shared" si="22"/>
        <v>-1</v>
      </c>
      <c r="H145" s="55">
        <f t="shared" si="21"/>
        <v>-1.3404825737265416E-3</v>
      </c>
    </row>
    <row r="146" spans="1:8" x14ac:dyDescent="0.2">
      <c r="A146" s="8"/>
      <c r="B146" s="43" t="s">
        <v>131</v>
      </c>
      <c r="C146" s="54"/>
      <c r="D146" s="48"/>
      <c r="E146" s="49" t="str">
        <f t="shared" si="19"/>
        <v/>
      </c>
      <c r="F146" s="49" t="str">
        <f t="shared" si="20"/>
        <v/>
      </c>
      <c r="G146" s="49" t="str">
        <f t="shared" si="22"/>
        <v xml:space="preserve"> </v>
      </c>
      <c r="H146" s="55" t="str">
        <f t="shared" si="21"/>
        <v/>
      </c>
    </row>
    <row r="147" spans="1:8" x14ac:dyDescent="0.2">
      <c r="A147" s="8"/>
      <c r="B147" s="43" t="s">
        <v>132</v>
      </c>
      <c r="C147" s="54"/>
      <c r="D147" s="48"/>
      <c r="E147" s="49" t="str">
        <f t="shared" si="19"/>
        <v/>
      </c>
      <c r="F147" s="49" t="str">
        <f t="shared" si="20"/>
        <v/>
      </c>
      <c r="G147" s="49" t="str">
        <f t="shared" si="22"/>
        <v xml:space="preserve"> </v>
      </c>
      <c r="H147" s="55" t="str">
        <f t="shared" si="21"/>
        <v/>
      </c>
    </row>
    <row r="148" spans="1:8" x14ac:dyDescent="0.2">
      <c r="A148" s="8"/>
      <c r="B148" s="43" t="s">
        <v>133</v>
      </c>
      <c r="C148" s="54"/>
      <c r="D148" s="48"/>
      <c r="E148" s="49" t="str">
        <f t="shared" si="19"/>
        <v/>
      </c>
      <c r="F148" s="49" t="str">
        <f t="shared" si="20"/>
        <v/>
      </c>
      <c r="G148" s="49" t="str">
        <f t="shared" si="22"/>
        <v xml:space="preserve"> </v>
      </c>
      <c r="H148" s="55" t="str">
        <f t="shared" si="21"/>
        <v/>
      </c>
    </row>
    <row r="149" spans="1:8" ht="25.5" x14ac:dyDescent="0.2">
      <c r="A149" s="8"/>
      <c r="B149" s="43" t="s">
        <v>134</v>
      </c>
      <c r="C149" s="54"/>
      <c r="D149" s="48">
        <v>10</v>
      </c>
      <c r="E149" s="49" t="str">
        <f t="shared" si="19"/>
        <v/>
      </c>
      <c r="F149" s="49">
        <f t="shared" si="20"/>
        <v>3.90625E-2</v>
      </c>
      <c r="G149" s="49">
        <f t="shared" si="22"/>
        <v>1</v>
      </c>
      <c r="H149" s="55" t="str">
        <f t="shared" si="21"/>
        <v/>
      </c>
    </row>
    <row r="150" spans="1:8" ht="25.5" x14ac:dyDescent="0.2">
      <c r="A150" s="8"/>
      <c r="B150" s="43" t="s">
        <v>135</v>
      </c>
      <c r="C150" s="54">
        <v>4</v>
      </c>
      <c r="D150" s="48">
        <v>3</v>
      </c>
      <c r="E150" s="49">
        <f t="shared" si="19"/>
        <v>5.3619302949061663E-3</v>
      </c>
      <c r="F150" s="49">
        <f t="shared" si="20"/>
        <v>1.171875E-2</v>
      </c>
      <c r="G150" s="49">
        <f t="shared" si="22"/>
        <v>-0.25</v>
      </c>
      <c r="H150" s="55">
        <f t="shared" si="21"/>
        <v>-1.3404825737265416E-3</v>
      </c>
    </row>
    <row r="151" spans="1:8" ht="25.5" x14ac:dyDescent="0.2">
      <c r="A151" s="8"/>
      <c r="B151" s="43" t="s">
        <v>136</v>
      </c>
      <c r="C151" s="54"/>
      <c r="D151" s="48"/>
      <c r="E151" s="49" t="str">
        <f t="shared" si="19"/>
        <v/>
      </c>
      <c r="F151" s="49" t="str">
        <f t="shared" si="20"/>
        <v/>
      </c>
      <c r="G151" s="49" t="str">
        <f t="shared" si="22"/>
        <v xml:space="preserve"> </v>
      </c>
      <c r="H151" s="55" t="str">
        <f t="shared" si="21"/>
        <v/>
      </c>
    </row>
    <row r="152" spans="1:8" ht="25.5" x14ac:dyDescent="0.2">
      <c r="A152" s="8"/>
      <c r="B152" s="43" t="s">
        <v>137</v>
      </c>
      <c r="C152" s="54"/>
      <c r="D152" s="48"/>
      <c r="E152" s="49" t="str">
        <f t="shared" si="19"/>
        <v/>
      </c>
      <c r="F152" s="49" t="str">
        <f t="shared" si="20"/>
        <v/>
      </c>
      <c r="G152" s="49" t="str">
        <f t="shared" si="22"/>
        <v xml:space="preserve"> </v>
      </c>
      <c r="H152" s="55" t="str">
        <f t="shared" si="21"/>
        <v/>
      </c>
    </row>
    <row r="153" spans="1:8" ht="25.5" x14ac:dyDescent="0.2">
      <c r="A153" s="8"/>
      <c r="B153" s="43" t="s">
        <v>138</v>
      </c>
      <c r="C153" s="54"/>
      <c r="D153" s="48"/>
      <c r="E153" s="49" t="str">
        <f t="shared" si="19"/>
        <v/>
      </c>
      <c r="F153" s="49" t="str">
        <f t="shared" si="20"/>
        <v/>
      </c>
      <c r="G153" s="49" t="str">
        <f t="shared" si="22"/>
        <v xml:space="preserve"> </v>
      </c>
      <c r="H153" s="55" t="str">
        <f t="shared" si="21"/>
        <v/>
      </c>
    </row>
    <row r="154" spans="1:8" x14ac:dyDescent="0.2">
      <c r="A154" s="8"/>
      <c r="B154" s="43" t="s">
        <v>139</v>
      </c>
      <c r="C154" s="54"/>
      <c r="D154" s="48"/>
      <c r="E154" s="49" t="str">
        <f t="shared" si="19"/>
        <v/>
      </c>
      <c r="F154" s="49" t="str">
        <f t="shared" si="20"/>
        <v/>
      </c>
      <c r="G154" s="49" t="str">
        <f t="shared" si="22"/>
        <v xml:space="preserve"> </v>
      </c>
      <c r="H154" s="55" t="str">
        <f t="shared" si="21"/>
        <v/>
      </c>
    </row>
    <row r="155" spans="1:8" x14ac:dyDescent="0.2">
      <c r="A155" s="8"/>
      <c r="B155" s="43" t="s">
        <v>140</v>
      </c>
      <c r="C155" s="54"/>
      <c r="D155" s="48"/>
      <c r="E155" s="49" t="str">
        <f t="shared" si="19"/>
        <v/>
      </c>
      <c r="F155" s="49" t="str">
        <f t="shared" si="20"/>
        <v/>
      </c>
      <c r="G155" s="49" t="str">
        <f t="shared" si="22"/>
        <v xml:space="preserve"> </v>
      </c>
      <c r="H155" s="55" t="str">
        <f t="shared" si="21"/>
        <v/>
      </c>
    </row>
    <row r="156" spans="1:8" x14ac:dyDescent="0.2">
      <c r="A156" s="8"/>
      <c r="B156" s="43" t="s">
        <v>141</v>
      </c>
      <c r="C156" s="54"/>
      <c r="D156" s="48"/>
      <c r="E156" s="49" t="str">
        <f t="shared" si="19"/>
        <v/>
      </c>
      <c r="F156" s="49" t="str">
        <f t="shared" si="20"/>
        <v/>
      </c>
      <c r="G156" s="49" t="str">
        <f t="shared" si="22"/>
        <v xml:space="preserve"> </v>
      </c>
      <c r="H156" s="55" t="str">
        <f t="shared" si="21"/>
        <v/>
      </c>
    </row>
    <row r="157" spans="1:8" x14ac:dyDescent="0.2">
      <c r="A157" s="8"/>
      <c r="B157" s="43" t="s">
        <v>142</v>
      </c>
      <c r="C157" s="54"/>
      <c r="D157" s="48"/>
      <c r="E157" s="49" t="str">
        <f t="shared" si="19"/>
        <v/>
      </c>
      <c r="F157" s="49" t="str">
        <f t="shared" si="20"/>
        <v/>
      </c>
      <c r="G157" s="49" t="str">
        <f t="shared" si="22"/>
        <v xml:space="preserve"> </v>
      </c>
      <c r="H157" s="55" t="str">
        <f t="shared" si="21"/>
        <v/>
      </c>
    </row>
    <row r="158" spans="1:8" x14ac:dyDescent="0.2">
      <c r="A158" s="8"/>
      <c r="B158" s="43" t="s">
        <v>143</v>
      </c>
      <c r="C158" s="54"/>
      <c r="D158" s="48"/>
      <c r="E158" s="49" t="str">
        <f t="shared" si="19"/>
        <v/>
      </c>
      <c r="F158" s="49" t="str">
        <f t="shared" si="20"/>
        <v/>
      </c>
      <c r="G158" s="49" t="str">
        <f t="shared" si="22"/>
        <v xml:space="preserve"> </v>
      </c>
      <c r="H158" s="55" t="str">
        <f t="shared" si="21"/>
        <v/>
      </c>
    </row>
    <row r="159" spans="1:8" x14ac:dyDescent="0.2">
      <c r="A159" s="8"/>
      <c r="B159" s="43" t="s">
        <v>144</v>
      </c>
      <c r="C159" s="54"/>
      <c r="D159" s="48"/>
      <c r="E159" s="49" t="str">
        <f t="shared" si="19"/>
        <v/>
      </c>
      <c r="F159" s="49" t="str">
        <f t="shared" si="20"/>
        <v/>
      </c>
      <c r="G159" s="49" t="str">
        <f t="shared" si="22"/>
        <v xml:space="preserve"> </v>
      </c>
      <c r="H159" s="55" t="str">
        <f t="shared" si="21"/>
        <v/>
      </c>
    </row>
    <row r="160" spans="1:8" x14ac:dyDescent="0.2">
      <c r="A160" s="8"/>
      <c r="B160" s="43" t="s">
        <v>145</v>
      </c>
      <c r="C160" s="54"/>
      <c r="D160" s="48"/>
      <c r="E160" s="49" t="str">
        <f t="shared" si="19"/>
        <v/>
      </c>
      <c r="F160" s="49" t="str">
        <f t="shared" si="20"/>
        <v/>
      </c>
      <c r="G160" s="49" t="str">
        <f t="shared" si="22"/>
        <v xml:space="preserve"> </v>
      </c>
      <c r="H160" s="55" t="str">
        <f t="shared" si="21"/>
        <v/>
      </c>
    </row>
    <row r="161" spans="1:8" x14ac:dyDescent="0.2">
      <c r="A161" s="8"/>
      <c r="B161" s="43" t="s">
        <v>146</v>
      </c>
      <c r="C161" s="54">
        <v>2</v>
      </c>
      <c r="D161" s="48"/>
      <c r="E161" s="49">
        <f t="shared" si="19"/>
        <v>2.6809651474530832E-3</v>
      </c>
      <c r="F161" s="49" t="str">
        <f t="shared" si="20"/>
        <v/>
      </c>
      <c r="G161" s="49">
        <f t="shared" si="22"/>
        <v>-1</v>
      </c>
      <c r="H161" s="55">
        <f t="shared" si="21"/>
        <v>-2.6809651474530832E-3</v>
      </c>
    </row>
    <row r="162" spans="1:8" x14ac:dyDescent="0.2">
      <c r="A162" s="8"/>
      <c r="B162" s="43" t="s">
        <v>147</v>
      </c>
      <c r="C162" s="54"/>
      <c r="D162" s="48"/>
      <c r="E162" s="49" t="str">
        <f t="shared" si="19"/>
        <v/>
      </c>
      <c r="F162" s="49" t="str">
        <f t="shared" si="20"/>
        <v/>
      </c>
      <c r="G162" s="49" t="str">
        <f t="shared" si="22"/>
        <v xml:space="preserve"> </v>
      </c>
      <c r="H162" s="55" t="str">
        <f t="shared" si="21"/>
        <v/>
      </c>
    </row>
    <row r="163" spans="1:8" ht="25.5" x14ac:dyDescent="0.2">
      <c r="A163" s="8"/>
      <c r="B163" s="43" t="s">
        <v>148</v>
      </c>
      <c r="C163" s="54"/>
      <c r="D163" s="48"/>
      <c r="E163" s="49" t="str">
        <f t="shared" si="19"/>
        <v/>
      </c>
      <c r="F163" s="49" t="str">
        <f t="shared" si="20"/>
        <v/>
      </c>
      <c r="G163" s="49" t="str">
        <f t="shared" si="22"/>
        <v xml:space="preserve"> </v>
      </c>
      <c r="H163" s="55" t="str">
        <f t="shared" si="21"/>
        <v/>
      </c>
    </row>
    <row r="164" spans="1:8" x14ac:dyDescent="0.2">
      <c r="A164" s="8"/>
      <c r="B164" s="43" t="s">
        <v>149</v>
      </c>
      <c r="C164" s="54"/>
      <c r="D164" s="48"/>
      <c r="E164" s="49" t="str">
        <f t="shared" si="19"/>
        <v/>
      </c>
      <c r="F164" s="49" t="str">
        <f t="shared" si="20"/>
        <v/>
      </c>
      <c r="G164" s="49" t="str">
        <f t="shared" si="22"/>
        <v xml:space="preserve"> </v>
      </c>
      <c r="H164" s="55" t="str">
        <f t="shared" si="21"/>
        <v/>
      </c>
    </row>
    <row r="165" spans="1:8" ht="25.5" x14ac:dyDescent="0.2">
      <c r="A165" s="8"/>
      <c r="B165" s="43" t="s">
        <v>150</v>
      </c>
      <c r="C165" s="54">
        <v>1</v>
      </c>
      <c r="D165" s="48"/>
      <c r="E165" s="49">
        <f t="shared" si="19"/>
        <v>1.3404825737265416E-3</v>
      </c>
      <c r="F165" s="49" t="str">
        <f t="shared" si="20"/>
        <v/>
      </c>
      <c r="G165" s="49">
        <f t="shared" si="22"/>
        <v>-1</v>
      </c>
      <c r="H165" s="55">
        <f t="shared" si="21"/>
        <v>-1.3404825737265416E-3</v>
      </c>
    </row>
    <row r="166" spans="1:8" x14ac:dyDescent="0.2">
      <c r="A166" s="8"/>
      <c r="B166" s="43" t="s">
        <v>151</v>
      </c>
      <c r="C166" s="54"/>
      <c r="D166" s="48"/>
      <c r="E166" s="49" t="str">
        <f t="shared" si="19"/>
        <v/>
      </c>
      <c r="F166" s="49" t="str">
        <f t="shared" si="20"/>
        <v/>
      </c>
      <c r="G166" s="49" t="str">
        <f t="shared" si="22"/>
        <v xml:space="preserve"> </v>
      </c>
      <c r="H166" s="55" t="str">
        <f t="shared" si="21"/>
        <v/>
      </c>
    </row>
    <row r="167" spans="1:8" x14ac:dyDescent="0.2">
      <c r="A167" s="8"/>
      <c r="B167" s="43" t="s">
        <v>152</v>
      </c>
      <c r="C167" s="54"/>
      <c r="D167" s="48"/>
      <c r="E167" s="49" t="str">
        <f t="shared" si="19"/>
        <v/>
      </c>
      <c r="F167" s="49" t="str">
        <f t="shared" si="20"/>
        <v/>
      </c>
      <c r="G167" s="49" t="str">
        <f t="shared" si="22"/>
        <v xml:space="preserve"> </v>
      </c>
      <c r="H167" s="55" t="str">
        <f t="shared" si="21"/>
        <v/>
      </c>
    </row>
    <row r="168" spans="1:8" x14ac:dyDescent="0.2">
      <c r="A168" s="8"/>
      <c r="B168" s="43" t="s">
        <v>153</v>
      </c>
      <c r="C168" s="54"/>
      <c r="D168" s="48"/>
      <c r="E168" s="49" t="str">
        <f t="shared" si="19"/>
        <v/>
      </c>
      <c r="F168" s="49" t="str">
        <f t="shared" si="20"/>
        <v/>
      </c>
      <c r="G168" s="49" t="str">
        <f t="shared" si="22"/>
        <v xml:space="preserve"> </v>
      </c>
      <c r="H168" s="55" t="str">
        <f t="shared" si="21"/>
        <v/>
      </c>
    </row>
    <row r="169" spans="1:8" x14ac:dyDescent="0.2">
      <c r="A169" s="8"/>
      <c r="B169" s="43" t="s">
        <v>154</v>
      </c>
      <c r="C169" s="54"/>
      <c r="D169" s="48"/>
      <c r="E169" s="49" t="str">
        <f t="shared" si="19"/>
        <v/>
      </c>
      <c r="F169" s="49" t="str">
        <f t="shared" si="20"/>
        <v/>
      </c>
      <c r="G169" s="49" t="str">
        <f t="shared" si="22"/>
        <v xml:space="preserve"> </v>
      </c>
      <c r="H169" s="55" t="str">
        <f t="shared" si="21"/>
        <v/>
      </c>
    </row>
    <row r="170" spans="1:8" x14ac:dyDescent="0.2">
      <c r="A170" s="8"/>
      <c r="B170" s="43" t="s">
        <v>155</v>
      </c>
      <c r="C170" s="54"/>
      <c r="D170" s="48"/>
      <c r="E170" s="49" t="str">
        <f t="shared" si="19"/>
        <v/>
      </c>
      <c r="F170" s="49" t="str">
        <f t="shared" si="20"/>
        <v/>
      </c>
      <c r="G170" s="49" t="str">
        <f t="shared" si="22"/>
        <v xml:space="preserve"> </v>
      </c>
      <c r="H170" s="55" t="str">
        <f t="shared" si="21"/>
        <v/>
      </c>
    </row>
    <row r="171" spans="1:8" x14ac:dyDescent="0.2">
      <c r="A171" s="8"/>
      <c r="B171" s="43" t="s">
        <v>156</v>
      </c>
      <c r="C171" s="54"/>
      <c r="D171" s="48">
        <v>31</v>
      </c>
      <c r="E171" s="49" t="str">
        <f t="shared" si="19"/>
        <v/>
      </c>
      <c r="F171" s="49">
        <f t="shared" si="20"/>
        <v>0.12109375</v>
      </c>
      <c r="G171" s="49">
        <f t="shared" si="22"/>
        <v>1</v>
      </c>
      <c r="H171" s="55" t="str">
        <f t="shared" si="21"/>
        <v/>
      </c>
    </row>
    <row r="172" spans="1:8" x14ac:dyDescent="0.2">
      <c r="A172" s="8"/>
      <c r="B172" s="43" t="s">
        <v>157</v>
      </c>
      <c r="C172" s="54">
        <v>1</v>
      </c>
      <c r="D172" s="48"/>
      <c r="E172" s="49">
        <f t="shared" si="19"/>
        <v>1.3404825737265416E-3</v>
      </c>
      <c r="F172" s="49" t="str">
        <f t="shared" si="20"/>
        <v/>
      </c>
      <c r="G172" s="49">
        <f t="shared" si="22"/>
        <v>-1</v>
      </c>
      <c r="H172" s="55">
        <f t="shared" ref="H172:H175" si="23">+IF(OR(AND(E172=""),(G172="")),"",E172*G172)</f>
        <v>-1.3404825737265416E-3</v>
      </c>
    </row>
    <row r="173" spans="1:8" ht="25.5" x14ac:dyDescent="0.2">
      <c r="A173" s="8"/>
      <c r="B173" s="43" t="s">
        <v>158</v>
      </c>
      <c r="C173" s="54"/>
      <c r="D173" s="48"/>
      <c r="E173" s="49" t="str">
        <f t="shared" si="19"/>
        <v/>
      </c>
      <c r="F173" s="49" t="str">
        <f t="shared" si="20"/>
        <v/>
      </c>
      <c r="G173" s="49" t="str">
        <f t="shared" si="22"/>
        <v xml:space="preserve"> </v>
      </c>
      <c r="H173" s="55" t="str">
        <f t="shared" si="23"/>
        <v/>
      </c>
    </row>
    <row r="174" spans="1:8" ht="25.5" x14ac:dyDescent="0.2">
      <c r="A174" s="8"/>
      <c r="B174" s="43" t="s">
        <v>159</v>
      </c>
      <c r="C174" s="54">
        <v>1</v>
      </c>
      <c r="D174" s="48"/>
      <c r="E174" s="49">
        <f t="shared" si="19"/>
        <v>1.3404825737265416E-3</v>
      </c>
      <c r="F174" s="49" t="str">
        <f t="shared" si="20"/>
        <v/>
      </c>
      <c r="G174" s="49">
        <f t="shared" si="22"/>
        <v>-1</v>
      </c>
      <c r="H174" s="55">
        <f t="shared" si="23"/>
        <v>-1.3404825737265416E-3</v>
      </c>
    </row>
    <row r="175" spans="1:8" ht="15.75" thickBot="1" x14ac:dyDescent="0.25">
      <c r="A175" s="8"/>
      <c r="B175" s="44" t="s">
        <v>160</v>
      </c>
      <c r="C175" s="56"/>
      <c r="D175" s="57"/>
      <c r="E175" s="58" t="str">
        <f t="shared" si="19"/>
        <v/>
      </c>
      <c r="F175" s="58" t="str">
        <f t="shared" si="20"/>
        <v/>
      </c>
      <c r="G175" s="58" t="str">
        <f t="shared" si="22"/>
        <v xml:space="preserve"> </v>
      </c>
      <c r="H175" s="59" t="str">
        <f t="shared" si="23"/>
        <v/>
      </c>
    </row>
    <row r="176" spans="1:8" x14ac:dyDescent="0.2">
      <c r="A176" s="7"/>
    </row>
    <row r="177" spans="1:8" x14ac:dyDescent="0.2">
      <c r="A177" s="7"/>
    </row>
    <row r="178" spans="1:8" ht="15.75" thickBot="1" x14ac:dyDescent="0.25">
      <c r="A178" s="7"/>
    </row>
    <row r="179" spans="1:8" ht="29.25" customHeight="1" thickBot="1" x14ac:dyDescent="0.25">
      <c r="A179" s="8"/>
      <c r="B179" s="28" t="s">
        <v>2</v>
      </c>
      <c r="C179" s="30" t="s">
        <v>663</v>
      </c>
      <c r="D179" s="31"/>
      <c r="E179" s="30" t="s">
        <v>3</v>
      </c>
      <c r="F179" s="32"/>
      <c r="G179" s="33" t="s">
        <v>665</v>
      </c>
      <c r="H179" s="34" t="s">
        <v>4</v>
      </c>
    </row>
    <row r="180" spans="1:8" ht="15.75" thickBot="1" x14ac:dyDescent="0.25">
      <c r="A180" s="8"/>
      <c r="B180" s="29"/>
      <c r="C180" s="16">
        <v>2022</v>
      </c>
      <c r="D180" s="16">
        <v>2023</v>
      </c>
      <c r="E180" s="16">
        <v>2022</v>
      </c>
      <c r="F180" s="17">
        <v>2023</v>
      </c>
      <c r="G180" s="29"/>
      <c r="H180" s="35"/>
    </row>
    <row r="181" spans="1:8" ht="26.25" thickBot="1" x14ac:dyDescent="0.25">
      <c r="A181" s="8"/>
      <c r="B181" s="15" t="s">
        <v>7</v>
      </c>
      <c r="C181" s="45">
        <f>SUM(C182:C356)</f>
        <v>988</v>
      </c>
      <c r="D181" s="60">
        <f>SUM(D182:D356)</f>
        <v>2516</v>
      </c>
      <c r="E181" s="46">
        <f t="shared" ref="E181:E212" si="24">+IF(C181=0,"",C181/C$181)</f>
        <v>1</v>
      </c>
      <c r="F181" s="46">
        <f t="shared" ref="F181:F212" si="25">+IF(D181=0,"",D181/D$181)</f>
        <v>1</v>
      </c>
      <c r="G181" s="46">
        <f>+IF(AND(C181=0,D181=0),"",IF(C181=0,1,IF(D181=0,-1,(D181-C181)/C181)))</f>
        <v>1.5465587044534412</v>
      </c>
      <c r="H181" s="47">
        <f t="shared" ref="H181:H212" si="26">+IF(OR(AND(E181=""),(G181="")),"",E181*G181)</f>
        <v>1.5465587044534412</v>
      </c>
    </row>
    <row r="182" spans="1:8" x14ac:dyDescent="0.2">
      <c r="A182" s="8"/>
      <c r="B182" s="42" t="s">
        <v>161</v>
      </c>
      <c r="C182" s="50">
        <v>2</v>
      </c>
      <c r="D182" s="51"/>
      <c r="E182" s="52">
        <f t="shared" si="24"/>
        <v>2.0242914979757085E-3</v>
      </c>
      <c r="F182" s="52" t="str">
        <f t="shared" si="25"/>
        <v/>
      </c>
      <c r="G182" s="52">
        <f t="shared" ref="G182:G213" si="27">+IF(AND(C182=0,D182=0)," ",IF(C182=0,1,IF(D182=0,-1,(D182-C182)/C182)))</f>
        <v>-1</v>
      </c>
      <c r="H182" s="53">
        <f t="shared" si="26"/>
        <v>-2.0242914979757085E-3</v>
      </c>
    </row>
    <row r="183" spans="1:8" x14ac:dyDescent="0.2">
      <c r="A183" s="8"/>
      <c r="B183" s="43" t="s">
        <v>162</v>
      </c>
      <c r="C183" s="54"/>
      <c r="D183" s="48"/>
      <c r="E183" s="49" t="str">
        <f t="shared" si="24"/>
        <v/>
      </c>
      <c r="F183" s="49" t="str">
        <f t="shared" si="25"/>
        <v/>
      </c>
      <c r="G183" s="49" t="str">
        <f t="shared" si="27"/>
        <v xml:space="preserve"> </v>
      </c>
      <c r="H183" s="55" t="str">
        <f t="shared" si="26"/>
        <v/>
      </c>
    </row>
    <row r="184" spans="1:8" ht="38.25" x14ac:dyDescent="0.2">
      <c r="A184" s="8"/>
      <c r="B184" s="43" t="s">
        <v>163</v>
      </c>
      <c r="C184" s="54"/>
      <c r="D184" s="48"/>
      <c r="E184" s="49" t="str">
        <f t="shared" si="24"/>
        <v/>
      </c>
      <c r="F184" s="49" t="str">
        <f t="shared" si="25"/>
        <v/>
      </c>
      <c r="G184" s="49" t="str">
        <f t="shared" si="27"/>
        <v xml:space="preserve"> </v>
      </c>
      <c r="H184" s="55" t="str">
        <f t="shared" si="26"/>
        <v/>
      </c>
    </row>
    <row r="185" spans="1:8" x14ac:dyDescent="0.2">
      <c r="A185" s="8"/>
      <c r="B185" s="43" t="s">
        <v>164</v>
      </c>
      <c r="C185" s="54"/>
      <c r="D185" s="48"/>
      <c r="E185" s="49" t="str">
        <f t="shared" si="24"/>
        <v/>
      </c>
      <c r="F185" s="49" t="str">
        <f t="shared" si="25"/>
        <v/>
      </c>
      <c r="G185" s="49" t="str">
        <f t="shared" si="27"/>
        <v xml:space="preserve"> </v>
      </c>
      <c r="H185" s="55" t="str">
        <f t="shared" si="26"/>
        <v/>
      </c>
    </row>
    <row r="186" spans="1:8" ht="25.5" x14ac:dyDescent="0.2">
      <c r="A186" s="8"/>
      <c r="B186" s="43" t="s">
        <v>165</v>
      </c>
      <c r="C186" s="54">
        <v>3</v>
      </c>
      <c r="D186" s="48">
        <v>3</v>
      </c>
      <c r="E186" s="49">
        <f t="shared" si="24"/>
        <v>3.0364372469635628E-3</v>
      </c>
      <c r="F186" s="49">
        <f t="shared" si="25"/>
        <v>1.1923688394276629E-3</v>
      </c>
      <c r="G186" s="49">
        <f t="shared" si="27"/>
        <v>0</v>
      </c>
      <c r="H186" s="55">
        <f t="shared" si="26"/>
        <v>0</v>
      </c>
    </row>
    <row r="187" spans="1:8" ht="25.5" x14ac:dyDescent="0.2">
      <c r="A187" s="8"/>
      <c r="B187" s="43" t="s">
        <v>166</v>
      </c>
      <c r="C187" s="54"/>
      <c r="D187" s="48"/>
      <c r="E187" s="49" t="str">
        <f t="shared" si="24"/>
        <v/>
      </c>
      <c r="F187" s="49" t="str">
        <f t="shared" si="25"/>
        <v/>
      </c>
      <c r="G187" s="49" t="str">
        <f t="shared" si="27"/>
        <v xml:space="preserve"> </v>
      </c>
      <c r="H187" s="55" t="str">
        <f t="shared" si="26"/>
        <v/>
      </c>
    </row>
    <row r="188" spans="1:8" x14ac:dyDescent="0.2">
      <c r="A188" s="8"/>
      <c r="B188" s="43" t="s">
        <v>167</v>
      </c>
      <c r="C188" s="54">
        <v>332</v>
      </c>
      <c r="D188" s="48">
        <v>118</v>
      </c>
      <c r="E188" s="49">
        <f t="shared" si="24"/>
        <v>0.33603238866396762</v>
      </c>
      <c r="F188" s="49">
        <f t="shared" si="25"/>
        <v>4.6899841017488078E-2</v>
      </c>
      <c r="G188" s="49">
        <f t="shared" si="27"/>
        <v>-0.64457831325301207</v>
      </c>
      <c r="H188" s="55">
        <f t="shared" si="26"/>
        <v>-0.21659919028340083</v>
      </c>
    </row>
    <row r="189" spans="1:8" x14ac:dyDescent="0.2">
      <c r="A189" s="8"/>
      <c r="B189" s="43" t="s">
        <v>168</v>
      </c>
      <c r="C189" s="54"/>
      <c r="D189" s="48"/>
      <c r="E189" s="49" t="str">
        <f t="shared" si="24"/>
        <v/>
      </c>
      <c r="F189" s="49" t="str">
        <f t="shared" si="25"/>
        <v/>
      </c>
      <c r="G189" s="49" t="str">
        <f t="shared" si="27"/>
        <v xml:space="preserve"> </v>
      </c>
      <c r="H189" s="55" t="str">
        <f t="shared" si="26"/>
        <v/>
      </c>
    </row>
    <row r="190" spans="1:8" x14ac:dyDescent="0.2">
      <c r="A190" s="8"/>
      <c r="B190" s="43" t="s">
        <v>169</v>
      </c>
      <c r="C190" s="54">
        <v>6</v>
      </c>
      <c r="D190" s="48">
        <v>12</v>
      </c>
      <c r="E190" s="49">
        <f t="shared" si="24"/>
        <v>6.0728744939271256E-3</v>
      </c>
      <c r="F190" s="49">
        <f t="shared" si="25"/>
        <v>4.7694753577106515E-3</v>
      </c>
      <c r="G190" s="49">
        <f t="shared" si="27"/>
        <v>1</v>
      </c>
      <c r="H190" s="55">
        <f t="shared" si="26"/>
        <v>6.0728744939271256E-3</v>
      </c>
    </row>
    <row r="191" spans="1:8" x14ac:dyDescent="0.2">
      <c r="A191" s="8"/>
      <c r="B191" s="43" t="s">
        <v>170</v>
      </c>
      <c r="C191" s="54">
        <v>1</v>
      </c>
      <c r="D191" s="48"/>
      <c r="E191" s="49">
        <f t="shared" si="24"/>
        <v>1.0121457489878543E-3</v>
      </c>
      <c r="F191" s="49" t="str">
        <f t="shared" si="25"/>
        <v/>
      </c>
      <c r="G191" s="49">
        <f t="shared" si="27"/>
        <v>-1</v>
      </c>
      <c r="H191" s="55">
        <f t="shared" si="26"/>
        <v>-1.0121457489878543E-3</v>
      </c>
    </row>
    <row r="192" spans="1:8" x14ac:dyDescent="0.2">
      <c r="A192" s="8"/>
      <c r="B192" s="43" t="s">
        <v>171</v>
      </c>
      <c r="C192" s="54"/>
      <c r="D192" s="48"/>
      <c r="E192" s="49" t="str">
        <f t="shared" si="24"/>
        <v/>
      </c>
      <c r="F192" s="49" t="str">
        <f t="shared" si="25"/>
        <v/>
      </c>
      <c r="G192" s="49" t="str">
        <f t="shared" si="27"/>
        <v xml:space="preserve"> </v>
      </c>
      <c r="H192" s="55" t="str">
        <f t="shared" si="26"/>
        <v/>
      </c>
    </row>
    <row r="193" spans="1:8" ht="25.5" x14ac:dyDescent="0.2">
      <c r="A193" s="8"/>
      <c r="B193" s="43" t="s">
        <v>172</v>
      </c>
      <c r="C193" s="54"/>
      <c r="D193" s="48"/>
      <c r="E193" s="49" t="str">
        <f t="shared" si="24"/>
        <v/>
      </c>
      <c r="F193" s="49" t="str">
        <f t="shared" si="25"/>
        <v/>
      </c>
      <c r="G193" s="49" t="str">
        <f t="shared" si="27"/>
        <v xml:space="preserve"> </v>
      </c>
      <c r="H193" s="55" t="str">
        <f t="shared" si="26"/>
        <v/>
      </c>
    </row>
    <row r="194" spans="1:8" x14ac:dyDescent="0.2">
      <c r="A194" s="8"/>
      <c r="B194" s="43" t="s">
        <v>173</v>
      </c>
      <c r="C194" s="54"/>
      <c r="D194" s="48"/>
      <c r="E194" s="49" t="str">
        <f t="shared" si="24"/>
        <v/>
      </c>
      <c r="F194" s="49" t="str">
        <f t="shared" si="25"/>
        <v/>
      </c>
      <c r="G194" s="49" t="str">
        <f t="shared" si="27"/>
        <v xml:space="preserve"> </v>
      </c>
      <c r="H194" s="55" t="str">
        <f t="shared" si="26"/>
        <v/>
      </c>
    </row>
    <row r="195" spans="1:8" x14ac:dyDescent="0.2">
      <c r="A195" s="8"/>
      <c r="B195" s="43" t="s">
        <v>174</v>
      </c>
      <c r="C195" s="54">
        <v>27</v>
      </c>
      <c r="D195" s="48">
        <v>40</v>
      </c>
      <c r="E195" s="49">
        <f t="shared" si="24"/>
        <v>2.7327935222672066E-2</v>
      </c>
      <c r="F195" s="49">
        <f t="shared" si="25"/>
        <v>1.5898251192368838E-2</v>
      </c>
      <c r="G195" s="49">
        <f t="shared" si="27"/>
        <v>0.48148148148148145</v>
      </c>
      <c r="H195" s="55">
        <f t="shared" si="26"/>
        <v>1.3157894736842105E-2</v>
      </c>
    </row>
    <row r="196" spans="1:8" x14ac:dyDescent="0.2">
      <c r="A196" s="8"/>
      <c r="B196" s="43" t="s">
        <v>175</v>
      </c>
      <c r="C196" s="54">
        <v>3</v>
      </c>
      <c r="D196" s="48">
        <v>4</v>
      </c>
      <c r="E196" s="49">
        <f t="shared" si="24"/>
        <v>3.0364372469635628E-3</v>
      </c>
      <c r="F196" s="49">
        <f t="shared" si="25"/>
        <v>1.589825119236884E-3</v>
      </c>
      <c r="G196" s="49">
        <f t="shared" si="27"/>
        <v>0.33333333333333331</v>
      </c>
      <c r="H196" s="55">
        <f t="shared" si="26"/>
        <v>1.0121457489878543E-3</v>
      </c>
    </row>
    <row r="197" spans="1:8" ht="25.5" x14ac:dyDescent="0.2">
      <c r="A197" s="8"/>
      <c r="B197" s="43" t="s">
        <v>176</v>
      </c>
      <c r="C197" s="54">
        <v>46</v>
      </c>
      <c r="D197" s="48">
        <v>19</v>
      </c>
      <c r="E197" s="49">
        <f t="shared" si="24"/>
        <v>4.6558704453441298E-2</v>
      </c>
      <c r="F197" s="49">
        <f t="shared" si="25"/>
        <v>7.551669316375199E-3</v>
      </c>
      <c r="G197" s="49">
        <f t="shared" si="27"/>
        <v>-0.58695652173913049</v>
      </c>
      <c r="H197" s="55">
        <f t="shared" si="26"/>
        <v>-2.7327935222672069E-2</v>
      </c>
    </row>
    <row r="198" spans="1:8" ht="25.5" x14ac:dyDescent="0.2">
      <c r="A198" s="8"/>
      <c r="B198" s="43" t="s">
        <v>177</v>
      </c>
      <c r="C198" s="54">
        <v>8</v>
      </c>
      <c r="D198" s="48"/>
      <c r="E198" s="49">
        <f t="shared" si="24"/>
        <v>8.0971659919028341E-3</v>
      </c>
      <c r="F198" s="49" t="str">
        <f t="shared" si="25"/>
        <v/>
      </c>
      <c r="G198" s="49">
        <f t="shared" si="27"/>
        <v>-1</v>
      </c>
      <c r="H198" s="55">
        <f t="shared" si="26"/>
        <v>-8.0971659919028341E-3</v>
      </c>
    </row>
    <row r="199" spans="1:8" x14ac:dyDescent="0.2">
      <c r="A199" s="8"/>
      <c r="B199" s="43" t="s">
        <v>178</v>
      </c>
      <c r="C199" s="54"/>
      <c r="D199" s="48"/>
      <c r="E199" s="49" t="str">
        <f t="shared" si="24"/>
        <v/>
      </c>
      <c r="F199" s="49" t="str">
        <f t="shared" si="25"/>
        <v/>
      </c>
      <c r="G199" s="49" t="str">
        <f t="shared" si="27"/>
        <v xml:space="preserve"> </v>
      </c>
      <c r="H199" s="55" t="str">
        <f t="shared" si="26"/>
        <v/>
      </c>
    </row>
    <row r="200" spans="1:8" x14ac:dyDescent="0.2">
      <c r="A200" s="8"/>
      <c r="B200" s="43" t="s">
        <v>179</v>
      </c>
      <c r="C200" s="54"/>
      <c r="D200" s="48"/>
      <c r="E200" s="49" t="str">
        <f t="shared" si="24"/>
        <v/>
      </c>
      <c r="F200" s="49" t="str">
        <f t="shared" si="25"/>
        <v/>
      </c>
      <c r="G200" s="49" t="str">
        <f t="shared" si="27"/>
        <v xml:space="preserve"> </v>
      </c>
      <c r="H200" s="55" t="str">
        <f t="shared" si="26"/>
        <v/>
      </c>
    </row>
    <row r="201" spans="1:8" x14ac:dyDescent="0.2">
      <c r="A201" s="8"/>
      <c r="B201" s="43" t="s">
        <v>180</v>
      </c>
      <c r="C201" s="54">
        <v>1</v>
      </c>
      <c r="D201" s="48"/>
      <c r="E201" s="49">
        <f t="shared" si="24"/>
        <v>1.0121457489878543E-3</v>
      </c>
      <c r="F201" s="49" t="str">
        <f t="shared" si="25"/>
        <v/>
      </c>
      <c r="G201" s="49">
        <f t="shared" si="27"/>
        <v>-1</v>
      </c>
      <c r="H201" s="55">
        <f t="shared" si="26"/>
        <v>-1.0121457489878543E-3</v>
      </c>
    </row>
    <row r="202" spans="1:8" ht="15.75" customHeight="1" x14ac:dyDescent="0.2">
      <c r="A202" s="8"/>
      <c r="B202" s="43" t="s">
        <v>181</v>
      </c>
      <c r="C202" s="54">
        <v>2</v>
      </c>
      <c r="D202" s="48">
        <v>9</v>
      </c>
      <c r="E202" s="49">
        <f t="shared" si="24"/>
        <v>2.0242914979757085E-3</v>
      </c>
      <c r="F202" s="49">
        <f t="shared" si="25"/>
        <v>3.577106518282989E-3</v>
      </c>
      <c r="G202" s="49">
        <f t="shared" si="27"/>
        <v>3.5</v>
      </c>
      <c r="H202" s="55">
        <f t="shared" si="26"/>
        <v>7.0850202429149798E-3</v>
      </c>
    </row>
    <row r="203" spans="1:8" x14ac:dyDescent="0.2">
      <c r="A203" s="8"/>
      <c r="B203" s="43" t="s">
        <v>182</v>
      </c>
      <c r="C203" s="54">
        <v>7</v>
      </c>
      <c r="D203" s="48">
        <v>5</v>
      </c>
      <c r="E203" s="49">
        <f t="shared" si="24"/>
        <v>7.0850202429149798E-3</v>
      </c>
      <c r="F203" s="49">
        <f t="shared" si="25"/>
        <v>1.9872813990461048E-3</v>
      </c>
      <c r="G203" s="49">
        <f t="shared" si="27"/>
        <v>-0.2857142857142857</v>
      </c>
      <c r="H203" s="55">
        <f t="shared" si="26"/>
        <v>-2.0242914979757085E-3</v>
      </c>
    </row>
    <row r="204" spans="1:8" x14ac:dyDescent="0.2">
      <c r="A204" s="8"/>
      <c r="B204" s="43" t="s">
        <v>183</v>
      </c>
      <c r="C204" s="54"/>
      <c r="D204" s="48"/>
      <c r="E204" s="49" t="str">
        <f t="shared" si="24"/>
        <v/>
      </c>
      <c r="F204" s="49" t="str">
        <f t="shared" si="25"/>
        <v/>
      </c>
      <c r="G204" s="49" t="str">
        <f t="shared" si="27"/>
        <v xml:space="preserve"> </v>
      </c>
      <c r="H204" s="55" t="str">
        <f t="shared" si="26"/>
        <v/>
      </c>
    </row>
    <row r="205" spans="1:8" x14ac:dyDescent="0.2">
      <c r="A205" s="8"/>
      <c r="B205" s="43" t="s">
        <v>184</v>
      </c>
      <c r="C205" s="54"/>
      <c r="D205" s="48"/>
      <c r="E205" s="49" t="str">
        <f t="shared" si="24"/>
        <v/>
      </c>
      <c r="F205" s="49" t="str">
        <f t="shared" si="25"/>
        <v/>
      </c>
      <c r="G205" s="49" t="str">
        <f t="shared" si="27"/>
        <v xml:space="preserve"> </v>
      </c>
      <c r="H205" s="55" t="str">
        <f t="shared" si="26"/>
        <v/>
      </c>
    </row>
    <row r="206" spans="1:8" x14ac:dyDescent="0.2">
      <c r="A206" s="8"/>
      <c r="B206" s="43" t="s">
        <v>185</v>
      </c>
      <c r="C206" s="54"/>
      <c r="D206" s="48"/>
      <c r="E206" s="49" t="str">
        <f t="shared" si="24"/>
        <v/>
      </c>
      <c r="F206" s="49" t="str">
        <f t="shared" si="25"/>
        <v/>
      </c>
      <c r="G206" s="49" t="str">
        <f t="shared" si="27"/>
        <v xml:space="preserve"> </v>
      </c>
      <c r="H206" s="55" t="str">
        <f t="shared" si="26"/>
        <v/>
      </c>
    </row>
    <row r="207" spans="1:8" x14ac:dyDescent="0.2">
      <c r="A207" s="8"/>
      <c r="B207" s="43" t="s">
        <v>186</v>
      </c>
      <c r="C207" s="54"/>
      <c r="D207" s="48"/>
      <c r="E207" s="49" t="str">
        <f t="shared" si="24"/>
        <v/>
      </c>
      <c r="F207" s="49" t="str">
        <f t="shared" si="25"/>
        <v/>
      </c>
      <c r="G207" s="49" t="str">
        <f t="shared" si="27"/>
        <v xml:space="preserve"> </v>
      </c>
      <c r="H207" s="55" t="str">
        <f t="shared" si="26"/>
        <v/>
      </c>
    </row>
    <row r="208" spans="1:8" x14ac:dyDescent="0.2">
      <c r="A208" s="8"/>
      <c r="B208" s="43" t="s">
        <v>187</v>
      </c>
      <c r="C208" s="54">
        <v>16</v>
      </c>
      <c r="D208" s="48"/>
      <c r="E208" s="49">
        <f t="shared" si="24"/>
        <v>1.6194331983805668E-2</v>
      </c>
      <c r="F208" s="49" t="str">
        <f t="shared" si="25"/>
        <v/>
      </c>
      <c r="G208" s="49">
        <f t="shared" si="27"/>
        <v>-1</v>
      </c>
      <c r="H208" s="55">
        <f t="shared" si="26"/>
        <v>-1.6194331983805668E-2</v>
      </c>
    </row>
    <row r="209" spans="1:8" x14ac:dyDescent="0.2">
      <c r="A209" s="8"/>
      <c r="B209" s="43" t="s">
        <v>188</v>
      </c>
      <c r="C209" s="54">
        <v>33</v>
      </c>
      <c r="D209" s="48">
        <v>2</v>
      </c>
      <c r="E209" s="49">
        <f t="shared" si="24"/>
        <v>3.3400809716599193E-2</v>
      </c>
      <c r="F209" s="49">
        <f t="shared" si="25"/>
        <v>7.9491255961844202E-4</v>
      </c>
      <c r="G209" s="49">
        <f t="shared" si="27"/>
        <v>-0.93939393939393945</v>
      </c>
      <c r="H209" s="55">
        <f t="shared" si="26"/>
        <v>-3.1376518218623486E-2</v>
      </c>
    </row>
    <row r="210" spans="1:8" x14ac:dyDescent="0.2">
      <c r="A210" s="8"/>
      <c r="B210" s="43" t="s">
        <v>189</v>
      </c>
      <c r="C210" s="54"/>
      <c r="D210" s="48"/>
      <c r="E210" s="49" t="str">
        <f t="shared" si="24"/>
        <v/>
      </c>
      <c r="F210" s="49" t="str">
        <f t="shared" si="25"/>
        <v/>
      </c>
      <c r="G210" s="49" t="str">
        <f t="shared" si="27"/>
        <v xml:space="preserve"> </v>
      </c>
      <c r="H210" s="55" t="str">
        <f t="shared" si="26"/>
        <v/>
      </c>
    </row>
    <row r="211" spans="1:8" x14ac:dyDescent="0.2">
      <c r="A211" s="8"/>
      <c r="B211" s="43" t="s">
        <v>190</v>
      </c>
      <c r="C211" s="54">
        <v>19</v>
      </c>
      <c r="D211" s="48">
        <v>6</v>
      </c>
      <c r="E211" s="49">
        <f t="shared" si="24"/>
        <v>1.9230769230769232E-2</v>
      </c>
      <c r="F211" s="49">
        <f t="shared" si="25"/>
        <v>2.3847376788553257E-3</v>
      </c>
      <c r="G211" s="49">
        <f t="shared" si="27"/>
        <v>-0.68421052631578949</v>
      </c>
      <c r="H211" s="55">
        <f t="shared" si="26"/>
        <v>-1.3157894736842106E-2</v>
      </c>
    </row>
    <row r="212" spans="1:8" x14ac:dyDescent="0.2">
      <c r="A212" s="8"/>
      <c r="B212" s="43" t="s">
        <v>191</v>
      </c>
      <c r="C212" s="54">
        <v>4</v>
      </c>
      <c r="D212" s="48">
        <v>78</v>
      </c>
      <c r="E212" s="49">
        <f t="shared" si="24"/>
        <v>4.048582995951417E-3</v>
      </c>
      <c r="F212" s="49">
        <f t="shared" si="25"/>
        <v>3.1001589825119236E-2</v>
      </c>
      <c r="G212" s="49">
        <f t="shared" si="27"/>
        <v>18.5</v>
      </c>
      <c r="H212" s="55">
        <f t="shared" si="26"/>
        <v>7.4898785425101214E-2</v>
      </c>
    </row>
    <row r="213" spans="1:8" x14ac:dyDescent="0.2">
      <c r="A213" s="8"/>
      <c r="B213" s="43" t="s">
        <v>192</v>
      </c>
      <c r="C213" s="54">
        <v>52</v>
      </c>
      <c r="D213" s="48">
        <v>42</v>
      </c>
      <c r="E213" s="49">
        <f t="shared" ref="E213:E244" si="28">+IF(C213=0,"",C213/C$181)</f>
        <v>5.2631578947368418E-2</v>
      </c>
      <c r="F213" s="49">
        <f t="shared" ref="F213:F244" si="29">+IF(D213=0,"",D213/D$181)</f>
        <v>1.6693163751987282E-2</v>
      </c>
      <c r="G213" s="49">
        <f t="shared" si="27"/>
        <v>-0.19230769230769232</v>
      </c>
      <c r="H213" s="55">
        <f t="shared" ref="H213:H244" si="30">+IF(OR(AND(E213=""),(G213="")),"",E213*G213)</f>
        <v>-1.0121457489878543E-2</v>
      </c>
    </row>
    <row r="214" spans="1:8" x14ac:dyDescent="0.2">
      <c r="A214" s="8"/>
      <c r="B214" s="43" t="s">
        <v>193</v>
      </c>
      <c r="C214" s="54">
        <v>28</v>
      </c>
      <c r="D214" s="48">
        <v>22</v>
      </c>
      <c r="E214" s="49">
        <f t="shared" si="28"/>
        <v>2.8340080971659919E-2</v>
      </c>
      <c r="F214" s="49">
        <f t="shared" si="29"/>
        <v>8.744038155802861E-3</v>
      </c>
      <c r="G214" s="49">
        <f t="shared" ref="G214:G245" si="31">+IF(AND(C214=0,D214=0)," ",IF(C214=0,1,IF(D214=0,-1,(D214-C214)/C214)))</f>
        <v>-0.21428571428571427</v>
      </c>
      <c r="H214" s="55">
        <f t="shared" si="30"/>
        <v>-6.0728744939271256E-3</v>
      </c>
    </row>
    <row r="215" spans="1:8" x14ac:dyDescent="0.2">
      <c r="A215" s="8"/>
      <c r="B215" s="43" t="s">
        <v>194</v>
      </c>
      <c r="C215" s="54">
        <v>15</v>
      </c>
      <c r="D215" s="48">
        <v>64</v>
      </c>
      <c r="E215" s="49">
        <f t="shared" si="28"/>
        <v>1.5182186234817813E-2</v>
      </c>
      <c r="F215" s="49">
        <f t="shared" si="29"/>
        <v>2.5437201907790145E-2</v>
      </c>
      <c r="G215" s="49">
        <f t="shared" si="31"/>
        <v>3.2666666666666666</v>
      </c>
      <c r="H215" s="55">
        <f t="shared" si="30"/>
        <v>4.9595141700404854E-2</v>
      </c>
    </row>
    <row r="216" spans="1:8" x14ac:dyDescent="0.2">
      <c r="A216" s="8"/>
      <c r="B216" s="43" t="s">
        <v>195</v>
      </c>
      <c r="C216" s="54">
        <v>2</v>
      </c>
      <c r="D216" s="48">
        <v>200</v>
      </c>
      <c r="E216" s="49">
        <f t="shared" si="28"/>
        <v>2.0242914979757085E-3</v>
      </c>
      <c r="F216" s="49">
        <f t="shared" si="29"/>
        <v>7.9491255961844198E-2</v>
      </c>
      <c r="G216" s="49">
        <f t="shared" si="31"/>
        <v>99</v>
      </c>
      <c r="H216" s="55">
        <f t="shared" si="30"/>
        <v>0.20040485829959515</v>
      </c>
    </row>
    <row r="217" spans="1:8" x14ac:dyDescent="0.2">
      <c r="A217" s="8"/>
      <c r="B217" s="43" t="s">
        <v>196</v>
      </c>
      <c r="C217" s="54"/>
      <c r="D217" s="48"/>
      <c r="E217" s="49" t="str">
        <f t="shared" si="28"/>
        <v/>
      </c>
      <c r="F217" s="49" t="str">
        <f t="shared" si="29"/>
        <v/>
      </c>
      <c r="G217" s="49" t="str">
        <f t="shared" si="31"/>
        <v xml:space="preserve"> </v>
      </c>
      <c r="H217" s="55" t="str">
        <f t="shared" si="30"/>
        <v/>
      </c>
    </row>
    <row r="218" spans="1:8" x14ac:dyDescent="0.2">
      <c r="A218" s="8"/>
      <c r="B218" s="43" t="s">
        <v>197</v>
      </c>
      <c r="C218" s="54">
        <v>2</v>
      </c>
      <c r="D218" s="48"/>
      <c r="E218" s="49">
        <f t="shared" si="28"/>
        <v>2.0242914979757085E-3</v>
      </c>
      <c r="F218" s="49" t="str">
        <f t="shared" si="29"/>
        <v/>
      </c>
      <c r="G218" s="49">
        <f t="shared" si="31"/>
        <v>-1</v>
      </c>
      <c r="H218" s="55">
        <f t="shared" si="30"/>
        <v>-2.0242914979757085E-3</v>
      </c>
    </row>
    <row r="219" spans="1:8" x14ac:dyDescent="0.2">
      <c r="A219" s="8"/>
      <c r="B219" s="43" t="s">
        <v>198</v>
      </c>
      <c r="C219" s="54">
        <v>8</v>
      </c>
      <c r="D219" s="48">
        <v>60</v>
      </c>
      <c r="E219" s="49">
        <f t="shared" si="28"/>
        <v>8.0971659919028341E-3</v>
      </c>
      <c r="F219" s="49">
        <f t="shared" si="29"/>
        <v>2.3847376788553261E-2</v>
      </c>
      <c r="G219" s="49">
        <f t="shared" si="31"/>
        <v>6.5</v>
      </c>
      <c r="H219" s="55">
        <f t="shared" si="30"/>
        <v>5.2631578947368418E-2</v>
      </c>
    </row>
    <row r="220" spans="1:8" x14ac:dyDescent="0.2">
      <c r="A220" s="8"/>
      <c r="B220" s="43" t="s">
        <v>199</v>
      </c>
      <c r="C220" s="54">
        <v>3</v>
      </c>
      <c r="D220" s="48">
        <v>1</v>
      </c>
      <c r="E220" s="49">
        <f t="shared" si="28"/>
        <v>3.0364372469635628E-3</v>
      </c>
      <c r="F220" s="49">
        <f t="shared" si="29"/>
        <v>3.9745627980922101E-4</v>
      </c>
      <c r="G220" s="49">
        <f t="shared" si="31"/>
        <v>-0.66666666666666663</v>
      </c>
      <c r="H220" s="55">
        <f t="shared" si="30"/>
        <v>-2.0242914979757085E-3</v>
      </c>
    </row>
    <row r="221" spans="1:8" x14ac:dyDescent="0.2">
      <c r="A221" s="8"/>
      <c r="B221" s="43" t="s">
        <v>200</v>
      </c>
      <c r="C221" s="54"/>
      <c r="D221" s="48"/>
      <c r="E221" s="49" t="str">
        <f t="shared" si="28"/>
        <v/>
      </c>
      <c r="F221" s="49" t="str">
        <f t="shared" si="29"/>
        <v/>
      </c>
      <c r="G221" s="49" t="str">
        <f t="shared" si="31"/>
        <v xml:space="preserve"> </v>
      </c>
      <c r="H221" s="55" t="str">
        <f t="shared" si="30"/>
        <v/>
      </c>
    </row>
    <row r="222" spans="1:8" x14ac:dyDescent="0.2">
      <c r="A222" s="8"/>
      <c r="B222" s="43" t="s">
        <v>201</v>
      </c>
      <c r="C222" s="54"/>
      <c r="D222" s="48"/>
      <c r="E222" s="49" t="str">
        <f t="shared" si="28"/>
        <v/>
      </c>
      <c r="F222" s="49" t="str">
        <f t="shared" si="29"/>
        <v/>
      </c>
      <c r="G222" s="49" t="str">
        <f t="shared" si="31"/>
        <v xml:space="preserve"> </v>
      </c>
      <c r="H222" s="55" t="str">
        <f t="shared" si="30"/>
        <v/>
      </c>
    </row>
    <row r="223" spans="1:8" ht="25.5" x14ac:dyDescent="0.2">
      <c r="A223" s="8"/>
      <c r="B223" s="43" t="s">
        <v>202</v>
      </c>
      <c r="C223" s="54">
        <v>66</v>
      </c>
      <c r="D223" s="48">
        <v>9</v>
      </c>
      <c r="E223" s="49">
        <f t="shared" si="28"/>
        <v>6.6801619433198386E-2</v>
      </c>
      <c r="F223" s="49">
        <f t="shared" si="29"/>
        <v>3.577106518282989E-3</v>
      </c>
      <c r="G223" s="49">
        <f t="shared" si="31"/>
        <v>-0.86363636363636365</v>
      </c>
      <c r="H223" s="55">
        <f t="shared" si="30"/>
        <v>-5.7692307692307696E-2</v>
      </c>
    </row>
    <row r="224" spans="1:8" x14ac:dyDescent="0.2">
      <c r="A224" s="8"/>
      <c r="B224" s="43" t="s">
        <v>203</v>
      </c>
      <c r="C224" s="54">
        <v>9</v>
      </c>
      <c r="D224" s="48"/>
      <c r="E224" s="49">
        <f t="shared" si="28"/>
        <v>9.1093117408906875E-3</v>
      </c>
      <c r="F224" s="49" t="str">
        <f t="shared" si="29"/>
        <v/>
      </c>
      <c r="G224" s="49">
        <f t="shared" si="31"/>
        <v>-1</v>
      </c>
      <c r="H224" s="55">
        <f t="shared" si="30"/>
        <v>-9.1093117408906875E-3</v>
      </c>
    </row>
    <row r="225" spans="1:8" ht="25.5" x14ac:dyDescent="0.2">
      <c r="A225" s="8"/>
      <c r="B225" s="43" t="s">
        <v>204</v>
      </c>
      <c r="C225" s="54"/>
      <c r="D225" s="48"/>
      <c r="E225" s="49" t="str">
        <f t="shared" si="28"/>
        <v/>
      </c>
      <c r="F225" s="49" t="str">
        <f t="shared" si="29"/>
        <v/>
      </c>
      <c r="G225" s="49" t="str">
        <f t="shared" si="31"/>
        <v xml:space="preserve"> </v>
      </c>
      <c r="H225" s="55" t="str">
        <f t="shared" si="30"/>
        <v/>
      </c>
    </row>
    <row r="226" spans="1:8" ht="25.5" x14ac:dyDescent="0.2">
      <c r="A226" s="8"/>
      <c r="B226" s="43" t="s">
        <v>205</v>
      </c>
      <c r="C226" s="54"/>
      <c r="D226" s="48"/>
      <c r="E226" s="49" t="str">
        <f t="shared" si="28"/>
        <v/>
      </c>
      <c r="F226" s="49" t="str">
        <f t="shared" si="29"/>
        <v/>
      </c>
      <c r="G226" s="49" t="str">
        <f t="shared" si="31"/>
        <v xml:space="preserve"> </v>
      </c>
      <c r="H226" s="55" t="str">
        <f t="shared" si="30"/>
        <v/>
      </c>
    </row>
    <row r="227" spans="1:8" x14ac:dyDescent="0.2">
      <c r="A227" s="8"/>
      <c r="B227" s="43" t="s">
        <v>206</v>
      </c>
      <c r="C227" s="54"/>
      <c r="D227" s="48"/>
      <c r="E227" s="49" t="str">
        <f t="shared" si="28"/>
        <v/>
      </c>
      <c r="F227" s="49" t="str">
        <f t="shared" si="29"/>
        <v/>
      </c>
      <c r="G227" s="49" t="str">
        <f t="shared" si="31"/>
        <v xml:space="preserve"> </v>
      </c>
      <c r="H227" s="55" t="str">
        <f t="shared" si="30"/>
        <v/>
      </c>
    </row>
    <row r="228" spans="1:8" x14ac:dyDescent="0.2">
      <c r="A228" s="8"/>
      <c r="B228" s="43" t="s">
        <v>207</v>
      </c>
      <c r="C228" s="54">
        <v>16</v>
      </c>
      <c r="D228" s="48">
        <v>26</v>
      </c>
      <c r="E228" s="49">
        <f t="shared" si="28"/>
        <v>1.6194331983805668E-2</v>
      </c>
      <c r="F228" s="49">
        <f t="shared" si="29"/>
        <v>1.0333863275039745E-2</v>
      </c>
      <c r="G228" s="49">
        <f t="shared" si="31"/>
        <v>0.625</v>
      </c>
      <c r="H228" s="55">
        <f t="shared" si="30"/>
        <v>1.0121457489878543E-2</v>
      </c>
    </row>
    <row r="229" spans="1:8" x14ac:dyDescent="0.2">
      <c r="A229" s="8"/>
      <c r="B229" s="43" t="s">
        <v>208</v>
      </c>
      <c r="C229" s="54"/>
      <c r="D229" s="48"/>
      <c r="E229" s="49" t="str">
        <f t="shared" si="28"/>
        <v/>
      </c>
      <c r="F229" s="49" t="str">
        <f t="shared" si="29"/>
        <v/>
      </c>
      <c r="G229" s="49" t="str">
        <f t="shared" si="31"/>
        <v xml:space="preserve"> </v>
      </c>
      <c r="H229" s="55" t="str">
        <f t="shared" si="30"/>
        <v/>
      </c>
    </row>
    <row r="230" spans="1:8" x14ac:dyDescent="0.2">
      <c r="A230" s="8"/>
      <c r="B230" s="43" t="s">
        <v>209</v>
      </c>
      <c r="C230" s="54"/>
      <c r="D230" s="48"/>
      <c r="E230" s="49" t="str">
        <f t="shared" si="28"/>
        <v/>
      </c>
      <c r="F230" s="49" t="str">
        <f t="shared" si="29"/>
        <v/>
      </c>
      <c r="G230" s="49" t="str">
        <f t="shared" si="31"/>
        <v xml:space="preserve"> </v>
      </c>
      <c r="H230" s="55" t="str">
        <f t="shared" si="30"/>
        <v/>
      </c>
    </row>
    <row r="231" spans="1:8" x14ac:dyDescent="0.2">
      <c r="A231" s="8"/>
      <c r="B231" s="43" t="s">
        <v>210</v>
      </c>
      <c r="C231" s="54"/>
      <c r="D231" s="48"/>
      <c r="E231" s="49" t="str">
        <f t="shared" si="28"/>
        <v/>
      </c>
      <c r="F231" s="49" t="str">
        <f t="shared" si="29"/>
        <v/>
      </c>
      <c r="G231" s="49" t="str">
        <f t="shared" si="31"/>
        <v xml:space="preserve"> </v>
      </c>
      <c r="H231" s="55" t="str">
        <f t="shared" si="30"/>
        <v/>
      </c>
    </row>
    <row r="232" spans="1:8" x14ac:dyDescent="0.2">
      <c r="A232" s="8"/>
      <c r="B232" s="43" t="s">
        <v>211</v>
      </c>
      <c r="C232" s="54"/>
      <c r="D232" s="48"/>
      <c r="E232" s="49" t="str">
        <f t="shared" si="28"/>
        <v/>
      </c>
      <c r="F232" s="49" t="str">
        <f t="shared" si="29"/>
        <v/>
      </c>
      <c r="G232" s="49" t="str">
        <f t="shared" si="31"/>
        <v xml:space="preserve"> </v>
      </c>
      <c r="H232" s="55" t="str">
        <f t="shared" si="30"/>
        <v/>
      </c>
    </row>
    <row r="233" spans="1:8" x14ac:dyDescent="0.2">
      <c r="A233" s="8"/>
      <c r="B233" s="43" t="s">
        <v>212</v>
      </c>
      <c r="C233" s="54"/>
      <c r="D233" s="48"/>
      <c r="E233" s="49" t="str">
        <f t="shared" si="28"/>
        <v/>
      </c>
      <c r="F233" s="49" t="str">
        <f t="shared" si="29"/>
        <v/>
      </c>
      <c r="G233" s="49" t="str">
        <f t="shared" si="31"/>
        <v xml:space="preserve"> </v>
      </c>
      <c r="H233" s="55" t="str">
        <f t="shared" si="30"/>
        <v/>
      </c>
    </row>
    <row r="234" spans="1:8" x14ac:dyDescent="0.2">
      <c r="A234" s="8"/>
      <c r="B234" s="43" t="s">
        <v>213</v>
      </c>
      <c r="C234" s="54"/>
      <c r="D234" s="48"/>
      <c r="E234" s="49" t="str">
        <f t="shared" si="28"/>
        <v/>
      </c>
      <c r="F234" s="49" t="str">
        <f t="shared" si="29"/>
        <v/>
      </c>
      <c r="G234" s="49" t="str">
        <f t="shared" si="31"/>
        <v xml:space="preserve"> </v>
      </c>
      <c r="H234" s="55" t="str">
        <f t="shared" si="30"/>
        <v/>
      </c>
    </row>
    <row r="235" spans="1:8" x14ac:dyDescent="0.2">
      <c r="A235" s="8"/>
      <c r="B235" s="43" t="s">
        <v>214</v>
      </c>
      <c r="C235" s="54">
        <v>30</v>
      </c>
      <c r="D235" s="48">
        <v>854</v>
      </c>
      <c r="E235" s="49">
        <f t="shared" si="28"/>
        <v>3.0364372469635626E-2</v>
      </c>
      <c r="F235" s="49">
        <f t="shared" si="29"/>
        <v>0.33942766295707472</v>
      </c>
      <c r="G235" s="49">
        <f t="shared" si="31"/>
        <v>27.466666666666665</v>
      </c>
      <c r="H235" s="55">
        <f t="shared" si="30"/>
        <v>0.83400809716599178</v>
      </c>
    </row>
    <row r="236" spans="1:8" x14ac:dyDescent="0.2">
      <c r="A236" s="8"/>
      <c r="B236" s="43" t="s">
        <v>215</v>
      </c>
      <c r="C236" s="54"/>
      <c r="D236" s="48"/>
      <c r="E236" s="49" t="str">
        <f t="shared" si="28"/>
        <v/>
      </c>
      <c r="F236" s="49" t="str">
        <f t="shared" si="29"/>
        <v/>
      </c>
      <c r="G236" s="49" t="str">
        <f t="shared" si="31"/>
        <v xml:space="preserve"> </v>
      </c>
      <c r="H236" s="55" t="str">
        <f t="shared" si="30"/>
        <v/>
      </c>
    </row>
    <row r="237" spans="1:8" x14ac:dyDescent="0.2">
      <c r="A237" s="8"/>
      <c r="B237" s="43" t="s">
        <v>216</v>
      </c>
      <c r="C237" s="54"/>
      <c r="D237" s="48"/>
      <c r="E237" s="49" t="str">
        <f t="shared" si="28"/>
        <v/>
      </c>
      <c r="F237" s="49" t="str">
        <f t="shared" si="29"/>
        <v/>
      </c>
      <c r="G237" s="49" t="str">
        <f t="shared" si="31"/>
        <v xml:space="preserve"> </v>
      </c>
      <c r="H237" s="55" t="str">
        <f t="shared" si="30"/>
        <v/>
      </c>
    </row>
    <row r="238" spans="1:8" x14ac:dyDescent="0.2">
      <c r="A238" s="8"/>
      <c r="B238" s="43" t="s">
        <v>217</v>
      </c>
      <c r="C238" s="54">
        <v>2</v>
      </c>
      <c r="D238" s="48"/>
      <c r="E238" s="49">
        <f t="shared" si="28"/>
        <v>2.0242914979757085E-3</v>
      </c>
      <c r="F238" s="49" t="str">
        <f t="shared" si="29"/>
        <v/>
      </c>
      <c r="G238" s="49">
        <f t="shared" si="31"/>
        <v>-1</v>
      </c>
      <c r="H238" s="55">
        <f t="shared" si="30"/>
        <v>-2.0242914979757085E-3</v>
      </c>
    </row>
    <row r="239" spans="1:8" x14ac:dyDescent="0.2">
      <c r="A239" s="8"/>
      <c r="B239" s="43" t="s">
        <v>218</v>
      </c>
      <c r="C239" s="54"/>
      <c r="D239" s="48"/>
      <c r="E239" s="49" t="str">
        <f t="shared" si="28"/>
        <v/>
      </c>
      <c r="F239" s="49" t="str">
        <f t="shared" si="29"/>
        <v/>
      </c>
      <c r="G239" s="49" t="str">
        <f t="shared" si="31"/>
        <v xml:space="preserve"> </v>
      </c>
      <c r="H239" s="55" t="str">
        <f t="shared" si="30"/>
        <v/>
      </c>
    </row>
    <row r="240" spans="1:8" x14ac:dyDescent="0.2">
      <c r="A240" s="8"/>
      <c r="B240" s="43" t="s">
        <v>219</v>
      </c>
      <c r="C240" s="54"/>
      <c r="D240" s="48"/>
      <c r="E240" s="49" t="str">
        <f t="shared" si="28"/>
        <v/>
      </c>
      <c r="F240" s="49" t="str">
        <f t="shared" si="29"/>
        <v/>
      </c>
      <c r="G240" s="49" t="str">
        <f t="shared" si="31"/>
        <v xml:space="preserve"> </v>
      </c>
      <c r="H240" s="55" t="str">
        <f t="shared" si="30"/>
        <v/>
      </c>
    </row>
    <row r="241" spans="1:8" x14ac:dyDescent="0.2">
      <c r="A241" s="8"/>
      <c r="B241" s="43" t="s">
        <v>220</v>
      </c>
      <c r="C241" s="54">
        <v>12</v>
      </c>
      <c r="D241" s="48">
        <v>1</v>
      </c>
      <c r="E241" s="49">
        <f t="shared" si="28"/>
        <v>1.2145748987854251E-2</v>
      </c>
      <c r="F241" s="49">
        <f t="shared" si="29"/>
        <v>3.9745627980922101E-4</v>
      </c>
      <c r="G241" s="49">
        <f t="shared" si="31"/>
        <v>-0.91666666666666663</v>
      </c>
      <c r="H241" s="55">
        <f t="shared" si="30"/>
        <v>-1.1133603238866396E-2</v>
      </c>
    </row>
    <row r="242" spans="1:8" x14ac:dyDescent="0.2">
      <c r="A242" s="8"/>
      <c r="B242" s="43" t="s">
        <v>221</v>
      </c>
      <c r="C242" s="54"/>
      <c r="D242" s="48"/>
      <c r="E242" s="49" t="str">
        <f t="shared" si="28"/>
        <v/>
      </c>
      <c r="F242" s="49" t="str">
        <f t="shared" si="29"/>
        <v/>
      </c>
      <c r="G242" s="49" t="str">
        <f t="shared" si="31"/>
        <v xml:space="preserve"> </v>
      </c>
      <c r="H242" s="55" t="str">
        <f t="shared" si="30"/>
        <v/>
      </c>
    </row>
    <row r="243" spans="1:8" x14ac:dyDescent="0.2">
      <c r="A243" s="8"/>
      <c r="B243" s="43" t="s">
        <v>222</v>
      </c>
      <c r="C243" s="54"/>
      <c r="D243" s="48"/>
      <c r="E243" s="49" t="str">
        <f t="shared" si="28"/>
        <v/>
      </c>
      <c r="F243" s="49" t="str">
        <f t="shared" si="29"/>
        <v/>
      </c>
      <c r="G243" s="49" t="str">
        <f t="shared" si="31"/>
        <v xml:space="preserve"> </v>
      </c>
      <c r="H243" s="55" t="str">
        <f t="shared" si="30"/>
        <v/>
      </c>
    </row>
    <row r="244" spans="1:8" x14ac:dyDescent="0.2">
      <c r="A244" s="8"/>
      <c r="B244" s="43" t="s">
        <v>223</v>
      </c>
      <c r="C244" s="54">
        <v>1</v>
      </c>
      <c r="D244" s="48"/>
      <c r="E244" s="49">
        <f t="shared" si="28"/>
        <v>1.0121457489878543E-3</v>
      </c>
      <c r="F244" s="49" t="str">
        <f t="shared" si="29"/>
        <v/>
      </c>
      <c r="G244" s="49">
        <f t="shared" si="31"/>
        <v>-1</v>
      </c>
      <c r="H244" s="55">
        <f t="shared" si="30"/>
        <v>-1.0121457489878543E-3</v>
      </c>
    </row>
    <row r="245" spans="1:8" ht="25.5" x14ac:dyDescent="0.2">
      <c r="A245" s="8"/>
      <c r="B245" s="43" t="s">
        <v>224</v>
      </c>
      <c r="C245" s="54"/>
      <c r="D245" s="48">
        <v>1</v>
      </c>
      <c r="E245" s="49" t="str">
        <f t="shared" ref="E245:E276" si="32">+IF(C245=0,"",C245/C$181)</f>
        <v/>
      </c>
      <c r="F245" s="49">
        <f t="shared" ref="F245:F276" si="33">+IF(D245=0,"",D245/D$181)</f>
        <v>3.9745627980922101E-4</v>
      </c>
      <c r="G245" s="49">
        <f t="shared" si="31"/>
        <v>1</v>
      </c>
      <c r="H245" s="55" t="str">
        <f t="shared" ref="H245:H276" si="34">+IF(OR(AND(E245=""),(G245="")),"",E245*G245)</f>
        <v/>
      </c>
    </row>
    <row r="246" spans="1:8" ht="25.5" x14ac:dyDescent="0.2">
      <c r="A246" s="8"/>
      <c r="B246" s="43" t="s">
        <v>225</v>
      </c>
      <c r="C246" s="54"/>
      <c r="D246" s="48"/>
      <c r="E246" s="49" t="str">
        <f t="shared" si="32"/>
        <v/>
      </c>
      <c r="F246" s="49" t="str">
        <f t="shared" si="33"/>
        <v/>
      </c>
      <c r="G246" s="49" t="str">
        <f t="shared" ref="G246:G277" si="35">+IF(AND(C246=0,D246=0)," ",IF(C246=0,1,IF(D246=0,-1,(D246-C246)/C246)))</f>
        <v xml:space="preserve"> </v>
      </c>
      <c r="H246" s="55" t="str">
        <f t="shared" si="34"/>
        <v/>
      </c>
    </row>
    <row r="247" spans="1:8" x14ac:dyDescent="0.2">
      <c r="A247" s="8"/>
      <c r="B247" s="43" t="s">
        <v>226</v>
      </c>
      <c r="C247" s="54"/>
      <c r="D247" s="48"/>
      <c r="E247" s="49" t="str">
        <f t="shared" si="32"/>
        <v/>
      </c>
      <c r="F247" s="49" t="str">
        <f t="shared" si="33"/>
        <v/>
      </c>
      <c r="G247" s="49" t="str">
        <f t="shared" si="35"/>
        <v xml:space="preserve"> </v>
      </c>
      <c r="H247" s="55" t="str">
        <f t="shared" si="34"/>
        <v/>
      </c>
    </row>
    <row r="248" spans="1:8" x14ac:dyDescent="0.2">
      <c r="A248" s="8"/>
      <c r="B248" s="43" t="s">
        <v>227</v>
      </c>
      <c r="C248" s="54">
        <v>11</v>
      </c>
      <c r="D248" s="48">
        <v>4</v>
      </c>
      <c r="E248" s="49">
        <f t="shared" si="32"/>
        <v>1.1133603238866396E-2</v>
      </c>
      <c r="F248" s="49">
        <f t="shared" si="33"/>
        <v>1.589825119236884E-3</v>
      </c>
      <c r="G248" s="49">
        <f t="shared" si="35"/>
        <v>-0.63636363636363635</v>
      </c>
      <c r="H248" s="55">
        <f t="shared" si="34"/>
        <v>-7.085020242914979E-3</v>
      </c>
    </row>
    <row r="249" spans="1:8" x14ac:dyDescent="0.2">
      <c r="A249" s="8"/>
      <c r="B249" s="43" t="s">
        <v>228</v>
      </c>
      <c r="C249" s="54"/>
      <c r="D249" s="48"/>
      <c r="E249" s="49" t="str">
        <f t="shared" si="32"/>
        <v/>
      </c>
      <c r="F249" s="49" t="str">
        <f t="shared" si="33"/>
        <v/>
      </c>
      <c r="G249" s="49" t="str">
        <f t="shared" si="35"/>
        <v xml:space="preserve"> </v>
      </c>
      <c r="H249" s="55" t="str">
        <f t="shared" si="34"/>
        <v/>
      </c>
    </row>
    <row r="250" spans="1:8" ht="25.5" x14ac:dyDescent="0.2">
      <c r="A250" s="8"/>
      <c r="B250" s="43" t="s">
        <v>229</v>
      </c>
      <c r="C250" s="54"/>
      <c r="D250" s="48"/>
      <c r="E250" s="49" t="str">
        <f t="shared" si="32"/>
        <v/>
      </c>
      <c r="F250" s="49" t="str">
        <f t="shared" si="33"/>
        <v/>
      </c>
      <c r="G250" s="49" t="str">
        <f t="shared" si="35"/>
        <v xml:space="preserve"> </v>
      </c>
      <c r="H250" s="55" t="str">
        <f t="shared" si="34"/>
        <v/>
      </c>
    </row>
    <row r="251" spans="1:8" x14ac:dyDescent="0.2">
      <c r="A251" s="8"/>
      <c r="B251" s="43" t="s">
        <v>230</v>
      </c>
      <c r="C251" s="54">
        <v>2</v>
      </c>
      <c r="D251" s="48">
        <v>2</v>
      </c>
      <c r="E251" s="49">
        <f t="shared" si="32"/>
        <v>2.0242914979757085E-3</v>
      </c>
      <c r="F251" s="49">
        <f t="shared" si="33"/>
        <v>7.9491255961844202E-4</v>
      </c>
      <c r="G251" s="49">
        <f t="shared" si="35"/>
        <v>0</v>
      </c>
      <c r="H251" s="55">
        <f t="shared" si="34"/>
        <v>0</v>
      </c>
    </row>
    <row r="252" spans="1:8" x14ac:dyDescent="0.2">
      <c r="A252" s="8"/>
      <c r="B252" s="43" t="s">
        <v>231</v>
      </c>
      <c r="C252" s="54"/>
      <c r="D252" s="48"/>
      <c r="E252" s="49" t="str">
        <f t="shared" si="32"/>
        <v/>
      </c>
      <c r="F252" s="49" t="str">
        <f t="shared" si="33"/>
        <v/>
      </c>
      <c r="G252" s="49" t="str">
        <f t="shared" si="35"/>
        <v xml:space="preserve"> </v>
      </c>
      <c r="H252" s="55" t="str">
        <f t="shared" si="34"/>
        <v/>
      </c>
    </row>
    <row r="253" spans="1:8" x14ac:dyDescent="0.2">
      <c r="A253" s="8"/>
      <c r="B253" s="43" t="s">
        <v>232</v>
      </c>
      <c r="C253" s="54"/>
      <c r="D253" s="48"/>
      <c r="E253" s="49" t="str">
        <f t="shared" si="32"/>
        <v/>
      </c>
      <c r="F253" s="49" t="str">
        <f t="shared" si="33"/>
        <v/>
      </c>
      <c r="G253" s="49" t="str">
        <f t="shared" si="35"/>
        <v xml:space="preserve"> </v>
      </c>
      <c r="H253" s="55" t="str">
        <f t="shared" si="34"/>
        <v/>
      </c>
    </row>
    <row r="254" spans="1:8" x14ac:dyDescent="0.2">
      <c r="A254" s="8"/>
      <c r="B254" s="43" t="s">
        <v>233</v>
      </c>
      <c r="C254" s="54">
        <v>10</v>
      </c>
      <c r="D254" s="48"/>
      <c r="E254" s="49">
        <f t="shared" si="32"/>
        <v>1.0121457489878543E-2</v>
      </c>
      <c r="F254" s="49" t="str">
        <f t="shared" si="33"/>
        <v/>
      </c>
      <c r="G254" s="49">
        <f t="shared" si="35"/>
        <v>-1</v>
      </c>
      <c r="H254" s="55">
        <f t="shared" si="34"/>
        <v>-1.0121457489878543E-2</v>
      </c>
    </row>
    <row r="255" spans="1:8" ht="25.5" x14ac:dyDescent="0.2">
      <c r="A255" s="8"/>
      <c r="B255" s="43" t="s">
        <v>234</v>
      </c>
      <c r="C255" s="54"/>
      <c r="D255" s="48"/>
      <c r="E255" s="49" t="str">
        <f t="shared" si="32"/>
        <v/>
      </c>
      <c r="F255" s="49" t="str">
        <f t="shared" si="33"/>
        <v/>
      </c>
      <c r="G255" s="49" t="str">
        <f t="shared" si="35"/>
        <v xml:space="preserve"> </v>
      </c>
      <c r="H255" s="55" t="str">
        <f t="shared" si="34"/>
        <v/>
      </c>
    </row>
    <row r="256" spans="1:8" x14ac:dyDescent="0.2">
      <c r="A256" s="8"/>
      <c r="B256" s="43" t="s">
        <v>235</v>
      </c>
      <c r="C256" s="54"/>
      <c r="D256" s="48"/>
      <c r="E256" s="49" t="str">
        <f t="shared" si="32"/>
        <v/>
      </c>
      <c r="F256" s="49" t="str">
        <f t="shared" si="33"/>
        <v/>
      </c>
      <c r="G256" s="49" t="str">
        <f t="shared" si="35"/>
        <v xml:space="preserve"> </v>
      </c>
      <c r="H256" s="55" t="str">
        <f t="shared" si="34"/>
        <v/>
      </c>
    </row>
    <row r="257" spans="1:8" ht="25.5" x14ac:dyDescent="0.2">
      <c r="A257" s="8"/>
      <c r="B257" s="43" t="s">
        <v>236</v>
      </c>
      <c r="C257" s="54"/>
      <c r="D257" s="48"/>
      <c r="E257" s="49" t="str">
        <f t="shared" si="32"/>
        <v/>
      </c>
      <c r="F257" s="49" t="str">
        <f t="shared" si="33"/>
        <v/>
      </c>
      <c r="G257" s="49" t="str">
        <f t="shared" si="35"/>
        <v xml:space="preserve"> </v>
      </c>
      <c r="H257" s="55" t="str">
        <f t="shared" si="34"/>
        <v/>
      </c>
    </row>
    <row r="258" spans="1:8" x14ac:dyDescent="0.2">
      <c r="A258" s="8"/>
      <c r="B258" s="43" t="s">
        <v>237</v>
      </c>
      <c r="C258" s="54"/>
      <c r="D258" s="48"/>
      <c r="E258" s="49" t="str">
        <f t="shared" si="32"/>
        <v/>
      </c>
      <c r="F258" s="49" t="str">
        <f t="shared" si="33"/>
        <v/>
      </c>
      <c r="G258" s="49" t="str">
        <f t="shared" si="35"/>
        <v xml:space="preserve"> </v>
      </c>
      <c r="H258" s="55" t="str">
        <f t="shared" si="34"/>
        <v/>
      </c>
    </row>
    <row r="259" spans="1:8" x14ac:dyDescent="0.2">
      <c r="A259" s="8"/>
      <c r="B259" s="43" t="s">
        <v>238</v>
      </c>
      <c r="C259" s="54"/>
      <c r="D259" s="48"/>
      <c r="E259" s="49" t="str">
        <f t="shared" si="32"/>
        <v/>
      </c>
      <c r="F259" s="49" t="str">
        <f t="shared" si="33"/>
        <v/>
      </c>
      <c r="G259" s="49" t="str">
        <f t="shared" si="35"/>
        <v xml:space="preserve"> </v>
      </c>
      <c r="H259" s="55" t="str">
        <f t="shared" si="34"/>
        <v/>
      </c>
    </row>
    <row r="260" spans="1:8" x14ac:dyDescent="0.2">
      <c r="A260" s="8"/>
      <c r="B260" s="43" t="s">
        <v>239</v>
      </c>
      <c r="C260" s="54"/>
      <c r="D260" s="48"/>
      <c r="E260" s="49" t="str">
        <f t="shared" si="32"/>
        <v/>
      </c>
      <c r="F260" s="49" t="str">
        <f t="shared" si="33"/>
        <v/>
      </c>
      <c r="G260" s="49" t="str">
        <f t="shared" si="35"/>
        <v xml:space="preserve"> </v>
      </c>
      <c r="H260" s="55" t="str">
        <f t="shared" si="34"/>
        <v/>
      </c>
    </row>
    <row r="261" spans="1:8" x14ac:dyDescent="0.2">
      <c r="A261" s="8"/>
      <c r="B261" s="43" t="s">
        <v>240</v>
      </c>
      <c r="C261" s="54"/>
      <c r="D261" s="48"/>
      <c r="E261" s="49" t="str">
        <f t="shared" si="32"/>
        <v/>
      </c>
      <c r="F261" s="49" t="str">
        <f t="shared" si="33"/>
        <v/>
      </c>
      <c r="G261" s="49" t="str">
        <f t="shared" si="35"/>
        <v xml:space="preserve"> </v>
      </c>
      <c r="H261" s="55" t="str">
        <f t="shared" si="34"/>
        <v/>
      </c>
    </row>
    <row r="262" spans="1:8" ht="25.5" x14ac:dyDescent="0.2">
      <c r="A262" s="8"/>
      <c r="B262" s="43" t="s">
        <v>241</v>
      </c>
      <c r="C262" s="54"/>
      <c r="D262" s="48">
        <v>1</v>
      </c>
      <c r="E262" s="49" t="str">
        <f t="shared" si="32"/>
        <v/>
      </c>
      <c r="F262" s="49">
        <f t="shared" si="33"/>
        <v>3.9745627980922101E-4</v>
      </c>
      <c r="G262" s="49">
        <f t="shared" si="35"/>
        <v>1</v>
      </c>
      <c r="H262" s="55" t="str">
        <f t="shared" si="34"/>
        <v/>
      </c>
    </row>
    <row r="263" spans="1:8" ht="25.5" x14ac:dyDescent="0.2">
      <c r="A263" s="8"/>
      <c r="B263" s="43" t="s">
        <v>242</v>
      </c>
      <c r="C263" s="54">
        <v>15</v>
      </c>
      <c r="D263" s="48">
        <v>9</v>
      </c>
      <c r="E263" s="49">
        <f t="shared" si="32"/>
        <v>1.5182186234817813E-2</v>
      </c>
      <c r="F263" s="49">
        <f t="shared" si="33"/>
        <v>3.577106518282989E-3</v>
      </c>
      <c r="G263" s="49">
        <f t="shared" si="35"/>
        <v>-0.4</v>
      </c>
      <c r="H263" s="55">
        <f t="shared" si="34"/>
        <v>-6.0728744939271256E-3</v>
      </c>
    </row>
    <row r="264" spans="1:8" x14ac:dyDescent="0.2">
      <c r="A264" s="8"/>
      <c r="B264" s="43" t="s">
        <v>243</v>
      </c>
      <c r="C264" s="54"/>
      <c r="D264" s="48">
        <v>15</v>
      </c>
      <c r="E264" s="49" t="str">
        <f t="shared" si="32"/>
        <v/>
      </c>
      <c r="F264" s="49">
        <f t="shared" si="33"/>
        <v>5.9618441971383152E-3</v>
      </c>
      <c r="G264" s="49">
        <f t="shared" si="35"/>
        <v>1</v>
      </c>
      <c r="H264" s="55" t="str">
        <f t="shared" si="34"/>
        <v/>
      </c>
    </row>
    <row r="265" spans="1:8" ht="25.5" x14ac:dyDescent="0.2">
      <c r="A265" s="8"/>
      <c r="B265" s="43" t="s">
        <v>244</v>
      </c>
      <c r="C265" s="54"/>
      <c r="D265" s="48"/>
      <c r="E265" s="49" t="str">
        <f t="shared" si="32"/>
        <v/>
      </c>
      <c r="F265" s="49" t="str">
        <f t="shared" si="33"/>
        <v/>
      </c>
      <c r="G265" s="49" t="str">
        <f t="shared" si="35"/>
        <v xml:space="preserve"> </v>
      </c>
      <c r="H265" s="55" t="str">
        <f t="shared" si="34"/>
        <v/>
      </c>
    </row>
    <row r="266" spans="1:8" x14ac:dyDescent="0.2">
      <c r="A266" s="8"/>
      <c r="B266" s="43" t="s">
        <v>245</v>
      </c>
      <c r="C266" s="54"/>
      <c r="D266" s="48"/>
      <c r="E266" s="49" t="str">
        <f t="shared" si="32"/>
        <v/>
      </c>
      <c r="F266" s="49" t="str">
        <f t="shared" si="33"/>
        <v/>
      </c>
      <c r="G266" s="49" t="str">
        <f t="shared" si="35"/>
        <v xml:space="preserve"> </v>
      </c>
      <c r="H266" s="55" t="str">
        <f t="shared" si="34"/>
        <v/>
      </c>
    </row>
    <row r="267" spans="1:8" x14ac:dyDescent="0.2">
      <c r="A267" s="8"/>
      <c r="B267" s="43" t="s">
        <v>246</v>
      </c>
      <c r="C267" s="54"/>
      <c r="D267" s="48"/>
      <c r="E267" s="49" t="str">
        <f t="shared" si="32"/>
        <v/>
      </c>
      <c r="F267" s="49" t="str">
        <f t="shared" si="33"/>
        <v/>
      </c>
      <c r="G267" s="49" t="str">
        <f t="shared" si="35"/>
        <v xml:space="preserve"> </v>
      </c>
      <c r="H267" s="55" t="str">
        <f t="shared" si="34"/>
        <v/>
      </c>
    </row>
    <row r="268" spans="1:8" x14ac:dyDescent="0.2">
      <c r="A268" s="8"/>
      <c r="B268" s="43" t="s">
        <v>247</v>
      </c>
      <c r="C268" s="54"/>
      <c r="D268" s="48"/>
      <c r="E268" s="49" t="str">
        <f t="shared" si="32"/>
        <v/>
      </c>
      <c r="F268" s="49" t="str">
        <f t="shared" si="33"/>
        <v/>
      </c>
      <c r="G268" s="49" t="str">
        <f t="shared" si="35"/>
        <v xml:space="preserve"> </v>
      </c>
      <c r="H268" s="55" t="str">
        <f t="shared" si="34"/>
        <v/>
      </c>
    </row>
    <row r="269" spans="1:8" ht="25.5" x14ac:dyDescent="0.2">
      <c r="A269" s="8"/>
      <c r="B269" s="43" t="s">
        <v>248</v>
      </c>
      <c r="C269" s="54"/>
      <c r="D269" s="48"/>
      <c r="E269" s="49" t="str">
        <f t="shared" si="32"/>
        <v/>
      </c>
      <c r="F269" s="49" t="str">
        <f t="shared" si="33"/>
        <v/>
      </c>
      <c r="G269" s="49" t="str">
        <f t="shared" si="35"/>
        <v xml:space="preserve"> </v>
      </c>
      <c r="H269" s="55" t="str">
        <f t="shared" si="34"/>
        <v/>
      </c>
    </row>
    <row r="270" spans="1:8" x14ac:dyDescent="0.2">
      <c r="A270" s="8"/>
      <c r="B270" s="43" t="s">
        <v>249</v>
      </c>
      <c r="C270" s="54"/>
      <c r="D270" s="48">
        <v>503</v>
      </c>
      <c r="E270" s="49" t="str">
        <f t="shared" si="32"/>
        <v/>
      </c>
      <c r="F270" s="49">
        <f t="shared" si="33"/>
        <v>0.19992050874403816</v>
      </c>
      <c r="G270" s="49">
        <f t="shared" si="35"/>
        <v>1</v>
      </c>
      <c r="H270" s="55" t="str">
        <f t="shared" si="34"/>
        <v/>
      </c>
    </row>
    <row r="271" spans="1:8" x14ac:dyDescent="0.2">
      <c r="A271" s="8"/>
      <c r="B271" s="43" t="s">
        <v>250</v>
      </c>
      <c r="C271" s="54"/>
      <c r="D271" s="48"/>
      <c r="E271" s="49" t="str">
        <f t="shared" si="32"/>
        <v/>
      </c>
      <c r="F271" s="49" t="str">
        <f t="shared" si="33"/>
        <v/>
      </c>
      <c r="G271" s="49" t="str">
        <f t="shared" si="35"/>
        <v xml:space="preserve"> </v>
      </c>
      <c r="H271" s="55" t="str">
        <f t="shared" si="34"/>
        <v/>
      </c>
    </row>
    <row r="272" spans="1:8" x14ac:dyDescent="0.2">
      <c r="A272" s="8"/>
      <c r="B272" s="43" t="s">
        <v>251</v>
      </c>
      <c r="C272" s="54"/>
      <c r="D272" s="48">
        <v>94</v>
      </c>
      <c r="E272" s="49" t="str">
        <f t="shared" si="32"/>
        <v/>
      </c>
      <c r="F272" s="49">
        <f t="shared" si="33"/>
        <v>3.7360890302066775E-2</v>
      </c>
      <c r="G272" s="49">
        <f t="shared" si="35"/>
        <v>1</v>
      </c>
      <c r="H272" s="55" t="str">
        <f t="shared" si="34"/>
        <v/>
      </c>
    </row>
    <row r="273" spans="1:8" x14ac:dyDescent="0.2">
      <c r="A273" s="8"/>
      <c r="B273" s="43" t="s">
        <v>252</v>
      </c>
      <c r="C273" s="54"/>
      <c r="D273" s="48"/>
      <c r="E273" s="49" t="str">
        <f t="shared" si="32"/>
        <v/>
      </c>
      <c r="F273" s="49" t="str">
        <f t="shared" si="33"/>
        <v/>
      </c>
      <c r="G273" s="49" t="str">
        <f t="shared" si="35"/>
        <v xml:space="preserve"> </v>
      </c>
      <c r="H273" s="55" t="str">
        <f t="shared" si="34"/>
        <v/>
      </c>
    </row>
    <row r="274" spans="1:8" x14ac:dyDescent="0.2">
      <c r="A274" s="8"/>
      <c r="B274" s="43" t="s">
        <v>253</v>
      </c>
      <c r="C274" s="54">
        <v>2</v>
      </c>
      <c r="D274" s="48">
        <v>3</v>
      </c>
      <c r="E274" s="49">
        <f t="shared" si="32"/>
        <v>2.0242914979757085E-3</v>
      </c>
      <c r="F274" s="49">
        <f t="shared" si="33"/>
        <v>1.1923688394276629E-3</v>
      </c>
      <c r="G274" s="49">
        <f t="shared" si="35"/>
        <v>0.5</v>
      </c>
      <c r="H274" s="55">
        <f t="shared" si="34"/>
        <v>1.0121457489878543E-3</v>
      </c>
    </row>
    <row r="275" spans="1:8" x14ac:dyDescent="0.2">
      <c r="A275" s="8"/>
      <c r="B275" s="43" t="s">
        <v>254</v>
      </c>
      <c r="C275" s="54"/>
      <c r="D275" s="48"/>
      <c r="E275" s="49" t="str">
        <f t="shared" si="32"/>
        <v/>
      </c>
      <c r="F275" s="49" t="str">
        <f t="shared" si="33"/>
        <v/>
      </c>
      <c r="G275" s="49" t="str">
        <f t="shared" si="35"/>
        <v xml:space="preserve"> </v>
      </c>
      <c r="H275" s="55" t="str">
        <f t="shared" si="34"/>
        <v/>
      </c>
    </row>
    <row r="276" spans="1:8" x14ac:dyDescent="0.2">
      <c r="A276" s="8"/>
      <c r="B276" s="43" t="s">
        <v>255</v>
      </c>
      <c r="C276" s="54"/>
      <c r="D276" s="48"/>
      <c r="E276" s="49" t="str">
        <f t="shared" si="32"/>
        <v/>
      </c>
      <c r="F276" s="49" t="str">
        <f t="shared" si="33"/>
        <v/>
      </c>
      <c r="G276" s="49" t="str">
        <f t="shared" si="35"/>
        <v xml:space="preserve"> </v>
      </c>
      <c r="H276" s="55" t="str">
        <f t="shared" si="34"/>
        <v/>
      </c>
    </row>
    <row r="277" spans="1:8" x14ac:dyDescent="0.2">
      <c r="A277" s="8"/>
      <c r="B277" s="43" t="s">
        <v>256</v>
      </c>
      <c r="C277" s="54"/>
      <c r="D277" s="48"/>
      <c r="E277" s="49" t="str">
        <f t="shared" ref="E277:E308" si="36">+IF(C277=0,"",C277/C$181)</f>
        <v/>
      </c>
      <c r="F277" s="49" t="str">
        <f t="shared" ref="F277:F308" si="37">+IF(D277=0,"",D277/D$181)</f>
        <v/>
      </c>
      <c r="G277" s="49" t="str">
        <f t="shared" si="35"/>
        <v xml:space="preserve"> </v>
      </c>
      <c r="H277" s="55" t="str">
        <f t="shared" ref="H277:H308" si="38">+IF(OR(AND(E277=""),(G277="")),"",E277*G277)</f>
        <v/>
      </c>
    </row>
    <row r="278" spans="1:8" x14ac:dyDescent="0.2">
      <c r="A278" s="8"/>
      <c r="B278" s="43" t="s">
        <v>257</v>
      </c>
      <c r="C278" s="54"/>
      <c r="D278" s="48">
        <v>43</v>
      </c>
      <c r="E278" s="49" t="str">
        <f t="shared" si="36"/>
        <v/>
      </c>
      <c r="F278" s="49">
        <f t="shared" si="37"/>
        <v>1.7090620031796504E-2</v>
      </c>
      <c r="G278" s="49">
        <f t="shared" ref="G278:G309" si="39">+IF(AND(C278=0,D278=0)," ",IF(C278=0,1,IF(D278=0,-1,(D278-C278)/C278)))</f>
        <v>1</v>
      </c>
      <c r="H278" s="55" t="str">
        <f t="shared" si="38"/>
        <v/>
      </c>
    </row>
    <row r="279" spans="1:8" x14ac:dyDescent="0.2">
      <c r="A279" s="8"/>
      <c r="B279" s="43" t="s">
        <v>258</v>
      </c>
      <c r="C279" s="54"/>
      <c r="D279" s="48"/>
      <c r="E279" s="49" t="str">
        <f t="shared" si="36"/>
        <v/>
      </c>
      <c r="F279" s="49" t="str">
        <f t="shared" si="37"/>
        <v/>
      </c>
      <c r="G279" s="49" t="str">
        <f t="shared" si="39"/>
        <v xml:space="preserve"> </v>
      </c>
      <c r="H279" s="55" t="str">
        <f t="shared" si="38"/>
        <v/>
      </c>
    </row>
    <row r="280" spans="1:8" x14ac:dyDescent="0.2">
      <c r="A280" s="8"/>
      <c r="B280" s="43" t="s">
        <v>259</v>
      </c>
      <c r="C280" s="54"/>
      <c r="D280" s="48"/>
      <c r="E280" s="49" t="str">
        <f t="shared" si="36"/>
        <v/>
      </c>
      <c r="F280" s="49" t="str">
        <f t="shared" si="37"/>
        <v/>
      </c>
      <c r="G280" s="49" t="str">
        <f t="shared" si="39"/>
        <v xml:space="preserve"> </v>
      </c>
      <c r="H280" s="55" t="str">
        <f t="shared" si="38"/>
        <v/>
      </c>
    </row>
    <row r="281" spans="1:8" x14ac:dyDescent="0.2">
      <c r="A281" s="8"/>
      <c r="B281" s="43" t="s">
        <v>260</v>
      </c>
      <c r="C281" s="54"/>
      <c r="D281" s="48"/>
      <c r="E281" s="49" t="str">
        <f t="shared" si="36"/>
        <v/>
      </c>
      <c r="F281" s="49" t="str">
        <f t="shared" si="37"/>
        <v/>
      </c>
      <c r="G281" s="49" t="str">
        <f t="shared" si="39"/>
        <v xml:space="preserve"> </v>
      </c>
      <c r="H281" s="55" t="str">
        <f t="shared" si="38"/>
        <v/>
      </c>
    </row>
    <row r="282" spans="1:8" x14ac:dyDescent="0.2">
      <c r="A282" s="8"/>
      <c r="B282" s="43" t="s">
        <v>261</v>
      </c>
      <c r="C282" s="54"/>
      <c r="D282" s="48"/>
      <c r="E282" s="49" t="str">
        <f t="shared" si="36"/>
        <v/>
      </c>
      <c r="F282" s="49" t="str">
        <f t="shared" si="37"/>
        <v/>
      </c>
      <c r="G282" s="49" t="str">
        <f t="shared" si="39"/>
        <v xml:space="preserve"> </v>
      </c>
      <c r="H282" s="55" t="str">
        <f t="shared" si="38"/>
        <v/>
      </c>
    </row>
    <row r="283" spans="1:8" x14ac:dyDescent="0.2">
      <c r="A283" s="8"/>
      <c r="B283" s="43" t="s">
        <v>262</v>
      </c>
      <c r="C283" s="54"/>
      <c r="D283" s="48"/>
      <c r="E283" s="49" t="str">
        <f t="shared" si="36"/>
        <v/>
      </c>
      <c r="F283" s="49" t="str">
        <f t="shared" si="37"/>
        <v/>
      </c>
      <c r="G283" s="49" t="str">
        <f t="shared" si="39"/>
        <v xml:space="preserve"> </v>
      </c>
      <c r="H283" s="55" t="str">
        <f t="shared" si="38"/>
        <v/>
      </c>
    </row>
    <row r="284" spans="1:8" x14ac:dyDescent="0.2">
      <c r="A284" s="8"/>
      <c r="B284" s="43" t="s">
        <v>263</v>
      </c>
      <c r="C284" s="54"/>
      <c r="D284" s="48"/>
      <c r="E284" s="49" t="str">
        <f t="shared" si="36"/>
        <v/>
      </c>
      <c r="F284" s="49" t="str">
        <f t="shared" si="37"/>
        <v/>
      </c>
      <c r="G284" s="49" t="str">
        <f t="shared" si="39"/>
        <v xml:space="preserve"> </v>
      </c>
      <c r="H284" s="55" t="str">
        <f t="shared" si="38"/>
        <v/>
      </c>
    </row>
    <row r="285" spans="1:8" x14ac:dyDescent="0.2">
      <c r="A285" s="8"/>
      <c r="B285" s="43" t="s">
        <v>264</v>
      </c>
      <c r="C285" s="54">
        <v>2</v>
      </c>
      <c r="D285" s="48"/>
      <c r="E285" s="49">
        <f t="shared" si="36"/>
        <v>2.0242914979757085E-3</v>
      </c>
      <c r="F285" s="49" t="str">
        <f t="shared" si="37"/>
        <v/>
      </c>
      <c r="G285" s="49">
        <f t="shared" si="39"/>
        <v>-1</v>
      </c>
      <c r="H285" s="55">
        <f t="shared" si="38"/>
        <v>-2.0242914979757085E-3</v>
      </c>
    </row>
    <row r="286" spans="1:8" ht="25.5" x14ac:dyDescent="0.2">
      <c r="A286" s="8"/>
      <c r="B286" s="43" t="s">
        <v>265</v>
      </c>
      <c r="C286" s="54">
        <v>5</v>
      </c>
      <c r="D286" s="48">
        <v>1</v>
      </c>
      <c r="E286" s="49">
        <f t="shared" si="36"/>
        <v>5.0607287449392713E-3</v>
      </c>
      <c r="F286" s="49">
        <f t="shared" si="37"/>
        <v>3.9745627980922101E-4</v>
      </c>
      <c r="G286" s="49">
        <f t="shared" si="39"/>
        <v>-0.8</v>
      </c>
      <c r="H286" s="55">
        <f t="shared" si="38"/>
        <v>-4.048582995951417E-3</v>
      </c>
    </row>
    <row r="287" spans="1:8" x14ac:dyDescent="0.2">
      <c r="A287" s="8"/>
      <c r="B287" s="43" t="s">
        <v>266</v>
      </c>
      <c r="C287" s="54">
        <v>1</v>
      </c>
      <c r="D287" s="48"/>
      <c r="E287" s="49">
        <f t="shared" si="36"/>
        <v>1.0121457489878543E-3</v>
      </c>
      <c r="F287" s="49" t="str">
        <f t="shared" si="37"/>
        <v/>
      </c>
      <c r="G287" s="49">
        <f t="shared" si="39"/>
        <v>-1</v>
      </c>
      <c r="H287" s="55">
        <f t="shared" si="38"/>
        <v>-1.0121457489878543E-3</v>
      </c>
    </row>
    <row r="288" spans="1:8" x14ac:dyDescent="0.2">
      <c r="A288" s="8"/>
      <c r="B288" s="43" t="s">
        <v>267</v>
      </c>
      <c r="C288" s="54">
        <v>1</v>
      </c>
      <c r="D288" s="48">
        <v>1</v>
      </c>
      <c r="E288" s="49">
        <f t="shared" si="36"/>
        <v>1.0121457489878543E-3</v>
      </c>
      <c r="F288" s="49">
        <f t="shared" si="37"/>
        <v>3.9745627980922101E-4</v>
      </c>
      <c r="G288" s="49">
        <f t="shared" si="39"/>
        <v>0</v>
      </c>
      <c r="H288" s="55">
        <f t="shared" si="38"/>
        <v>0</v>
      </c>
    </row>
    <row r="289" spans="1:8" x14ac:dyDescent="0.2">
      <c r="A289" s="8"/>
      <c r="B289" s="43" t="s">
        <v>268</v>
      </c>
      <c r="C289" s="54"/>
      <c r="D289" s="48"/>
      <c r="E289" s="49" t="str">
        <f t="shared" si="36"/>
        <v/>
      </c>
      <c r="F289" s="49" t="str">
        <f t="shared" si="37"/>
        <v/>
      </c>
      <c r="G289" s="49" t="str">
        <f t="shared" si="39"/>
        <v xml:space="preserve"> </v>
      </c>
      <c r="H289" s="55" t="str">
        <f t="shared" si="38"/>
        <v/>
      </c>
    </row>
    <row r="290" spans="1:8" ht="15.75" customHeight="1" x14ac:dyDescent="0.2">
      <c r="A290" s="8"/>
      <c r="B290" s="43" t="s">
        <v>269</v>
      </c>
      <c r="C290" s="54"/>
      <c r="D290" s="48"/>
      <c r="E290" s="49" t="str">
        <f t="shared" si="36"/>
        <v/>
      </c>
      <c r="F290" s="49" t="str">
        <f t="shared" si="37"/>
        <v/>
      </c>
      <c r="G290" s="49" t="str">
        <f t="shared" si="39"/>
        <v xml:space="preserve"> </v>
      </c>
      <c r="H290" s="55" t="str">
        <f t="shared" si="38"/>
        <v/>
      </c>
    </row>
    <row r="291" spans="1:8" x14ac:dyDescent="0.2">
      <c r="A291" s="8"/>
      <c r="B291" s="43" t="s">
        <v>270</v>
      </c>
      <c r="C291" s="54"/>
      <c r="D291" s="48"/>
      <c r="E291" s="49" t="str">
        <f t="shared" si="36"/>
        <v/>
      </c>
      <c r="F291" s="49" t="str">
        <f t="shared" si="37"/>
        <v/>
      </c>
      <c r="G291" s="49" t="str">
        <f t="shared" si="39"/>
        <v xml:space="preserve"> </v>
      </c>
      <c r="H291" s="55" t="str">
        <f t="shared" si="38"/>
        <v/>
      </c>
    </row>
    <row r="292" spans="1:8" x14ac:dyDescent="0.2">
      <c r="A292" s="8"/>
      <c r="B292" s="43" t="s">
        <v>271</v>
      </c>
      <c r="C292" s="54"/>
      <c r="D292" s="48"/>
      <c r="E292" s="49" t="str">
        <f t="shared" si="36"/>
        <v/>
      </c>
      <c r="F292" s="49" t="str">
        <f t="shared" si="37"/>
        <v/>
      </c>
      <c r="G292" s="49" t="str">
        <f t="shared" si="39"/>
        <v xml:space="preserve"> </v>
      </c>
      <c r="H292" s="55" t="str">
        <f t="shared" si="38"/>
        <v/>
      </c>
    </row>
    <row r="293" spans="1:8" x14ac:dyDescent="0.2">
      <c r="A293" s="8"/>
      <c r="B293" s="43" t="s">
        <v>272</v>
      </c>
      <c r="C293" s="54"/>
      <c r="D293" s="48"/>
      <c r="E293" s="49" t="str">
        <f t="shared" si="36"/>
        <v/>
      </c>
      <c r="F293" s="49" t="str">
        <f t="shared" si="37"/>
        <v/>
      </c>
      <c r="G293" s="49" t="str">
        <f t="shared" si="39"/>
        <v xml:space="preserve"> </v>
      </c>
      <c r="H293" s="55" t="str">
        <f t="shared" si="38"/>
        <v/>
      </c>
    </row>
    <row r="294" spans="1:8" x14ac:dyDescent="0.2">
      <c r="A294" s="8"/>
      <c r="B294" s="43" t="s">
        <v>273</v>
      </c>
      <c r="C294" s="54"/>
      <c r="D294" s="48"/>
      <c r="E294" s="49" t="str">
        <f t="shared" si="36"/>
        <v/>
      </c>
      <c r="F294" s="49" t="str">
        <f t="shared" si="37"/>
        <v/>
      </c>
      <c r="G294" s="49" t="str">
        <f t="shared" si="39"/>
        <v xml:space="preserve"> </v>
      </c>
      <c r="H294" s="55" t="str">
        <f t="shared" si="38"/>
        <v/>
      </c>
    </row>
    <row r="295" spans="1:8" x14ac:dyDescent="0.2">
      <c r="A295" s="8"/>
      <c r="B295" s="43" t="s">
        <v>274</v>
      </c>
      <c r="C295" s="54"/>
      <c r="D295" s="48"/>
      <c r="E295" s="49" t="str">
        <f t="shared" si="36"/>
        <v/>
      </c>
      <c r="F295" s="49" t="str">
        <f t="shared" si="37"/>
        <v/>
      </c>
      <c r="G295" s="49" t="str">
        <f t="shared" si="39"/>
        <v xml:space="preserve"> </v>
      </c>
      <c r="H295" s="55" t="str">
        <f t="shared" si="38"/>
        <v/>
      </c>
    </row>
    <row r="296" spans="1:8" x14ac:dyDescent="0.2">
      <c r="A296" s="8"/>
      <c r="B296" s="43" t="s">
        <v>275</v>
      </c>
      <c r="C296" s="54"/>
      <c r="D296" s="48"/>
      <c r="E296" s="49" t="str">
        <f t="shared" si="36"/>
        <v/>
      </c>
      <c r="F296" s="49" t="str">
        <f t="shared" si="37"/>
        <v/>
      </c>
      <c r="G296" s="49" t="str">
        <f t="shared" si="39"/>
        <v xml:space="preserve"> </v>
      </c>
      <c r="H296" s="55" t="str">
        <f t="shared" si="38"/>
        <v/>
      </c>
    </row>
    <row r="297" spans="1:8" x14ac:dyDescent="0.2">
      <c r="A297" s="8"/>
      <c r="B297" s="43" t="s">
        <v>276</v>
      </c>
      <c r="C297" s="54">
        <v>6</v>
      </c>
      <c r="D297" s="48"/>
      <c r="E297" s="49">
        <f t="shared" si="36"/>
        <v>6.0728744939271256E-3</v>
      </c>
      <c r="F297" s="49" t="str">
        <f t="shared" si="37"/>
        <v/>
      </c>
      <c r="G297" s="49">
        <f t="shared" si="39"/>
        <v>-1</v>
      </c>
      <c r="H297" s="55">
        <f t="shared" si="38"/>
        <v>-6.0728744939271256E-3</v>
      </c>
    </row>
    <row r="298" spans="1:8" x14ac:dyDescent="0.2">
      <c r="A298" s="8"/>
      <c r="B298" s="43" t="s">
        <v>277</v>
      </c>
      <c r="C298" s="54"/>
      <c r="D298" s="48">
        <v>70</v>
      </c>
      <c r="E298" s="49" t="str">
        <f t="shared" si="36"/>
        <v/>
      </c>
      <c r="F298" s="49">
        <f t="shared" si="37"/>
        <v>2.7821939586645469E-2</v>
      </c>
      <c r="G298" s="49">
        <f t="shared" si="39"/>
        <v>1</v>
      </c>
      <c r="H298" s="55" t="str">
        <f t="shared" si="38"/>
        <v/>
      </c>
    </row>
    <row r="299" spans="1:8" x14ac:dyDescent="0.2">
      <c r="A299" s="8"/>
      <c r="B299" s="43" t="s">
        <v>278</v>
      </c>
      <c r="C299" s="54">
        <v>91</v>
      </c>
      <c r="D299" s="48">
        <v>27</v>
      </c>
      <c r="E299" s="49">
        <f t="shared" si="36"/>
        <v>9.2105263157894732E-2</v>
      </c>
      <c r="F299" s="49">
        <f t="shared" si="37"/>
        <v>1.0731319554848967E-2</v>
      </c>
      <c r="G299" s="49">
        <f t="shared" si="39"/>
        <v>-0.70329670329670335</v>
      </c>
      <c r="H299" s="55">
        <f t="shared" si="38"/>
        <v>-6.4777327935222673E-2</v>
      </c>
    </row>
    <row r="300" spans="1:8" x14ac:dyDescent="0.2">
      <c r="A300" s="8"/>
      <c r="B300" s="43" t="s">
        <v>279</v>
      </c>
      <c r="C300" s="54">
        <v>2</v>
      </c>
      <c r="D300" s="48">
        <v>18</v>
      </c>
      <c r="E300" s="49">
        <f t="shared" si="36"/>
        <v>2.0242914979757085E-3</v>
      </c>
      <c r="F300" s="49">
        <f t="shared" si="37"/>
        <v>7.1542130365659781E-3</v>
      </c>
      <c r="G300" s="49">
        <f t="shared" si="39"/>
        <v>8</v>
      </c>
      <c r="H300" s="55">
        <f t="shared" si="38"/>
        <v>1.6194331983805668E-2</v>
      </c>
    </row>
    <row r="301" spans="1:8" x14ac:dyDescent="0.2">
      <c r="A301" s="8"/>
      <c r="B301" s="43" t="s">
        <v>280</v>
      </c>
      <c r="C301" s="54"/>
      <c r="D301" s="48"/>
      <c r="E301" s="49" t="str">
        <f t="shared" si="36"/>
        <v/>
      </c>
      <c r="F301" s="49" t="str">
        <f t="shared" si="37"/>
        <v/>
      </c>
      <c r="G301" s="49" t="str">
        <f t="shared" si="39"/>
        <v xml:space="preserve"> </v>
      </c>
      <c r="H301" s="55" t="str">
        <f t="shared" si="38"/>
        <v/>
      </c>
    </row>
    <row r="302" spans="1:8" x14ac:dyDescent="0.2">
      <c r="A302" s="8"/>
      <c r="B302" s="43" t="s">
        <v>281</v>
      </c>
      <c r="C302" s="54">
        <v>1</v>
      </c>
      <c r="D302" s="48">
        <v>5</v>
      </c>
      <c r="E302" s="49">
        <f t="shared" si="36"/>
        <v>1.0121457489878543E-3</v>
      </c>
      <c r="F302" s="49">
        <f t="shared" si="37"/>
        <v>1.9872813990461048E-3</v>
      </c>
      <c r="G302" s="49">
        <f t="shared" si="39"/>
        <v>4</v>
      </c>
      <c r="H302" s="55">
        <f t="shared" si="38"/>
        <v>4.048582995951417E-3</v>
      </c>
    </row>
    <row r="303" spans="1:8" x14ac:dyDescent="0.2">
      <c r="A303" s="8"/>
      <c r="B303" s="43" t="s">
        <v>282</v>
      </c>
      <c r="C303" s="54"/>
      <c r="D303" s="48"/>
      <c r="E303" s="49" t="str">
        <f t="shared" si="36"/>
        <v/>
      </c>
      <c r="F303" s="49" t="str">
        <f t="shared" si="37"/>
        <v/>
      </c>
      <c r="G303" s="49" t="str">
        <f t="shared" si="39"/>
        <v xml:space="preserve"> </v>
      </c>
      <c r="H303" s="55" t="str">
        <f t="shared" si="38"/>
        <v/>
      </c>
    </row>
    <row r="304" spans="1:8" ht="25.5" x14ac:dyDescent="0.2">
      <c r="A304" s="8"/>
      <c r="B304" s="43" t="s">
        <v>283</v>
      </c>
      <c r="C304" s="54"/>
      <c r="D304" s="48"/>
      <c r="E304" s="49" t="str">
        <f t="shared" si="36"/>
        <v/>
      </c>
      <c r="F304" s="49" t="str">
        <f t="shared" si="37"/>
        <v/>
      </c>
      <c r="G304" s="49" t="str">
        <f t="shared" si="39"/>
        <v xml:space="preserve"> </v>
      </c>
      <c r="H304" s="55" t="str">
        <f t="shared" si="38"/>
        <v/>
      </c>
    </row>
    <row r="305" spans="1:8" x14ac:dyDescent="0.2">
      <c r="A305" s="8"/>
      <c r="B305" s="43" t="s">
        <v>284</v>
      </c>
      <c r="C305" s="54">
        <v>5</v>
      </c>
      <c r="D305" s="48">
        <v>4</v>
      </c>
      <c r="E305" s="49">
        <f t="shared" si="36"/>
        <v>5.0607287449392713E-3</v>
      </c>
      <c r="F305" s="49">
        <f t="shared" si="37"/>
        <v>1.589825119236884E-3</v>
      </c>
      <c r="G305" s="49">
        <f t="shared" si="39"/>
        <v>-0.2</v>
      </c>
      <c r="H305" s="55">
        <f t="shared" si="38"/>
        <v>-1.0121457489878543E-3</v>
      </c>
    </row>
    <row r="306" spans="1:8" x14ac:dyDescent="0.2">
      <c r="A306" s="8"/>
      <c r="B306" s="43" t="s">
        <v>285</v>
      </c>
      <c r="C306" s="54"/>
      <c r="D306" s="48"/>
      <c r="E306" s="49" t="str">
        <f t="shared" si="36"/>
        <v/>
      </c>
      <c r="F306" s="49" t="str">
        <f t="shared" si="37"/>
        <v/>
      </c>
      <c r="G306" s="49" t="str">
        <f t="shared" si="39"/>
        <v xml:space="preserve"> </v>
      </c>
      <c r="H306" s="55" t="str">
        <f t="shared" si="38"/>
        <v/>
      </c>
    </row>
    <row r="307" spans="1:8" x14ac:dyDescent="0.2">
      <c r="A307" s="8"/>
      <c r="B307" s="43" t="s">
        <v>286</v>
      </c>
      <c r="C307" s="54"/>
      <c r="D307" s="48"/>
      <c r="E307" s="49" t="str">
        <f t="shared" si="36"/>
        <v/>
      </c>
      <c r="F307" s="49" t="str">
        <f t="shared" si="37"/>
        <v/>
      </c>
      <c r="G307" s="49" t="str">
        <f t="shared" si="39"/>
        <v xml:space="preserve"> </v>
      </c>
      <c r="H307" s="55" t="str">
        <f t="shared" si="38"/>
        <v/>
      </c>
    </row>
    <row r="308" spans="1:8" x14ac:dyDescent="0.2">
      <c r="A308" s="8"/>
      <c r="B308" s="43" t="s">
        <v>287</v>
      </c>
      <c r="C308" s="54"/>
      <c r="D308" s="48"/>
      <c r="E308" s="49" t="str">
        <f t="shared" si="36"/>
        <v/>
      </c>
      <c r="F308" s="49" t="str">
        <f t="shared" si="37"/>
        <v/>
      </c>
      <c r="G308" s="49" t="str">
        <f t="shared" si="39"/>
        <v xml:space="preserve"> </v>
      </c>
      <c r="H308" s="55" t="str">
        <f t="shared" si="38"/>
        <v/>
      </c>
    </row>
    <row r="309" spans="1:8" x14ac:dyDescent="0.2">
      <c r="A309" s="8"/>
      <c r="B309" s="43" t="s">
        <v>288</v>
      </c>
      <c r="C309" s="54"/>
      <c r="D309" s="48"/>
      <c r="E309" s="49" t="str">
        <f t="shared" ref="E309:E340" si="40">+IF(C309=0,"",C309/C$181)</f>
        <v/>
      </c>
      <c r="F309" s="49" t="str">
        <f t="shared" ref="F309:F340" si="41">+IF(D309=0,"",D309/D$181)</f>
        <v/>
      </c>
      <c r="G309" s="49" t="str">
        <f t="shared" si="39"/>
        <v xml:space="preserve"> </v>
      </c>
      <c r="H309" s="55" t="str">
        <f t="shared" ref="H309:H340" si="42">+IF(OR(AND(E309=""),(G309="")),"",E309*G309)</f>
        <v/>
      </c>
    </row>
    <row r="310" spans="1:8" x14ac:dyDescent="0.2">
      <c r="A310" s="8"/>
      <c r="B310" s="43" t="s">
        <v>289</v>
      </c>
      <c r="C310" s="54"/>
      <c r="D310" s="48"/>
      <c r="E310" s="49" t="str">
        <f t="shared" si="40"/>
        <v/>
      </c>
      <c r="F310" s="49" t="str">
        <f t="shared" si="41"/>
        <v/>
      </c>
      <c r="G310" s="49" t="str">
        <f t="shared" ref="G310:G341" si="43">+IF(AND(C310=0,D310=0)," ",IF(C310=0,1,IF(D310=0,-1,(D310-C310)/C310)))</f>
        <v xml:space="preserve"> </v>
      </c>
      <c r="H310" s="55" t="str">
        <f t="shared" si="42"/>
        <v/>
      </c>
    </row>
    <row r="311" spans="1:8" x14ac:dyDescent="0.2">
      <c r="A311" s="8"/>
      <c r="B311" s="43" t="s">
        <v>290</v>
      </c>
      <c r="C311" s="54">
        <v>2</v>
      </c>
      <c r="D311" s="48">
        <v>2</v>
      </c>
      <c r="E311" s="49">
        <f t="shared" si="40"/>
        <v>2.0242914979757085E-3</v>
      </c>
      <c r="F311" s="49">
        <f t="shared" si="41"/>
        <v>7.9491255961844202E-4</v>
      </c>
      <c r="G311" s="49">
        <f t="shared" si="43"/>
        <v>0</v>
      </c>
      <c r="H311" s="55">
        <f t="shared" si="42"/>
        <v>0</v>
      </c>
    </row>
    <row r="312" spans="1:8" x14ac:dyDescent="0.2">
      <c r="A312" s="8"/>
      <c r="B312" s="43" t="s">
        <v>291</v>
      </c>
      <c r="C312" s="54"/>
      <c r="D312" s="48"/>
      <c r="E312" s="49" t="str">
        <f t="shared" si="40"/>
        <v/>
      </c>
      <c r="F312" s="49" t="str">
        <f t="shared" si="41"/>
        <v/>
      </c>
      <c r="G312" s="49" t="str">
        <f t="shared" si="43"/>
        <v xml:space="preserve"> </v>
      </c>
      <c r="H312" s="55" t="str">
        <f t="shared" si="42"/>
        <v/>
      </c>
    </row>
    <row r="313" spans="1:8" x14ac:dyDescent="0.2">
      <c r="A313" s="8"/>
      <c r="B313" s="43" t="s">
        <v>292</v>
      </c>
      <c r="C313" s="54">
        <v>1</v>
      </c>
      <c r="D313" s="48"/>
      <c r="E313" s="49">
        <f t="shared" si="40"/>
        <v>1.0121457489878543E-3</v>
      </c>
      <c r="F313" s="49" t="str">
        <f t="shared" si="41"/>
        <v/>
      </c>
      <c r="G313" s="49">
        <f t="shared" si="43"/>
        <v>-1</v>
      </c>
      <c r="H313" s="55">
        <f t="shared" si="42"/>
        <v>-1.0121457489878543E-3</v>
      </c>
    </row>
    <row r="314" spans="1:8" ht="25.5" x14ac:dyDescent="0.2">
      <c r="A314" s="8"/>
      <c r="B314" s="43" t="s">
        <v>293</v>
      </c>
      <c r="C314" s="54">
        <v>1</v>
      </c>
      <c r="D314" s="48">
        <v>2</v>
      </c>
      <c r="E314" s="49">
        <f t="shared" si="40"/>
        <v>1.0121457489878543E-3</v>
      </c>
      <c r="F314" s="49">
        <f t="shared" si="41"/>
        <v>7.9491255961844202E-4</v>
      </c>
      <c r="G314" s="49">
        <f t="shared" si="43"/>
        <v>1</v>
      </c>
      <c r="H314" s="55">
        <f t="shared" si="42"/>
        <v>1.0121457489878543E-3</v>
      </c>
    </row>
    <row r="315" spans="1:8" x14ac:dyDescent="0.2">
      <c r="A315" s="8"/>
      <c r="B315" s="43" t="s">
        <v>294</v>
      </c>
      <c r="C315" s="54"/>
      <c r="D315" s="48"/>
      <c r="E315" s="49" t="str">
        <f t="shared" si="40"/>
        <v/>
      </c>
      <c r="F315" s="49" t="str">
        <f t="shared" si="41"/>
        <v/>
      </c>
      <c r="G315" s="49" t="str">
        <f t="shared" si="43"/>
        <v xml:space="preserve"> </v>
      </c>
      <c r="H315" s="55" t="str">
        <f t="shared" si="42"/>
        <v/>
      </c>
    </row>
    <row r="316" spans="1:8" ht="25.5" x14ac:dyDescent="0.2">
      <c r="A316" s="8"/>
      <c r="B316" s="43" t="s">
        <v>295</v>
      </c>
      <c r="C316" s="54"/>
      <c r="D316" s="48"/>
      <c r="E316" s="49" t="str">
        <f t="shared" si="40"/>
        <v/>
      </c>
      <c r="F316" s="49" t="str">
        <f t="shared" si="41"/>
        <v/>
      </c>
      <c r="G316" s="49" t="str">
        <f t="shared" si="43"/>
        <v xml:space="preserve"> </v>
      </c>
      <c r="H316" s="55" t="str">
        <f t="shared" si="42"/>
        <v/>
      </c>
    </row>
    <row r="317" spans="1:8" x14ac:dyDescent="0.2">
      <c r="A317" s="8"/>
      <c r="B317" s="43" t="s">
        <v>296</v>
      </c>
      <c r="C317" s="54">
        <v>7</v>
      </c>
      <c r="D317" s="48"/>
      <c r="E317" s="49">
        <f t="shared" si="40"/>
        <v>7.0850202429149798E-3</v>
      </c>
      <c r="F317" s="49" t="str">
        <f t="shared" si="41"/>
        <v/>
      </c>
      <c r="G317" s="49">
        <f t="shared" si="43"/>
        <v>-1</v>
      </c>
      <c r="H317" s="55">
        <f t="shared" si="42"/>
        <v>-7.0850202429149798E-3</v>
      </c>
    </row>
    <row r="318" spans="1:8" x14ac:dyDescent="0.2">
      <c r="A318" s="8"/>
      <c r="B318" s="43" t="s">
        <v>297</v>
      </c>
      <c r="C318" s="54"/>
      <c r="D318" s="48"/>
      <c r="E318" s="49" t="str">
        <f t="shared" si="40"/>
        <v/>
      </c>
      <c r="F318" s="49" t="str">
        <f t="shared" si="41"/>
        <v/>
      </c>
      <c r="G318" s="49" t="str">
        <f t="shared" si="43"/>
        <v xml:space="preserve"> </v>
      </c>
      <c r="H318" s="55" t="str">
        <f t="shared" si="42"/>
        <v/>
      </c>
    </row>
    <row r="319" spans="1:8" x14ac:dyDescent="0.2">
      <c r="A319" s="8"/>
      <c r="B319" s="43" t="s">
        <v>298</v>
      </c>
      <c r="C319" s="54"/>
      <c r="D319" s="48"/>
      <c r="E319" s="49" t="str">
        <f t="shared" si="40"/>
        <v/>
      </c>
      <c r="F319" s="49" t="str">
        <f t="shared" si="41"/>
        <v/>
      </c>
      <c r="G319" s="49" t="str">
        <f t="shared" si="43"/>
        <v xml:space="preserve"> </v>
      </c>
      <c r="H319" s="55" t="str">
        <f t="shared" si="42"/>
        <v/>
      </c>
    </row>
    <row r="320" spans="1:8" x14ac:dyDescent="0.2">
      <c r="A320" s="8"/>
      <c r="B320" s="43" t="s">
        <v>299</v>
      </c>
      <c r="C320" s="54">
        <v>4</v>
      </c>
      <c r="D320" s="48">
        <v>1</v>
      </c>
      <c r="E320" s="49">
        <f t="shared" si="40"/>
        <v>4.048582995951417E-3</v>
      </c>
      <c r="F320" s="49">
        <f t="shared" si="41"/>
        <v>3.9745627980922101E-4</v>
      </c>
      <c r="G320" s="49">
        <f t="shared" si="43"/>
        <v>-0.75</v>
      </c>
      <c r="H320" s="55">
        <f t="shared" si="42"/>
        <v>-3.0364372469635628E-3</v>
      </c>
    </row>
    <row r="321" spans="1:8" x14ac:dyDescent="0.2">
      <c r="A321" s="8"/>
      <c r="B321" s="43" t="s">
        <v>300</v>
      </c>
      <c r="C321" s="54"/>
      <c r="D321" s="48"/>
      <c r="E321" s="49" t="str">
        <f t="shared" si="40"/>
        <v/>
      </c>
      <c r="F321" s="49" t="str">
        <f t="shared" si="41"/>
        <v/>
      </c>
      <c r="G321" s="49" t="str">
        <f t="shared" si="43"/>
        <v xml:space="preserve"> </v>
      </c>
      <c r="H321" s="55" t="str">
        <f t="shared" si="42"/>
        <v/>
      </c>
    </row>
    <row r="322" spans="1:8" x14ac:dyDescent="0.2">
      <c r="A322" s="8"/>
      <c r="B322" s="43" t="s">
        <v>301</v>
      </c>
      <c r="C322" s="54"/>
      <c r="D322" s="48"/>
      <c r="E322" s="49" t="str">
        <f t="shared" si="40"/>
        <v/>
      </c>
      <c r="F322" s="49" t="str">
        <f t="shared" si="41"/>
        <v/>
      </c>
      <c r="G322" s="49" t="str">
        <f t="shared" si="43"/>
        <v xml:space="preserve"> </v>
      </c>
      <c r="H322" s="55" t="str">
        <f t="shared" si="42"/>
        <v/>
      </c>
    </row>
    <row r="323" spans="1:8" x14ac:dyDescent="0.2">
      <c r="A323" s="8"/>
      <c r="B323" s="43" t="s">
        <v>302</v>
      </c>
      <c r="C323" s="54"/>
      <c r="D323" s="48"/>
      <c r="E323" s="49" t="str">
        <f t="shared" si="40"/>
        <v/>
      </c>
      <c r="F323" s="49" t="str">
        <f t="shared" si="41"/>
        <v/>
      </c>
      <c r="G323" s="49" t="str">
        <f t="shared" si="43"/>
        <v xml:space="preserve"> </v>
      </c>
      <c r="H323" s="55" t="str">
        <f t="shared" si="42"/>
        <v/>
      </c>
    </row>
    <row r="324" spans="1:8" ht="25.5" x14ac:dyDescent="0.2">
      <c r="A324" s="8"/>
      <c r="B324" s="43" t="s">
        <v>303</v>
      </c>
      <c r="C324" s="54"/>
      <c r="D324" s="48"/>
      <c r="E324" s="49" t="str">
        <f t="shared" si="40"/>
        <v/>
      </c>
      <c r="F324" s="49" t="str">
        <f t="shared" si="41"/>
        <v/>
      </c>
      <c r="G324" s="49" t="str">
        <f t="shared" si="43"/>
        <v xml:space="preserve"> </v>
      </c>
      <c r="H324" s="55" t="str">
        <f t="shared" si="42"/>
        <v/>
      </c>
    </row>
    <row r="325" spans="1:8" x14ac:dyDescent="0.2">
      <c r="A325" s="8"/>
      <c r="B325" s="43" t="s">
        <v>304</v>
      </c>
      <c r="C325" s="54">
        <v>2</v>
      </c>
      <c r="D325" s="48">
        <v>4</v>
      </c>
      <c r="E325" s="49">
        <f t="shared" si="40"/>
        <v>2.0242914979757085E-3</v>
      </c>
      <c r="F325" s="49">
        <f t="shared" si="41"/>
        <v>1.589825119236884E-3</v>
      </c>
      <c r="G325" s="49">
        <f t="shared" si="43"/>
        <v>1</v>
      </c>
      <c r="H325" s="55">
        <f t="shared" si="42"/>
        <v>2.0242914979757085E-3</v>
      </c>
    </row>
    <row r="326" spans="1:8" x14ac:dyDescent="0.2">
      <c r="A326" s="8"/>
      <c r="B326" s="43" t="s">
        <v>305</v>
      </c>
      <c r="C326" s="54"/>
      <c r="D326" s="48">
        <v>1</v>
      </c>
      <c r="E326" s="49" t="str">
        <f t="shared" si="40"/>
        <v/>
      </c>
      <c r="F326" s="49">
        <f t="shared" si="41"/>
        <v>3.9745627980922101E-4</v>
      </c>
      <c r="G326" s="49">
        <f t="shared" si="43"/>
        <v>1</v>
      </c>
      <c r="H326" s="55" t="str">
        <f t="shared" si="42"/>
        <v/>
      </c>
    </row>
    <row r="327" spans="1:8" ht="25.5" x14ac:dyDescent="0.2">
      <c r="A327" s="8"/>
      <c r="B327" s="43" t="s">
        <v>306</v>
      </c>
      <c r="C327" s="54"/>
      <c r="D327" s="48"/>
      <c r="E327" s="49" t="str">
        <f t="shared" si="40"/>
        <v/>
      </c>
      <c r="F327" s="49" t="str">
        <f t="shared" si="41"/>
        <v/>
      </c>
      <c r="G327" s="49" t="str">
        <f t="shared" si="43"/>
        <v xml:space="preserve"> </v>
      </c>
      <c r="H327" s="55" t="str">
        <f t="shared" si="42"/>
        <v/>
      </c>
    </row>
    <row r="328" spans="1:8" x14ac:dyDescent="0.2">
      <c r="A328" s="8"/>
      <c r="B328" s="43" t="s">
        <v>307</v>
      </c>
      <c r="C328" s="54"/>
      <c r="D328" s="48"/>
      <c r="E328" s="49" t="str">
        <f t="shared" si="40"/>
        <v/>
      </c>
      <c r="F328" s="49" t="str">
        <f t="shared" si="41"/>
        <v/>
      </c>
      <c r="G328" s="49" t="str">
        <f t="shared" si="43"/>
        <v xml:space="preserve"> </v>
      </c>
      <c r="H328" s="55" t="str">
        <f t="shared" si="42"/>
        <v/>
      </c>
    </row>
    <row r="329" spans="1:8" x14ac:dyDescent="0.2">
      <c r="A329" s="8"/>
      <c r="B329" s="43" t="s">
        <v>308</v>
      </c>
      <c r="C329" s="54"/>
      <c r="D329" s="48"/>
      <c r="E329" s="49" t="str">
        <f t="shared" si="40"/>
        <v/>
      </c>
      <c r="F329" s="49" t="str">
        <f t="shared" si="41"/>
        <v/>
      </c>
      <c r="G329" s="49" t="str">
        <f t="shared" si="43"/>
        <v xml:space="preserve"> </v>
      </c>
      <c r="H329" s="55" t="str">
        <f t="shared" si="42"/>
        <v/>
      </c>
    </row>
    <row r="330" spans="1:8" x14ac:dyDescent="0.2">
      <c r="A330" s="8"/>
      <c r="B330" s="43" t="s">
        <v>309</v>
      </c>
      <c r="C330" s="54"/>
      <c r="D330" s="48"/>
      <c r="E330" s="49" t="str">
        <f t="shared" si="40"/>
        <v/>
      </c>
      <c r="F330" s="49" t="str">
        <f t="shared" si="41"/>
        <v/>
      </c>
      <c r="G330" s="49" t="str">
        <f t="shared" si="43"/>
        <v xml:space="preserve"> </v>
      </c>
      <c r="H330" s="55" t="str">
        <f t="shared" si="42"/>
        <v/>
      </c>
    </row>
    <row r="331" spans="1:8" ht="25.5" x14ac:dyDescent="0.2">
      <c r="A331" s="8"/>
      <c r="B331" s="43" t="s">
        <v>310</v>
      </c>
      <c r="C331" s="54">
        <v>45</v>
      </c>
      <c r="D331" s="48">
        <v>21</v>
      </c>
      <c r="E331" s="49">
        <f t="shared" si="40"/>
        <v>4.5546558704453441E-2</v>
      </c>
      <c r="F331" s="49">
        <f t="shared" si="41"/>
        <v>8.346581875993641E-3</v>
      </c>
      <c r="G331" s="49">
        <f t="shared" si="43"/>
        <v>-0.53333333333333333</v>
      </c>
      <c r="H331" s="55">
        <f t="shared" si="42"/>
        <v>-2.4291497975708502E-2</v>
      </c>
    </row>
    <row r="332" spans="1:8" x14ac:dyDescent="0.2">
      <c r="A332" s="8"/>
      <c r="B332" s="43" t="s">
        <v>311</v>
      </c>
      <c r="C332" s="54"/>
      <c r="D332" s="48"/>
      <c r="E332" s="49" t="str">
        <f t="shared" si="40"/>
        <v/>
      </c>
      <c r="F332" s="49" t="str">
        <f t="shared" si="41"/>
        <v/>
      </c>
      <c r="G332" s="49" t="str">
        <f t="shared" si="43"/>
        <v xml:space="preserve"> </v>
      </c>
      <c r="H332" s="55" t="str">
        <f t="shared" si="42"/>
        <v/>
      </c>
    </row>
    <row r="333" spans="1:8" ht="25.5" x14ac:dyDescent="0.2">
      <c r="A333" s="8"/>
      <c r="B333" s="43" t="s">
        <v>312</v>
      </c>
      <c r="C333" s="54"/>
      <c r="D333" s="48">
        <v>102</v>
      </c>
      <c r="E333" s="49" t="str">
        <f t="shared" si="40"/>
        <v/>
      </c>
      <c r="F333" s="49">
        <f t="shared" si="41"/>
        <v>4.0540540540540543E-2</v>
      </c>
      <c r="G333" s="49">
        <f t="shared" si="43"/>
        <v>1</v>
      </c>
      <c r="H333" s="55" t="str">
        <f t="shared" si="42"/>
        <v/>
      </c>
    </row>
    <row r="334" spans="1:8" x14ac:dyDescent="0.2">
      <c r="A334" s="8"/>
      <c r="B334" s="43" t="s">
        <v>313</v>
      </c>
      <c r="C334" s="54"/>
      <c r="D334" s="48"/>
      <c r="E334" s="49" t="str">
        <f t="shared" si="40"/>
        <v/>
      </c>
      <c r="F334" s="49" t="str">
        <f t="shared" si="41"/>
        <v/>
      </c>
      <c r="G334" s="49" t="str">
        <f t="shared" si="43"/>
        <v xml:space="preserve"> </v>
      </c>
      <c r="H334" s="55" t="str">
        <f t="shared" si="42"/>
        <v/>
      </c>
    </row>
    <row r="335" spans="1:8" ht="25.5" x14ac:dyDescent="0.2">
      <c r="A335" s="8"/>
      <c r="B335" s="43" t="s">
        <v>314</v>
      </c>
      <c r="C335" s="54"/>
      <c r="D335" s="48"/>
      <c r="E335" s="49" t="str">
        <f t="shared" si="40"/>
        <v/>
      </c>
      <c r="F335" s="49" t="str">
        <f t="shared" si="41"/>
        <v/>
      </c>
      <c r="G335" s="49" t="str">
        <f t="shared" si="43"/>
        <v xml:space="preserve"> </v>
      </c>
      <c r="H335" s="55" t="str">
        <f t="shared" si="42"/>
        <v/>
      </c>
    </row>
    <row r="336" spans="1:8" ht="25.5" x14ac:dyDescent="0.2">
      <c r="A336" s="8"/>
      <c r="B336" s="43" t="s">
        <v>315</v>
      </c>
      <c r="C336" s="54"/>
      <c r="D336" s="48"/>
      <c r="E336" s="49" t="str">
        <f t="shared" si="40"/>
        <v/>
      </c>
      <c r="F336" s="49" t="str">
        <f t="shared" si="41"/>
        <v/>
      </c>
      <c r="G336" s="49" t="str">
        <f t="shared" si="43"/>
        <v xml:space="preserve"> </v>
      </c>
      <c r="H336" s="55" t="str">
        <f t="shared" si="42"/>
        <v/>
      </c>
    </row>
    <row r="337" spans="1:8" ht="25.5" x14ac:dyDescent="0.2">
      <c r="A337" s="8"/>
      <c r="B337" s="43" t="s">
        <v>316</v>
      </c>
      <c r="C337" s="54"/>
      <c r="D337" s="48"/>
      <c r="E337" s="49" t="str">
        <f t="shared" si="40"/>
        <v/>
      </c>
      <c r="F337" s="49" t="str">
        <f t="shared" si="41"/>
        <v/>
      </c>
      <c r="G337" s="49" t="str">
        <f t="shared" si="43"/>
        <v xml:space="preserve"> </v>
      </c>
      <c r="H337" s="55" t="str">
        <f t="shared" si="42"/>
        <v/>
      </c>
    </row>
    <row r="338" spans="1:8" ht="25.5" x14ac:dyDescent="0.2">
      <c r="A338" s="8"/>
      <c r="B338" s="43" t="s">
        <v>317</v>
      </c>
      <c r="C338" s="54"/>
      <c r="D338" s="48"/>
      <c r="E338" s="49" t="str">
        <f t="shared" si="40"/>
        <v/>
      </c>
      <c r="F338" s="49" t="str">
        <f t="shared" si="41"/>
        <v/>
      </c>
      <c r="G338" s="49" t="str">
        <f t="shared" si="43"/>
        <v xml:space="preserve"> </v>
      </c>
      <c r="H338" s="55" t="str">
        <f t="shared" si="42"/>
        <v/>
      </c>
    </row>
    <row r="339" spans="1:8" x14ac:dyDescent="0.2">
      <c r="A339" s="8"/>
      <c r="B339" s="43" t="s">
        <v>318</v>
      </c>
      <c r="C339" s="54"/>
      <c r="D339" s="48"/>
      <c r="E339" s="49" t="str">
        <f t="shared" si="40"/>
        <v/>
      </c>
      <c r="F339" s="49" t="str">
        <f t="shared" si="41"/>
        <v/>
      </c>
      <c r="G339" s="49" t="str">
        <f t="shared" si="43"/>
        <v xml:space="preserve"> </v>
      </c>
      <c r="H339" s="55" t="str">
        <f t="shared" si="42"/>
        <v/>
      </c>
    </row>
    <row r="340" spans="1:8" ht="25.5" x14ac:dyDescent="0.2">
      <c r="A340" s="8"/>
      <c r="B340" s="43" t="s">
        <v>319</v>
      </c>
      <c r="C340" s="54">
        <v>13</v>
      </c>
      <c r="D340" s="48">
        <v>3</v>
      </c>
      <c r="E340" s="49">
        <f t="shared" si="40"/>
        <v>1.3157894736842105E-2</v>
      </c>
      <c r="F340" s="49">
        <f t="shared" si="41"/>
        <v>1.1923688394276629E-3</v>
      </c>
      <c r="G340" s="49">
        <f t="shared" si="43"/>
        <v>-0.76923076923076927</v>
      </c>
      <c r="H340" s="55">
        <f t="shared" si="42"/>
        <v>-1.0121457489878543E-2</v>
      </c>
    </row>
    <row r="341" spans="1:8" x14ac:dyDescent="0.2">
      <c r="A341" s="8"/>
      <c r="B341" s="43" t="s">
        <v>320</v>
      </c>
      <c r="C341" s="54"/>
      <c r="D341" s="48"/>
      <c r="E341" s="49" t="str">
        <f t="shared" ref="E341:E356" si="44">+IF(C341=0,"",C341/C$181)</f>
        <v/>
      </c>
      <c r="F341" s="49" t="str">
        <f t="shared" ref="F341:F356" si="45">+IF(D341=0,"",D341/D$181)</f>
        <v/>
      </c>
      <c r="G341" s="49" t="str">
        <f t="shared" si="43"/>
        <v xml:space="preserve"> </v>
      </c>
      <c r="H341" s="55" t="str">
        <f t="shared" ref="H341:H356" si="46">+IF(OR(AND(E341=""),(G341="")),"",E341*G341)</f>
        <v/>
      </c>
    </row>
    <row r="342" spans="1:8" ht="15.75" customHeight="1" x14ac:dyDescent="0.2">
      <c r="A342" s="8"/>
      <c r="B342" s="43" t="s">
        <v>321</v>
      </c>
      <c r="C342" s="54"/>
      <c r="D342" s="48"/>
      <c r="E342" s="49" t="str">
        <f t="shared" si="44"/>
        <v/>
      </c>
      <c r="F342" s="49" t="str">
        <f t="shared" si="45"/>
        <v/>
      </c>
      <c r="G342" s="49" t="str">
        <f t="shared" ref="G342:G356" si="47">+IF(AND(C342=0,D342=0)," ",IF(C342=0,1,IF(D342=0,-1,(D342-C342)/C342)))</f>
        <v xml:space="preserve"> </v>
      </c>
      <c r="H342" s="55" t="str">
        <f t="shared" si="46"/>
        <v/>
      </c>
    </row>
    <row r="343" spans="1:8" x14ac:dyDescent="0.2">
      <c r="A343" s="8"/>
      <c r="B343" s="43" t="s">
        <v>322</v>
      </c>
      <c r="C343" s="54"/>
      <c r="D343" s="48"/>
      <c r="E343" s="49" t="str">
        <f t="shared" si="44"/>
        <v/>
      </c>
      <c r="F343" s="49" t="str">
        <f t="shared" si="45"/>
        <v/>
      </c>
      <c r="G343" s="49" t="str">
        <f t="shared" si="47"/>
        <v xml:space="preserve"> </v>
      </c>
      <c r="H343" s="55" t="str">
        <f t="shared" si="46"/>
        <v/>
      </c>
    </row>
    <row r="344" spans="1:8" x14ac:dyDescent="0.2">
      <c r="A344" s="8"/>
      <c r="B344" s="43" t="s">
        <v>323</v>
      </c>
      <c r="C344" s="54"/>
      <c r="D344" s="48"/>
      <c r="E344" s="49" t="str">
        <f t="shared" si="44"/>
        <v/>
      </c>
      <c r="F344" s="49" t="str">
        <f t="shared" si="45"/>
        <v/>
      </c>
      <c r="G344" s="49" t="str">
        <f t="shared" si="47"/>
        <v xml:space="preserve"> </v>
      </c>
      <c r="H344" s="55" t="str">
        <f t="shared" si="46"/>
        <v/>
      </c>
    </row>
    <row r="345" spans="1:8" ht="25.5" x14ac:dyDescent="0.2">
      <c r="A345" s="8"/>
      <c r="B345" s="43" t="s">
        <v>324</v>
      </c>
      <c r="C345" s="54"/>
      <c r="D345" s="48">
        <v>2</v>
      </c>
      <c r="E345" s="49" t="str">
        <f t="shared" si="44"/>
        <v/>
      </c>
      <c r="F345" s="49">
        <f t="shared" si="45"/>
        <v>7.9491255961844202E-4</v>
      </c>
      <c r="G345" s="49">
        <f t="shared" si="47"/>
        <v>1</v>
      </c>
      <c r="H345" s="55" t="str">
        <f t="shared" si="46"/>
        <v/>
      </c>
    </row>
    <row r="346" spans="1:8" ht="25.5" x14ac:dyDescent="0.2">
      <c r="A346" s="8"/>
      <c r="B346" s="43" t="s">
        <v>325</v>
      </c>
      <c r="C346" s="54"/>
      <c r="D346" s="48"/>
      <c r="E346" s="49" t="str">
        <f t="shared" si="44"/>
        <v/>
      </c>
      <c r="F346" s="49" t="str">
        <f t="shared" si="45"/>
        <v/>
      </c>
      <c r="G346" s="49" t="str">
        <f t="shared" si="47"/>
        <v xml:space="preserve"> </v>
      </c>
      <c r="H346" s="55" t="str">
        <f t="shared" si="46"/>
        <v/>
      </c>
    </row>
    <row r="347" spans="1:8" ht="25.5" x14ac:dyDescent="0.2">
      <c r="A347" s="8"/>
      <c r="B347" s="43" t="s">
        <v>326</v>
      </c>
      <c r="C347" s="54"/>
      <c r="D347" s="48"/>
      <c r="E347" s="49" t="str">
        <f t="shared" si="44"/>
        <v/>
      </c>
      <c r="F347" s="49" t="str">
        <f t="shared" si="45"/>
        <v/>
      </c>
      <c r="G347" s="49" t="str">
        <f t="shared" si="47"/>
        <v xml:space="preserve"> </v>
      </c>
      <c r="H347" s="55" t="str">
        <f t="shared" si="46"/>
        <v/>
      </c>
    </row>
    <row r="348" spans="1:8" ht="25.5" x14ac:dyDescent="0.2">
      <c r="A348" s="8"/>
      <c r="B348" s="43" t="s">
        <v>327</v>
      </c>
      <c r="C348" s="54">
        <v>2</v>
      </c>
      <c r="D348" s="48"/>
      <c r="E348" s="49">
        <f t="shared" si="44"/>
        <v>2.0242914979757085E-3</v>
      </c>
      <c r="F348" s="49" t="str">
        <f t="shared" si="45"/>
        <v/>
      </c>
      <c r="G348" s="49">
        <f t="shared" si="47"/>
        <v>-1</v>
      </c>
      <c r="H348" s="55">
        <f t="shared" si="46"/>
        <v>-2.0242914979757085E-3</v>
      </c>
    </row>
    <row r="349" spans="1:8" x14ac:dyDescent="0.2">
      <c r="A349" s="8"/>
      <c r="B349" s="43" t="s">
        <v>328</v>
      </c>
      <c r="C349" s="54"/>
      <c r="D349" s="48"/>
      <c r="E349" s="49" t="str">
        <f t="shared" si="44"/>
        <v/>
      </c>
      <c r="F349" s="49" t="str">
        <f t="shared" si="45"/>
        <v/>
      </c>
      <c r="G349" s="49" t="str">
        <f t="shared" si="47"/>
        <v xml:space="preserve"> </v>
      </c>
      <c r="H349" s="55" t="str">
        <f t="shared" si="46"/>
        <v/>
      </c>
    </row>
    <row r="350" spans="1:8" ht="25.5" x14ac:dyDescent="0.2">
      <c r="A350" s="8"/>
      <c r="B350" s="43" t="s">
        <v>329</v>
      </c>
      <c r="C350" s="54"/>
      <c r="D350" s="48"/>
      <c r="E350" s="49" t="str">
        <f t="shared" si="44"/>
        <v/>
      </c>
      <c r="F350" s="49" t="str">
        <f t="shared" si="45"/>
        <v/>
      </c>
      <c r="G350" s="49" t="str">
        <f t="shared" si="47"/>
        <v xml:space="preserve"> </v>
      </c>
      <c r="H350" s="55" t="str">
        <f t="shared" si="46"/>
        <v/>
      </c>
    </row>
    <row r="351" spans="1:8" x14ac:dyDescent="0.2">
      <c r="A351" s="8"/>
      <c r="B351" s="43" t="s">
        <v>330</v>
      </c>
      <c r="C351" s="54"/>
      <c r="D351" s="48"/>
      <c r="E351" s="49" t="str">
        <f t="shared" si="44"/>
        <v/>
      </c>
      <c r="F351" s="49" t="str">
        <f t="shared" si="45"/>
        <v/>
      </c>
      <c r="G351" s="49" t="str">
        <f t="shared" si="47"/>
        <v xml:space="preserve"> </v>
      </c>
      <c r="H351" s="55" t="str">
        <f t="shared" si="46"/>
        <v/>
      </c>
    </row>
    <row r="352" spans="1:8" ht="25.5" x14ac:dyDescent="0.2">
      <c r="A352" s="8"/>
      <c r="B352" s="43" t="s">
        <v>331</v>
      </c>
      <c r="C352" s="54"/>
      <c r="D352" s="48"/>
      <c r="E352" s="49" t="str">
        <f t="shared" si="44"/>
        <v/>
      </c>
      <c r="F352" s="49" t="str">
        <f t="shared" si="45"/>
        <v/>
      </c>
      <c r="G352" s="49" t="str">
        <f t="shared" si="47"/>
        <v xml:space="preserve"> </v>
      </c>
      <c r="H352" s="55" t="str">
        <f t="shared" si="46"/>
        <v/>
      </c>
    </row>
    <row r="353" spans="1:8" ht="25.5" x14ac:dyDescent="0.2">
      <c r="A353" s="8"/>
      <c r="B353" s="43" t="s">
        <v>332</v>
      </c>
      <c r="C353" s="54"/>
      <c r="D353" s="48"/>
      <c r="E353" s="49" t="str">
        <f t="shared" si="44"/>
        <v/>
      </c>
      <c r="F353" s="49" t="str">
        <f t="shared" si="45"/>
        <v/>
      </c>
      <c r="G353" s="49" t="str">
        <f t="shared" si="47"/>
        <v xml:space="preserve"> </v>
      </c>
      <c r="H353" s="55" t="str">
        <f t="shared" si="46"/>
        <v/>
      </c>
    </row>
    <row r="354" spans="1:8" x14ac:dyDescent="0.2">
      <c r="A354" s="8"/>
      <c r="B354" s="43" t="s">
        <v>333</v>
      </c>
      <c r="C354" s="54"/>
      <c r="D354" s="48"/>
      <c r="E354" s="49" t="str">
        <f t="shared" si="44"/>
        <v/>
      </c>
      <c r="F354" s="49" t="str">
        <f t="shared" si="45"/>
        <v/>
      </c>
      <c r="G354" s="49" t="str">
        <f t="shared" si="47"/>
        <v xml:space="preserve"> </v>
      </c>
      <c r="H354" s="55" t="str">
        <f t="shared" si="46"/>
        <v/>
      </c>
    </row>
    <row r="355" spans="1:8" x14ac:dyDescent="0.2">
      <c r="A355" s="8"/>
      <c r="B355" s="43" t="s">
        <v>334</v>
      </c>
      <c r="C355" s="54"/>
      <c r="D355" s="48"/>
      <c r="E355" s="49" t="str">
        <f t="shared" si="44"/>
        <v/>
      </c>
      <c r="F355" s="49" t="str">
        <f t="shared" si="45"/>
        <v/>
      </c>
      <c r="G355" s="49" t="str">
        <f t="shared" si="47"/>
        <v xml:space="preserve"> </v>
      </c>
      <c r="H355" s="55" t="str">
        <f t="shared" si="46"/>
        <v/>
      </c>
    </row>
    <row r="356" spans="1:8" ht="26.25" thickBot="1" x14ac:dyDescent="0.25">
      <c r="A356" s="8"/>
      <c r="B356" s="44" t="s">
        <v>335</v>
      </c>
      <c r="C356" s="56">
        <v>1</v>
      </c>
      <c r="D356" s="57">
        <v>2</v>
      </c>
      <c r="E356" s="58">
        <f t="shared" si="44"/>
        <v>1.0121457489878543E-3</v>
      </c>
      <c r="F356" s="58">
        <f t="shared" si="45"/>
        <v>7.9491255961844202E-4</v>
      </c>
      <c r="G356" s="58">
        <f t="shared" si="47"/>
        <v>1</v>
      </c>
      <c r="H356" s="59">
        <f t="shared" si="46"/>
        <v>1.0121457489878543E-3</v>
      </c>
    </row>
    <row r="357" spans="1:8" x14ac:dyDescent="0.2">
      <c r="A357" s="7"/>
    </row>
    <row r="358" spans="1:8" x14ac:dyDescent="0.2">
      <c r="A358" s="7"/>
    </row>
    <row r="359" spans="1:8" ht="15.75" thickBot="1" x14ac:dyDescent="0.25">
      <c r="A359" s="7"/>
    </row>
    <row r="360" spans="1:8" ht="29.25" customHeight="1" thickBot="1" x14ac:dyDescent="0.25">
      <c r="A360" s="8"/>
      <c r="B360" s="28" t="s">
        <v>2</v>
      </c>
      <c r="C360" s="30" t="s">
        <v>663</v>
      </c>
      <c r="D360" s="31"/>
      <c r="E360" s="30" t="s">
        <v>3</v>
      </c>
      <c r="F360" s="32"/>
      <c r="G360" s="33" t="s">
        <v>665</v>
      </c>
      <c r="H360" s="34" t="s">
        <v>4</v>
      </c>
    </row>
    <row r="361" spans="1:8" ht="15.75" thickBot="1" x14ac:dyDescent="0.25">
      <c r="A361" s="8"/>
      <c r="B361" s="29"/>
      <c r="C361" s="16">
        <v>2022</v>
      </c>
      <c r="D361" s="16">
        <v>2023</v>
      </c>
      <c r="E361" s="16">
        <v>2022</v>
      </c>
      <c r="F361" s="17">
        <v>2023</v>
      </c>
      <c r="G361" s="29"/>
      <c r="H361" s="35"/>
    </row>
    <row r="362" spans="1:8" ht="15.75" thickBot="1" x14ac:dyDescent="0.25">
      <c r="A362" s="8"/>
      <c r="B362" s="15" t="s">
        <v>8</v>
      </c>
      <c r="C362" s="45">
        <f>SUM(C363:C595)</f>
        <v>1944</v>
      </c>
      <c r="D362" s="60">
        <f>SUM(D363:D595)</f>
        <v>3413</v>
      </c>
      <c r="E362" s="46">
        <f t="shared" ref="E362:E425" si="48">+IF(C362=0,"",C362/C$362)</f>
        <v>1</v>
      </c>
      <c r="F362" s="46">
        <f t="shared" ref="F362:F425" si="49">+IF(D362=0,"",D362/D$362)</f>
        <v>1</v>
      </c>
      <c r="G362" s="46">
        <f>+IF(AND(C362=0,D362=0),"",IF(C362=0,1,IF(D362=0,-1,(D362-C362)/C362)))</f>
        <v>0.75565843621399176</v>
      </c>
      <c r="H362" s="47">
        <f t="shared" ref="H362:H425" si="50">+IF(OR(AND(E362=""),(G362="")),"",E362*G362)</f>
        <v>0.75565843621399176</v>
      </c>
    </row>
    <row r="363" spans="1:8" x14ac:dyDescent="0.2">
      <c r="A363" s="8"/>
      <c r="B363" s="42" t="s">
        <v>336</v>
      </c>
      <c r="C363" s="50">
        <v>11</v>
      </c>
      <c r="D363" s="51">
        <v>28</v>
      </c>
      <c r="E363" s="52">
        <f t="shared" si="48"/>
        <v>5.6584362139917698E-3</v>
      </c>
      <c r="F363" s="52">
        <f t="shared" si="49"/>
        <v>8.2039261646645184E-3</v>
      </c>
      <c r="G363" s="52">
        <f t="shared" ref="G363:G426" si="51">+IF(AND(C363=0,D363=0)," ",IF(C363=0,1,IF(D363=0,-1,(D363-C363)/C363)))</f>
        <v>1.5454545454545454</v>
      </c>
      <c r="H363" s="53">
        <f t="shared" si="50"/>
        <v>8.7448559670781894E-3</v>
      </c>
    </row>
    <row r="364" spans="1:8" x14ac:dyDescent="0.2">
      <c r="A364" s="8"/>
      <c r="B364" s="43" t="s">
        <v>337</v>
      </c>
      <c r="C364" s="54">
        <v>9</v>
      </c>
      <c r="D364" s="48">
        <v>5</v>
      </c>
      <c r="E364" s="49">
        <f t="shared" si="48"/>
        <v>4.6296296296296294E-3</v>
      </c>
      <c r="F364" s="49">
        <f t="shared" si="49"/>
        <v>1.4649868151186639E-3</v>
      </c>
      <c r="G364" s="49">
        <f t="shared" si="51"/>
        <v>-0.44444444444444442</v>
      </c>
      <c r="H364" s="55">
        <f t="shared" si="50"/>
        <v>-2.0576131687242796E-3</v>
      </c>
    </row>
    <row r="365" spans="1:8" x14ac:dyDescent="0.2">
      <c r="A365" s="8"/>
      <c r="B365" s="43" t="s">
        <v>338</v>
      </c>
      <c r="C365" s="54"/>
      <c r="D365" s="48"/>
      <c r="E365" s="49" t="str">
        <f t="shared" si="48"/>
        <v/>
      </c>
      <c r="F365" s="49" t="str">
        <f t="shared" si="49"/>
        <v/>
      </c>
      <c r="G365" s="49" t="str">
        <f t="shared" si="51"/>
        <v xml:space="preserve"> </v>
      </c>
      <c r="H365" s="55" t="str">
        <f t="shared" si="50"/>
        <v/>
      </c>
    </row>
    <row r="366" spans="1:8" x14ac:dyDescent="0.2">
      <c r="A366" s="8"/>
      <c r="B366" s="43" t="s">
        <v>339</v>
      </c>
      <c r="C366" s="54"/>
      <c r="D366" s="48"/>
      <c r="E366" s="49" t="str">
        <f t="shared" si="48"/>
        <v/>
      </c>
      <c r="F366" s="49" t="str">
        <f t="shared" si="49"/>
        <v/>
      </c>
      <c r="G366" s="49" t="str">
        <f t="shared" si="51"/>
        <v xml:space="preserve"> </v>
      </c>
      <c r="H366" s="55" t="str">
        <f t="shared" si="50"/>
        <v/>
      </c>
    </row>
    <row r="367" spans="1:8" x14ac:dyDescent="0.2">
      <c r="A367" s="8"/>
      <c r="B367" s="43" t="s">
        <v>340</v>
      </c>
      <c r="C367" s="54"/>
      <c r="D367" s="48"/>
      <c r="E367" s="49" t="str">
        <f t="shared" si="48"/>
        <v/>
      </c>
      <c r="F367" s="49" t="str">
        <f t="shared" si="49"/>
        <v/>
      </c>
      <c r="G367" s="49" t="str">
        <f t="shared" si="51"/>
        <v xml:space="preserve"> </v>
      </c>
      <c r="H367" s="55" t="str">
        <f t="shared" si="50"/>
        <v/>
      </c>
    </row>
    <row r="368" spans="1:8" x14ac:dyDescent="0.2">
      <c r="A368" s="8"/>
      <c r="B368" s="43" t="s">
        <v>341</v>
      </c>
      <c r="C368" s="54">
        <v>71</v>
      </c>
      <c r="D368" s="48">
        <v>119</v>
      </c>
      <c r="E368" s="49">
        <f t="shared" si="48"/>
        <v>3.6522633744855967E-2</v>
      </c>
      <c r="F368" s="49">
        <f t="shared" si="49"/>
        <v>3.48666861998242E-2</v>
      </c>
      <c r="G368" s="49">
        <f t="shared" si="51"/>
        <v>0.676056338028169</v>
      </c>
      <c r="H368" s="55">
        <f t="shared" si="50"/>
        <v>2.4691358024691357E-2</v>
      </c>
    </row>
    <row r="369" spans="1:8" x14ac:dyDescent="0.2">
      <c r="A369" s="8"/>
      <c r="B369" s="43" t="s">
        <v>342</v>
      </c>
      <c r="C369" s="54"/>
      <c r="D369" s="48"/>
      <c r="E369" s="49" t="str">
        <f t="shared" si="48"/>
        <v/>
      </c>
      <c r="F369" s="49" t="str">
        <f t="shared" si="49"/>
        <v/>
      </c>
      <c r="G369" s="49" t="str">
        <f t="shared" si="51"/>
        <v xml:space="preserve"> </v>
      </c>
      <c r="H369" s="55" t="str">
        <f t="shared" si="50"/>
        <v/>
      </c>
    </row>
    <row r="370" spans="1:8" x14ac:dyDescent="0.2">
      <c r="A370" s="8"/>
      <c r="B370" s="43" t="s">
        <v>343</v>
      </c>
      <c r="C370" s="54"/>
      <c r="D370" s="48">
        <v>3</v>
      </c>
      <c r="E370" s="49" t="str">
        <f t="shared" si="48"/>
        <v/>
      </c>
      <c r="F370" s="49">
        <f t="shared" si="49"/>
        <v>8.7899208907119832E-4</v>
      </c>
      <c r="G370" s="49">
        <f t="shared" si="51"/>
        <v>1</v>
      </c>
      <c r="H370" s="55" t="str">
        <f t="shared" si="50"/>
        <v/>
      </c>
    </row>
    <row r="371" spans="1:8" x14ac:dyDescent="0.2">
      <c r="A371" s="8"/>
      <c r="B371" s="43" t="s">
        <v>344</v>
      </c>
      <c r="C371" s="54"/>
      <c r="D371" s="48"/>
      <c r="E371" s="49" t="str">
        <f t="shared" si="48"/>
        <v/>
      </c>
      <c r="F371" s="49" t="str">
        <f t="shared" si="49"/>
        <v/>
      </c>
      <c r="G371" s="49" t="str">
        <f t="shared" si="51"/>
        <v xml:space="preserve"> </v>
      </c>
      <c r="H371" s="55" t="str">
        <f t="shared" si="50"/>
        <v/>
      </c>
    </row>
    <row r="372" spans="1:8" x14ac:dyDescent="0.2">
      <c r="A372" s="8"/>
      <c r="B372" s="43" t="s">
        <v>345</v>
      </c>
      <c r="C372" s="54">
        <v>1</v>
      </c>
      <c r="D372" s="48">
        <v>3</v>
      </c>
      <c r="E372" s="49">
        <f t="shared" si="48"/>
        <v>5.1440329218107E-4</v>
      </c>
      <c r="F372" s="49">
        <f t="shared" si="49"/>
        <v>8.7899208907119832E-4</v>
      </c>
      <c r="G372" s="49">
        <f t="shared" si="51"/>
        <v>2</v>
      </c>
      <c r="H372" s="55">
        <f t="shared" si="50"/>
        <v>1.02880658436214E-3</v>
      </c>
    </row>
    <row r="373" spans="1:8" x14ac:dyDescent="0.2">
      <c r="A373" s="8"/>
      <c r="B373" s="43" t="s">
        <v>346</v>
      </c>
      <c r="C373" s="54"/>
      <c r="D373" s="48"/>
      <c r="E373" s="49" t="str">
        <f t="shared" si="48"/>
        <v/>
      </c>
      <c r="F373" s="49" t="str">
        <f t="shared" si="49"/>
        <v/>
      </c>
      <c r="G373" s="49" t="str">
        <f t="shared" si="51"/>
        <v xml:space="preserve"> </v>
      </c>
      <c r="H373" s="55" t="str">
        <f t="shared" si="50"/>
        <v/>
      </c>
    </row>
    <row r="374" spans="1:8" x14ac:dyDescent="0.2">
      <c r="A374" s="8"/>
      <c r="B374" s="43" t="s">
        <v>347</v>
      </c>
      <c r="C374" s="54">
        <v>143</v>
      </c>
      <c r="D374" s="48">
        <v>87</v>
      </c>
      <c r="E374" s="49">
        <f t="shared" si="48"/>
        <v>7.3559670781893002E-2</v>
      </c>
      <c r="F374" s="49">
        <f t="shared" si="49"/>
        <v>2.5490770583064752E-2</v>
      </c>
      <c r="G374" s="49">
        <f t="shared" si="51"/>
        <v>-0.39160839160839161</v>
      </c>
      <c r="H374" s="55">
        <f t="shared" si="50"/>
        <v>-2.8806584362139918E-2</v>
      </c>
    </row>
    <row r="375" spans="1:8" x14ac:dyDescent="0.2">
      <c r="A375" s="8"/>
      <c r="B375" s="43" t="s">
        <v>348</v>
      </c>
      <c r="C375" s="54">
        <v>13</v>
      </c>
      <c r="D375" s="48">
        <v>35</v>
      </c>
      <c r="E375" s="49">
        <f t="shared" si="48"/>
        <v>6.6872427983539094E-3</v>
      </c>
      <c r="F375" s="49">
        <f t="shared" si="49"/>
        <v>1.0254907705830648E-2</v>
      </c>
      <c r="G375" s="49">
        <f t="shared" si="51"/>
        <v>1.6923076923076923</v>
      </c>
      <c r="H375" s="55">
        <f t="shared" si="50"/>
        <v>1.131687242798354E-2</v>
      </c>
    </row>
    <row r="376" spans="1:8" x14ac:dyDescent="0.2">
      <c r="A376" s="8"/>
      <c r="B376" s="43" t="s">
        <v>349</v>
      </c>
      <c r="C376" s="54"/>
      <c r="D376" s="48"/>
      <c r="E376" s="49" t="str">
        <f t="shared" si="48"/>
        <v/>
      </c>
      <c r="F376" s="49" t="str">
        <f t="shared" si="49"/>
        <v/>
      </c>
      <c r="G376" s="49" t="str">
        <f t="shared" si="51"/>
        <v xml:space="preserve"> </v>
      </c>
      <c r="H376" s="55" t="str">
        <f t="shared" si="50"/>
        <v/>
      </c>
    </row>
    <row r="377" spans="1:8" x14ac:dyDescent="0.2">
      <c r="A377" s="8"/>
      <c r="B377" s="43" t="s">
        <v>350</v>
      </c>
      <c r="C377" s="54">
        <v>9</v>
      </c>
      <c r="D377" s="48">
        <v>9</v>
      </c>
      <c r="E377" s="49">
        <f t="shared" si="48"/>
        <v>4.6296296296296294E-3</v>
      </c>
      <c r="F377" s="49">
        <f t="shared" si="49"/>
        <v>2.6369762672135951E-3</v>
      </c>
      <c r="G377" s="49">
        <f t="shared" si="51"/>
        <v>0</v>
      </c>
      <c r="H377" s="55">
        <f t="shared" si="50"/>
        <v>0</v>
      </c>
    </row>
    <row r="378" spans="1:8" x14ac:dyDescent="0.2">
      <c r="A378" s="8"/>
      <c r="B378" s="43" t="s">
        <v>351</v>
      </c>
      <c r="C378" s="54">
        <v>10</v>
      </c>
      <c r="D378" s="48">
        <v>43</v>
      </c>
      <c r="E378" s="49">
        <f t="shared" si="48"/>
        <v>5.1440329218106996E-3</v>
      </c>
      <c r="F378" s="49">
        <f t="shared" si="49"/>
        <v>1.259888661002051E-2</v>
      </c>
      <c r="G378" s="49">
        <f t="shared" si="51"/>
        <v>3.3</v>
      </c>
      <c r="H378" s="55">
        <f t="shared" si="50"/>
        <v>1.6975308641975308E-2</v>
      </c>
    </row>
    <row r="379" spans="1:8" x14ac:dyDescent="0.2">
      <c r="A379" s="8"/>
      <c r="B379" s="43" t="s">
        <v>352</v>
      </c>
      <c r="C379" s="54"/>
      <c r="D379" s="48"/>
      <c r="E379" s="49" t="str">
        <f t="shared" si="48"/>
        <v/>
      </c>
      <c r="F379" s="49" t="str">
        <f t="shared" si="49"/>
        <v/>
      </c>
      <c r="G379" s="49" t="str">
        <f t="shared" si="51"/>
        <v xml:space="preserve"> </v>
      </c>
      <c r="H379" s="55" t="str">
        <f t="shared" si="50"/>
        <v/>
      </c>
    </row>
    <row r="380" spans="1:8" x14ac:dyDescent="0.2">
      <c r="A380" s="8"/>
      <c r="B380" s="43" t="s">
        <v>353</v>
      </c>
      <c r="C380" s="54"/>
      <c r="D380" s="48"/>
      <c r="E380" s="49" t="str">
        <f t="shared" si="48"/>
        <v/>
      </c>
      <c r="F380" s="49" t="str">
        <f t="shared" si="49"/>
        <v/>
      </c>
      <c r="G380" s="49" t="str">
        <f t="shared" si="51"/>
        <v xml:space="preserve"> </v>
      </c>
      <c r="H380" s="55" t="str">
        <f t="shared" si="50"/>
        <v/>
      </c>
    </row>
    <row r="381" spans="1:8" x14ac:dyDescent="0.2">
      <c r="A381" s="8"/>
      <c r="B381" s="43" t="s">
        <v>354</v>
      </c>
      <c r="C381" s="54"/>
      <c r="D381" s="48">
        <v>39</v>
      </c>
      <c r="E381" s="49" t="str">
        <f t="shared" si="48"/>
        <v/>
      </c>
      <c r="F381" s="49">
        <f t="shared" si="49"/>
        <v>1.1426897157925579E-2</v>
      </c>
      <c r="G381" s="49">
        <f t="shared" si="51"/>
        <v>1</v>
      </c>
      <c r="H381" s="55" t="str">
        <f t="shared" si="50"/>
        <v/>
      </c>
    </row>
    <row r="382" spans="1:8" x14ac:dyDescent="0.2">
      <c r="A382" s="8"/>
      <c r="B382" s="43" t="s">
        <v>355</v>
      </c>
      <c r="C382" s="54">
        <v>419</v>
      </c>
      <c r="D382" s="48">
        <v>122</v>
      </c>
      <c r="E382" s="49">
        <f t="shared" si="48"/>
        <v>0.21553497942386832</v>
      </c>
      <c r="F382" s="49">
        <f t="shared" si="49"/>
        <v>3.5745678288895397E-2</v>
      </c>
      <c r="G382" s="49">
        <f t="shared" si="51"/>
        <v>-0.70883054892601427</v>
      </c>
      <c r="H382" s="55">
        <f t="shared" si="50"/>
        <v>-0.15277777777777776</v>
      </c>
    </row>
    <row r="383" spans="1:8" x14ac:dyDescent="0.2">
      <c r="A383" s="8"/>
      <c r="B383" s="43" t="s">
        <v>356</v>
      </c>
      <c r="C383" s="54">
        <v>11</v>
      </c>
      <c r="D383" s="48"/>
      <c r="E383" s="49">
        <f t="shared" si="48"/>
        <v>5.6584362139917698E-3</v>
      </c>
      <c r="F383" s="49" t="str">
        <f t="shared" si="49"/>
        <v/>
      </c>
      <c r="G383" s="49">
        <f t="shared" si="51"/>
        <v>-1</v>
      </c>
      <c r="H383" s="55">
        <f t="shared" si="50"/>
        <v>-5.6584362139917698E-3</v>
      </c>
    </row>
    <row r="384" spans="1:8" x14ac:dyDescent="0.2">
      <c r="A384" s="8"/>
      <c r="B384" s="43" t="s">
        <v>357</v>
      </c>
      <c r="C384" s="54"/>
      <c r="D384" s="48"/>
      <c r="E384" s="49" t="str">
        <f t="shared" si="48"/>
        <v/>
      </c>
      <c r="F384" s="49" t="str">
        <f t="shared" si="49"/>
        <v/>
      </c>
      <c r="G384" s="49" t="str">
        <f t="shared" si="51"/>
        <v xml:space="preserve"> </v>
      </c>
      <c r="H384" s="55" t="str">
        <f t="shared" si="50"/>
        <v/>
      </c>
    </row>
    <row r="385" spans="1:8" x14ac:dyDescent="0.2">
      <c r="A385" s="8"/>
      <c r="B385" s="43" t="s">
        <v>358</v>
      </c>
      <c r="C385" s="54">
        <v>5</v>
      </c>
      <c r="D385" s="48">
        <v>28</v>
      </c>
      <c r="E385" s="49">
        <f t="shared" si="48"/>
        <v>2.5720164609053498E-3</v>
      </c>
      <c r="F385" s="49">
        <f t="shared" si="49"/>
        <v>8.2039261646645184E-3</v>
      </c>
      <c r="G385" s="49">
        <f t="shared" si="51"/>
        <v>4.5999999999999996</v>
      </c>
      <c r="H385" s="55">
        <f t="shared" si="50"/>
        <v>1.1831275720164609E-2</v>
      </c>
    </row>
    <row r="386" spans="1:8" x14ac:dyDescent="0.2">
      <c r="A386" s="8"/>
      <c r="B386" s="43" t="s">
        <v>359</v>
      </c>
      <c r="C386" s="54">
        <v>62</v>
      </c>
      <c r="D386" s="48">
        <v>24</v>
      </c>
      <c r="E386" s="49">
        <f t="shared" si="48"/>
        <v>3.1893004115226338E-2</v>
      </c>
      <c r="F386" s="49">
        <f t="shared" si="49"/>
        <v>7.0319367125695866E-3</v>
      </c>
      <c r="G386" s="49">
        <f t="shared" si="51"/>
        <v>-0.61290322580645162</v>
      </c>
      <c r="H386" s="55">
        <f t="shared" si="50"/>
        <v>-1.954732510288066E-2</v>
      </c>
    </row>
    <row r="387" spans="1:8" x14ac:dyDescent="0.2">
      <c r="A387" s="8"/>
      <c r="B387" s="43" t="s">
        <v>360</v>
      </c>
      <c r="C387" s="54">
        <v>1</v>
      </c>
      <c r="D387" s="48">
        <v>8</v>
      </c>
      <c r="E387" s="49">
        <f t="shared" si="48"/>
        <v>5.1440329218107E-4</v>
      </c>
      <c r="F387" s="49">
        <f t="shared" si="49"/>
        <v>2.3439789041898623E-3</v>
      </c>
      <c r="G387" s="49">
        <f t="shared" si="51"/>
        <v>7</v>
      </c>
      <c r="H387" s="55">
        <f t="shared" si="50"/>
        <v>3.6008230452674898E-3</v>
      </c>
    </row>
    <row r="388" spans="1:8" x14ac:dyDescent="0.2">
      <c r="A388" s="8"/>
      <c r="B388" s="43" t="s">
        <v>361</v>
      </c>
      <c r="C388" s="54"/>
      <c r="D388" s="48"/>
      <c r="E388" s="49" t="str">
        <f t="shared" si="48"/>
        <v/>
      </c>
      <c r="F388" s="49" t="str">
        <f t="shared" si="49"/>
        <v/>
      </c>
      <c r="G388" s="49" t="str">
        <f t="shared" si="51"/>
        <v xml:space="preserve"> </v>
      </c>
      <c r="H388" s="55" t="str">
        <f t="shared" si="50"/>
        <v/>
      </c>
    </row>
    <row r="389" spans="1:8" x14ac:dyDescent="0.2">
      <c r="A389" s="8"/>
      <c r="B389" s="43" t="s">
        <v>362</v>
      </c>
      <c r="C389" s="54"/>
      <c r="D389" s="48">
        <v>6</v>
      </c>
      <c r="E389" s="49" t="str">
        <f t="shared" si="48"/>
        <v/>
      </c>
      <c r="F389" s="49">
        <f t="shared" si="49"/>
        <v>1.7579841781423966E-3</v>
      </c>
      <c r="G389" s="49">
        <f t="shared" si="51"/>
        <v>1</v>
      </c>
      <c r="H389" s="55" t="str">
        <f t="shared" si="50"/>
        <v/>
      </c>
    </row>
    <row r="390" spans="1:8" x14ac:dyDescent="0.2">
      <c r="A390" s="8"/>
      <c r="B390" s="43" t="s">
        <v>363</v>
      </c>
      <c r="C390" s="54"/>
      <c r="D390" s="48"/>
      <c r="E390" s="49" t="str">
        <f t="shared" si="48"/>
        <v/>
      </c>
      <c r="F390" s="49" t="str">
        <f t="shared" si="49"/>
        <v/>
      </c>
      <c r="G390" s="49" t="str">
        <f t="shared" si="51"/>
        <v xml:space="preserve"> </v>
      </c>
      <c r="H390" s="55" t="str">
        <f t="shared" si="50"/>
        <v/>
      </c>
    </row>
    <row r="391" spans="1:8" x14ac:dyDescent="0.2">
      <c r="A391" s="8"/>
      <c r="B391" s="43" t="s">
        <v>364</v>
      </c>
      <c r="C391" s="54">
        <v>2</v>
      </c>
      <c r="D391" s="48"/>
      <c r="E391" s="49">
        <f t="shared" si="48"/>
        <v>1.02880658436214E-3</v>
      </c>
      <c r="F391" s="49" t="str">
        <f t="shared" si="49"/>
        <v/>
      </c>
      <c r="G391" s="49">
        <f t="shared" si="51"/>
        <v>-1</v>
      </c>
      <c r="H391" s="55">
        <f t="shared" si="50"/>
        <v>-1.02880658436214E-3</v>
      </c>
    </row>
    <row r="392" spans="1:8" x14ac:dyDescent="0.2">
      <c r="A392" s="8"/>
      <c r="B392" s="43" t="s">
        <v>365</v>
      </c>
      <c r="C392" s="54">
        <v>4</v>
      </c>
      <c r="D392" s="48">
        <v>1</v>
      </c>
      <c r="E392" s="49">
        <f t="shared" si="48"/>
        <v>2.05761316872428E-3</v>
      </c>
      <c r="F392" s="49">
        <f t="shared" si="49"/>
        <v>2.9299736302373279E-4</v>
      </c>
      <c r="G392" s="49">
        <f t="shared" si="51"/>
        <v>-0.75</v>
      </c>
      <c r="H392" s="55">
        <f t="shared" si="50"/>
        <v>-1.54320987654321E-3</v>
      </c>
    </row>
    <row r="393" spans="1:8" x14ac:dyDescent="0.2">
      <c r="A393" s="8"/>
      <c r="B393" s="43" t="s">
        <v>366</v>
      </c>
      <c r="C393" s="54">
        <v>9</v>
      </c>
      <c r="D393" s="48">
        <v>15</v>
      </c>
      <c r="E393" s="49">
        <f t="shared" si="48"/>
        <v>4.6296296296296294E-3</v>
      </c>
      <c r="F393" s="49">
        <f t="shared" si="49"/>
        <v>4.3949604453559915E-3</v>
      </c>
      <c r="G393" s="49">
        <f t="shared" si="51"/>
        <v>0.66666666666666663</v>
      </c>
      <c r="H393" s="55">
        <f t="shared" si="50"/>
        <v>3.0864197530864196E-3</v>
      </c>
    </row>
    <row r="394" spans="1:8" x14ac:dyDescent="0.2">
      <c r="A394" s="8"/>
      <c r="B394" s="43" t="s">
        <v>367</v>
      </c>
      <c r="C394" s="54"/>
      <c r="D394" s="48"/>
      <c r="E394" s="49" t="str">
        <f t="shared" si="48"/>
        <v/>
      </c>
      <c r="F394" s="49" t="str">
        <f t="shared" si="49"/>
        <v/>
      </c>
      <c r="G394" s="49" t="str">
        <f t="shared" si="51"/>
        <v xml:space="preserve"> </v>
      </c>
      <c r="H394" s="55" t="str">
        <f t="shared" si="50"/>
        <v/>
      </c>
    </row>
    <row r="395" spans="1:8" ht="25.5" x14ac:dyDescent="0.2">
      <c r="A395" s="8"/>
      <c r="B395" s="43" t="s">
        <v>368</v>
      </c>
      <c r="C395" s="54">
        <v>21</v>
      </c>
      <c r="D395" s="48">
        <v>2</v>
      </c>
      <c r="E395" s="49">
        <f t="shared" si="48"/>
        <v>1.0802469135802469E-2</v>
      </c>
      <c r="F395" s="49">
        <f t="shared" si="49"/>
        <v>5.8599472604746558E-4</v>
      </c>
      <c r="G395" s="49">
        <f t="shared" si="51"/>
        <v>-0.90476190476190477</v>
      </c>
      <c r="H395" s="55">
        <f t="shared" si="50"/>
        <v>-9.7736625514403281E-3</v>
      </c>
    </row>
    <row r="396" spans="1:8" ht="25.5" x14ac:dyDescent="0.2">
      <c r="A396" s="8"/>
      <c r="B396" s="43" t="s">
        <v>369</v>
      </c>
      <c r="C396" s="54">
        <v>16</v>
      </c>
      <c r="D396" s="48">
        <v>2</v>
      </c>
      <c r="E396" s="49">
        <f t="shared" si="48"/>
        <v>8.23045267489712E-3</v>
      </c>
      <c r="F396" s="49">
        <f t="shared" si="49"/>
        <v>5.8599472604746558E-4</v>
      </c>
      <c r="G396" s="49">
        <f t="shared" si="51"/>
        <v>-0.875</v>
      </c>
      <c r="H396" s="55">
        <f t="shared" si="50"/>
        <v>-7.2016460905349796E-3</v>
      </c>
    </row>
    <row r="397" spans="1:8" x14ac:dyDescent="0.2">
      <c r="A397" s="8"/>
      <c r="B397" s="43" t="s">
        <v>370</v>
      </c>
      <c r="C397" s="54">
        <v>15</v>
      </c>
      <c r="D397" s="48">
        <v>42</v>
      </c>
      <c r="E397" s="49">
        <f t="shared" si="48"/>
        <v>7.716049382716049E-3</v>
      </c>
      <c r="F397" s="49">
        <f t="shared" si="49"/>
        <v>1.2305889246996778E-2</v>
      </c>
      <c r="G397" s="49">
        <f t="shared" si="51"/>
        <v>1.8</v>
      </c>
      <c r="H397" s="55">
        <f t="shared" si="50"/>
        <v>1.3888888888888888E-2</v>
      </c>
    </row>
    <row r="398" spans="1:8" x14ac:dyDescent="0.2">
      <c r="A398" s="8"/>
      <c r="B398" s="43" t="s">
        <v>371</v>
      </c>
      <c r="C398" s="54">
        <v>2</v>
      </c>
      <c r="D398" s="48">
        <v>2</v>
      </c>
      <c r="E398" s="49">
        <f t="shared" si="48"/>
        <v>1.02880658436214E-3</v>
      </c>
      <c r="F398" s="49">
        <f t="shared" si="49"/>
        <v>5.8599472604746558E-4</v>
      </c>
      <c r="G398" s="49">
        <f t="shared" si="51"/>
        <v>0</v>
      </c>
      <c r="H398" s="55">
        <f t="shared" si="50"/>
        <v>0</v>
      </c>
    </row>
    <row r="399" spans="1:8" x14ac:dyDescent="0.2">
      <c r="A399" s="8"/>
      <c r="B399" s="43" t="s">
        <v>372</v>
      </c>
      <c r="C399" s="54">
        <v>2</v>
      </c>
      <c r="D399" s="48">
        <v>3</v>
      </c>
      <c r="E399" s="49">
        <f t="shared" si="48"/>
        <v>1.02880658436214E-3</v>
      </c>
      <c r="F399" s="49">
        <f t="shared" si="49"/>
        <v>8.7899208907119832E-4</v>
      </c>
      <c r="G399" s="49">
        <f t="shared" si="51"/>
        <v>0.5</v>
      </c>
      <c r="H399" s="55">
        <f t="shared" si="50"/>
        <v>5.1440329218107E-4</v>
      </c>
    </row>
    <row r="400" spans="1:8" x14ac:dyDescent="0.2">
      <c r="A400" s="8"/>
      <c r="B400" s="43" t="s">
        <v>373</v>
      </c>
      <c r="C400" s="54"/>
      <c r="D400" s="48"/>
      <c r="E400" s="49" t="str">
        <f t="shared" si="48"/>
        <v/>
      </c>
      <c r="F400" s="49" t="str">
        <f t="shared" si="49"/>
        <v/>
      </c>
      <c r="G400" s="49" t="str">
        <f t="shared" si="51"/>
        <v xml:space="preserve"> </v>
      </c>
      <c r="H400" s="55" t="str">
        <f t="shared" si="50"/>
        <v/>
      </c>
    </row>
    <row r="401" spans="1:8" x14ac:dyDescent="0.2">
      <c r="A401" s="8"/>
      <c r="B401" s="43" t="s">
        <v>374</v>
      </c>
      <c r="C401" s="54">
        <v>15</v>
      </c>
      <c r="D401" s="48">
        <v>16</v>
      </c>
      <c r="E401" s="49">
        <f t="shared" si="48"/>
        <v>7.716049382716049E-3</v>
      </c>
      <c r="F401" s="49">
        <f t="shared" si="49"/>
        <v>4.6879578083797247E-3</v>
      </c>
      <c r="G401" s="49">
        <f t="shared" si="51"/>
        <v>6.6666666666666666E-2</v>
      </c>
      <c r="H401" s="55">
        <f t="shared" si="50"/>
        <v>5.1440329218106989E-4</v>
      </c>
    </row>
    <row r="402" spans="1:8" x14ac:dyDescent="0.2">
      <c r="A402" s="8"/>
      <c r="B402" s="43" t="s">
        <v>375</v>
      </c>
      <c r="C402" s="54"/>
      <c r="D402" s="48"/>
      <c r="E402" s="49" t="str">
        <f t="shared" si="48"/>
        <v/>
      </c>
      <c r="F402" s="49" t="str">
        <f t="shared" si="49"/>
        <v/>
      </c>
      <c r="G402" s="49" t="str">
        <f t="shared" si="51"/>
        <v xml:space="preserve"> </v>
      </c>
      <c r="H402" s="55" t="str">
        <f t="shared" si="50"/>
        <v/>
      </c>
    </row>
    <row r="403" spans="1:8" x14ac:dyDescent="0.2">
      <c r="A403" s="8"/>
      <c r="B403" s="43" t="s">
        <v>376</v>
      </c>
      <c r="C403" s="54"/>
      <c r="D403" s="48"/>
      <c r="E403" s="49" t="str">
        <f t="shared" si="48"/>
        <v/>
      </c>
      <c r="F403" s="49" t="str">
        <f t="shared" si="49"/>
        <v/>
      </c>
      <c r="G403" s="49" t="str">
        <f t="shared" si="51"/>
        <v xml:space="preserve"> </v>
      </c>
      <c r="H403" s="55" t="str">
        <f t="shared" si="50"/>
        <v/>
      </c>
    </row>
    <row r="404" spans="1:8" x14ac:dyDescent="0.2">
      <c r="A404" s="8"/>
      <c r="B404" s="43" t="s">
        <v>377</v>
      </c>
      <c r="C404" s="54"/>
      <c r="D404" s="48">
        <v>2</v>
      </c>
      <c r="E404" s="49" t="str">
        <f t="shared" si="48"/>
        <v/>
      </c>
      <c r="F404" s="49">
        <f t="shared" si="49"/>
        <v>5.8599472604746558E-4</v>
      </c>
      <c r="G404" s="49">
        <f t="shared" si="51"/>
        <v>1</v>
      </c>
      <c r="H404" s="55" t="str">
        <f t="shared" si="50"/>
        <v/>
      </c>
    </row>
    <row r="405" spans="1:8" x14ac:dyDescent="0.2">
      <c r="A405" s="8"/>
      <c r="B405" s="43" t="s">
        <v>378</v>
      </c>
      <c r="C405" s="54"/>
      <c r="D405" s="48"/>
      <c r="E405" s="49" t="str">
        <f t="shared" si="48"/>
        <v/>
      </c>
      <c r="F405" s="49" t="str">
        <f t="shared" si="49"/>
        <v/>
      </c>
      <c r="G405" s="49" t="str">
        <f t="shared" si="51"/>
        <v xml:space="preserve"> </v>
      </c>
      <c r="H405" s="55" t="str">
        <f t="shared" si="50"/>
        <v/>
      </c>
    </row>
    <row r="406" spans="1:8" x14ac:dyDescent="0.2">
      <c r="A406" s="8"/>
      <c r="B406" s="43" t="s">
        <v>379</v>
      </c>
      <c r="C406" s="54"/>
      <c r="D406" s="48"/>
      <c r="E406" s="49" t="str">
        <f t="shared" si="48"/>
        <v/>
      </c>
      <c r="F406" s="49" t="str">
        <f t="shared" si="49"/>
        <v/>
      </c>
      <c r="G406" s="49" t="str">
        <f t="shared" si="51"/>
        <v xml:space="preserve"> </v>
      </c>
      <c r="H406" s="55" t="str">
        <f t="shared" si="50"/>
        <v/>
      </c>
    </row>
    <row r="407" spans="1:8" x14ac:dyDescent="0.2">
      <c r="A407" s="8"/>
      <c r="B407" s="43" t="s">
        <v>380</v>
      </c>
      <c r="C407" s="54"/>
      <c r="D407" s="48"/>
      <c r="E407" s="49" t="str">
        <f t="shared" si="48"/>
        <v/>
      </c>
      <c r="F407" s="49" t="str">
        <f t="shared" si="49"/>
        <v/>
      </c>
      <c r="G407" s="49" t="str">
        <f t="shared" si="51"/>
        <v xml:space="preserve"> </v>
      </c>
      <c r="H407" s="55" t="str">
        <f t="shared" si="50"/>
        <v/>
      </c>
    </row>
    <row r="408" spans="1:8" x14ac:dyDescent="0.2">
      <c r="A408" s="8"/>
      <c r="B408" s="43" t="s">
        <v>381</v>
      </c>
      <c r="C408" s="54"/>
      <c r="D408" s="48"/>
      <c r="E408" s="49" t="str">
        <f t="shared" si="48"/>
        <v/>
      </c>
      <c r="F408" s="49" t="str">
        <f t="shared" si="49"/>
        <v/>
      </c>
      <c r="G408" s="49" t="str">
        <f t="shared" si="51"/>
        <v xml:space="preserve"> </v>
      </c>
      <c r="H408" s="55" t="str">
        <f t="shared" si="50"/>
        <v/>
      </c>
    </row>
    <row r="409" spans="1:8" x14ac:dyDescent="0.2">
      <c r="A409" s="8"/>
      <c r="B409" s="43" t="s">
        <v>382</v>
      </c>
      <c r="C409" s="54"/>
      <c r="D409" s="48"/>
      <c r="E409" s="49" t="str">
        <f t="shared" si="48"/>
        <v/>
      </c>
      <c r="F409" s="49" t="str">
        <f t="shared" si="49"/>
        <v/>
      </c>
      <c r="G409" s="49" t="str">
        <f t="shared" si="51"/>
        <v xml:space="preserve"> </v>
      </c>
      <c r="H409" s="55" t="str">
        <f t="shared" si="50"/>
        <v/>
      </c>
    </row>
    <row r="410" spans="1:8" x14ac:dyDescent="0.2">
      <c r="A410" s="8"/>
      <c r="B410" s="43" t="s">
        <v>383</v>
      </c>
      <c r="C410" s="54">
        <v>289</v>
      </c>
      <c r="D410" s="48">
        <v>245</v>
      </c>
      <c r="E410" s="49">
        <f t="shared" si="48"/>
        <v>0.14866255144032922</v>
      </c>
      <c r="F410" s="49">
        <f t="shared" si="49"/>
        <v>7.1784353940814533E-2</v>
      </c>
      <c r="G410" s="49">
        <f t="shared" si="51"/>
        <v>-0.15224913494809689</v>
      </c>
      <c r="H410" s="55">
        <f t="shared" si="50"/>
        <v>-2.2633744855967079E-2</v>
      </c>
    </row>
    <row r="411" spans="1:8" x14ac:dyDescent="0.2">
      <c r="A411" s="8"/>
      <c r="B411" s="43" t="s">
        <v>384</v>
      </c>
      <c r="C411" s="54"/>
      <c r="D411" s="48"/>
      <c r="E411" s="49" t="str">
        <f t="shared" si="48"/>
        <v/>
      </c>
      <c r="F411" s="49" t="str">
        <f t="shared" si="49"/>
        <v/>
      </c>
      <c r="G411" s="49" t="str">
        <f t="shared" si="51"/>
        <v xml:space="preserve"> </v>
      </c>
      <c r="H411" s="55" t="str">
        <f t="shared" si="50"/>
        <v/>
      </c>
    </row>
    <row r="412" spans="1:8" x14ac:dyDescent="0.2">
      <c r="A412" s="8"/>
      <c r="B412" s="43" t="s">
        <v>385</v>
      </c>
      <c r="C412" s="54"/>
      <c r="D412" s="48"/>
      <c r="E412" s="49" t="str">
        <f t="shared" si="48"/>
        <v/>
      </c>
      <c r="F412" s="49" t="str">
        <f t="shared" si="49"/>
        <v/>
      </c>
      <c r="G412" s="49" t="str">
        <f t="shared" si="51"/>
        <v xml:space="preserve"> </v>
      </c>
      <c r="H412" s="55" t="str">
        <f t="shared" si="50"/>
        <v/>
      </c>
    </row>
    <row r="413" spans="1:8" x14ac:dyDescent="0.2">
      <c r="A413" s="8"/>
      <c r="B413" s="43" t="s">
        <v>386</v>
      </c>
      <c r="C413" s="54">
        <v>18</v>
      </c>
      <c r="D413" s="48">
        <v>103</v>
      </c>
      <c r="E413" s="49">
        <f t="shared" si="48"/>
        <v>9.2592592592592587E-3</v>
      </c>
      <c r="F413" s="49">
        <f t="shared" si="49"/>
        <v>3.0178728391444476E-2</v>
      </c>
      <c r="G413" s="49">
        <f t="shared" si="51"/>
        <v>4.7222222222222223</v>
      </c>
      <c r="H413" s="55">
        <f t="shared" si="50"/>
        <v>4.3724279835390942E-2</v>
      </c>
    </row>
    <row r="414" spans="1:8" x14ac:dyDescent="0.2">
      <c r="A414" s="8"/>
      <c r="B414" s="43" t="s">
        <v>387</v>
      </c>
      <c r="C414" s="54">
        <v>49</v>
      </c>
      <c r="D414" s="48">
        <v>211</v>
      </c>
      <c r="E414" s="49">
        <f t="shared" si="48"/>
        <v>2.5205761316872428E-2</v>
      </c>
      <c r="F414" s="49">
        <f t="shared" si="49"/>
        <v>6.182244359800762E-2</v>
      </c>
      <c r="G414" s="49">
        <f t="shared" si="51"/>
        <v>3.306122448979592</v>
      </c>
      <c r="H414" s="55">
        <f t="shared" si="50"/>
        <v>8.3333333333333329E-2</v>
      </c>
    </row>
    <row r="415" spans="1:8" x14ac:dyDescent="0.2">
      <c r="A415" s="8"/>
      <c r="B415" s="43" t="s">
        <v>388</v>
      </c>
      <c r="C415" s="54">
        <v>18</v>
      </c>
      <c r="D415" s="48">
        <v>66</v>
      </c>
      <c r="E415" s="49">
        <f t="shared" si="48"/>
        <v>9.2592592592592587E-3</v>
      </c>
      <c r="F415" s="49">
        <f t="shared" si="49"/>
        <v>1.9337825959566363E-2</v>
      </c>
      <c r="G415" s="49">
        <f t="shared" si="51"/>
        <v>2.6666666666666665</v>
      </c>
      <c r="H415" s="55">
        <f t="shared" si="50"/>
        <v>2.4691358024691357E-2</v>
      </c>
    </row>
    <row r="416" spans="1:8" x14ac:dyDescent="0.2">
      <c r="A416" s="8"/>
      <c r="B416" s="43" t="s">
        <v>389</v>
      </c>
      <c r="C416" s="54"/>
      <c r="D416" s="48"/>
      <c r="E416" s="49" t="str">
        <f t="shared" si="48"/>
        <v/>
      </c>
      <c r="F416" s="49" t="str">
        <f t="shared" si="49"/>
        <v/>
      </c>
      <c r="G416" s="49" t="str">
        <f t="shared" si="51"/>
        <v xml:space="preserve"> </v>
      </c>
      <c r="H416" s="55" t="str">
        <f t="shared" si="50"/>
        <v/>
      </c>
    </row>
    <row r="417" spans="1:8" x14ac:dyDescent="0.2">
      <c r="A417" s="8"/>
      <c r="B417" s="43" t="s">
        <v>390</v>
      </c>
      <c r="C417" s="54">
        <v>1</v>
      </c>
      <c r="D417" s="48">
        <v>1</v>
      </c>
      <c r="E417" s="49">
        <f t="shared" si="48"/>
        <v>5.1440329218107E-4</v>
      </c>
      <c r="F417" s="49">
        <f t="shared" si="49"/>
        <v>2.9299736302373279E-4</v>
      </c>
      <c r="G417" s="49">
        <f t="shared" si="51"/>
        <v>0</v>
      </c>
      <c r="H417" s="55">
        <f t="shared" si="50"/>
        <v>0</v>
      </c>
    </row>
    <row r="418" spans="1:8" ht="25.5" x14ac:dyDescent="0.2">
      <c r="A418" s="8"/>
      <c r="B418" s="43" t="s">
        <v>391</v>
      </c>
      <c r="C418" s="54">
        <v>1</v>
      </c>
      <c r="D418" s="48"/>
      <c r="E418" s="49">
        <f t="shared" si="48"/>
        <v>5.1440329218107E-4</v>
      </c>
      <c r="F418" s="49" t="str">
        <f t="shared" si="49"/>
        <v/>
      </c>
      <c r="G418" s="49">
        <f t="shared" si="51"/>
        <v>-1</v>
      </c>
      <c r="H418" s="55">
        <f t="shared" si="50"/>
        <v>-5.1440329218107E-4</v>
      </c>
    </row>
    <row r="419" spans="1:8" x14ac:dyDescent="0.2">
      <c r="A419" s="8"/>
      <c r="B419" s="43" t="s">
        <v>392</v>
      </c>
      <c r="C419" s="54">
        <v>2</v>
      </c>
      <c r="D419" s="48"/>
      <c r="E419" s="49">
        <f t="shared" si="48"/>
        <v>1.02880658436214E-3</v>
      </c>
      <c r="F419" s="49" t="str">
        <f t="shared" si="49"/>
        <v/>
      </c>
      <c r="G419" s="49">
        <f t="shared" si="51"/>
        <v>-1</v>
      </c>
      <c r="H419" s="55">
        <f t="shared" si="50"/>
        <v>-1.02880658436214E-3</v>
      </c>
    </row>
    <row r="420" spans="1:8" x14ac:dyDescent="0.2">
      <c r="A420" s="8"/>
      <c r="B420" s="43" t="s">
        <v>393</v>
      </c>
      <c r="C420" s="54">
        <v>1</v>
      </c>
      <c r="D420" s="48">
        <v>7</v>
      </c>
      <c r="E420" s="49">
        <f t="shared" si="48"/>
        <v>5.1440329218107E-4</v>
      </c>
      <c r="F420" s="49">
        <f t="shared" si="49"/>
        <v>2.0509815411661296E-3</v>
      </c>
      <c r="G420" s="49">
        <f t="shared" si="51"/>
        <v>6</v>
      </c>
      <c r="H420" s="55">
        <f t="shared" si="50"/>
        <v>3.08641975308642E-3</v>
      </c>
    </row>
    <row r="421" spans="1:8" x14ac:dyDescent="0.2">
      <c r="A421" s="8"/>
      <c r="B421" s="43" t="s">
        <v>394</v>
      </c>
      <c r="C421" s="54"/>
      <c r="D421" s="48"/>
      <c r="E421" s="49" t="str">
        <f t="shared" si="48"/>
        <v/>
      </c>
      <c r="F421" s="49" t="str">
        <f t="shared" si="49"/>
        <v/>
      </c>
      <c r="G421" s="49" t="str">
        <f t="shared" si="51"/>
        <v xml:space="preserve"> </v>
      </c>
      <c r="H421" s="55" t="str">
        <f t="shared" si="50"/>
        <v/>
      </c>
    </row>
    <row r="422" spans="1:8" x14ac:dyDescent="0.2">
      <c r="A422" s="8"/>
      <c r="B422" s="43" t="s">
        <v>395</v>
      </c>
      <c r="C422" s="54"/>
      <c r="D422" s="48"/>
      <c r="E422" s="49" t="str">
        <f t="shared" si="48"/>
        <v/>
      </c>
      <c r="F422" s="49" t="str">
        <f t="shared" si="49"/>
        <v/>
      </c>
      <c r="G422" s="49" t="str">
        <f t="shared" si="51"/>
        <v xml:space="preserve"> </v>
      </c>
      <c r="H422" s="55" t="str">
        <f t="shared" si="50"/>
        <v/>
      </c>
    </row>
    <row r="423" spans="1:8" ht="25.5" x14ac:dyDescent="0.2">
      <c r="A423" s="8"/>
      <c r="B423" s="43" t="s">
        <v>396</v>
      </c>
      <c r="C423" s="54"/>
      <c r="D423" s="48"/>
      <c r="E423" s="49" t="str">
        <f t="shared" si="48"/>
        <v/>
      </c>
      <c r="F423" s="49" t="str">
        <f t="shared" si="49"/>
        <v/>
      </c>
      <c r="G423" s="49" t="str">
        <f t="shared" si="51"/>
        <v xml:space="preserve"> </v>
      </c>
      <c r="H423" s="55" t="str">
        <f t="shared" si="50"/>
        <v/>
      </c>
    </row>
    <row r="424" spans="1:8" ht="25.5" x14ac:dyDescent="0.2">
      <c r="A424" s="8"/>
      <c r="B424" s="43" t="s">
        <v>397</v>
      </c>
      <c r="C424" s="54">
        <v>77</v>
      </c>
      <c r="D424" s="48">
        <v>4</v>
      </c>
      <c r="E424" s="49">
        <f t="shared" si="48"/>
        <v>3.9609053497942387E-2</v>
      </c>
      <c r="F424" s="49">
        <f t="shared" si="49"/>
        <v>1.1719894520949312E-3</v>
      </c>
      <c r="G424" s="49">
        <f t="shared" si="51"/>
        <v>-0.94805194805194803</v>
      </c>
      <c r="H424" s="55">
        <f t="shared" si="50"/>
        <v>-3.755144032921811E-2</v>
      </c>
    </row>
    <row r="425" spans="1:8" x14ac:dyDescent="0.2">
      <c r="A425" s="8"/>
      <c r="B425" s="43" t="s">
        <v>398</v>
      </c>
      <c r="C425" s="54">
        <v>2</v>
      </c>
      <c r="D425" s="48">
        <v>9</v>
      </c>
      <c r="E425" s="49">
        <f t="shared" si="48"/>
        <v>1.02880658436214E-3</v>
      </c>
      <c r="F425" s="49">
        <f t="shared" si="49"/>
        <v>2.6369762672135951E-3</v>
      </c>
      <c r="G425" s="49">
        <f t="shared" si="51"/>
        <v>3.5</v>
      </c>
      <c r="H425" s="55">
        <f t="shared" si="50"/>
        <v>3.6008230452674898E-3</v>
      </c>
    </row>
    <row r="426" spans="1:8" x14ac:dyDescent="0.2">
      <c r="A426" s="8"/>
      <c r="B426" s="43" t="s">
        <v>399</v>
      </c>
      <c r="C426" s="54">
        <v>12</v>
      </c>
      <c r="D426" s="48">
        <v>14</v>
      </c>
      <c r="E426" s="49">
        <f t="shared" ref="E426:E489" si="52">+IF(C426=0,"",C426/C$362)</f>
        <v>6.1728395061728392E-3</v>
      </c>
      <c r="F426" s="49">
        <f t="shared" ref="F426:F489" si="53">+IF(D426=0,"",D426/D$362)</f>
        <v>4.1019630823322592E-3</v>
      </c>
      <c r="G426" s="49">
        <f t="shared" si="51"/>
        <v>0.16666666666666666</v>
      </c>
      <c r="H426" s="55">
        <f t="shared" ref="H426:H489" si="54">+IF(OR(AND(E426=""),(G426="")),"",E426*G426)</f>
        <v>1.0288065843621398E-3</v>
      </c>
    </row>
    <row r="427" spans="1:8" x14ac:dyDescent="0.2">
      <c r="A427" s="8"/>
      <c r="B427" s="43" t="s">
        <v>400</v>
      </c>
      <c r="C427" s="54">
        <v>1</v>
      </c>
      <c r="D427" s="48">
        <v>2</v>
      </c>
      <c r="E427" s="49">
        <f t="shared" si="52"/>
        <v>5.1440329218107E-4</v>
      </c>
      <c r="F427" s="49">
        <f t="shared" si="53"/>
        <v>5.8599472604746558E-4</v>
      </c>
      <c r="G427" s="49">
        <f t="shared" ref="G427:G490" si="55">+IF(AND(C427=0,D427=0)," ",IF(C427=0,1,IF(D427=0,-1,(D427-C427)/C427)))</f>
        <v>1</v>
      </c>
      <c r="H427" s="55">
        <f t="shared" si="54"/>
        <v>5.1440329218107E-4</v>
      </c>
    </row>
    <row r="428" spans="1:8" x14ac:dyDescent="0.2">
      <c r="A428" s="8"/>
      <c r="B428" s="43" t="s">
        <v>401</v>
      </c>
      <c r="C428" s="54">
        <v>3</v>
      </c>
      <c r="D428" s="48">
        <v>23</v>
      </c>
      <c r="E428" s="49">
        <f t="shared" si="52"/>
        <v>1.5432098765432098E-3</v>
      </c>
      <c r="F428" s="49">
        <f t="shared" si="53"/>
        <v>6.7389393495458543E-3</v>
      </c>
      <c r="G428" s="49">
        <f t="shared" si="55"/>
        <v>6.666666666666667</v>
      </c>
      <c r="H428" s="55">
        <f t="shared" si="54"/>
        <v>1.0288065843621399E-2</v>
      </c>
    </row>
    <row r="429" spans="1:8" x14ac:dyDescent="0.2">
      <c r="A429" s="8"/>
      <c r="B429" s="43" t="s">
        <v>402</v>
      </c>
      <c r="C429" s="54">
        <v>1</v>
      </c>
      <c r="D429" s="48">
        <v>2</v>
      </c>
      <c r="E429" s="49">
        <f t="shared" si="52"/>
        <v>5.1440329218107E-4</v>
      </c>
      <c r="F429" s="49">
        <f t="shared" si="53"/>
        <v>5.8599472604746558E-4</v>
      </c>
      <c r="G429" s="49">
        <f t="shared" si="55"/>
        <v>1</v>
      </c>
      <c r="H429" s="55">
        <f t="shared" si="54"/>
        <v>5.1440329218107E-4</v>
      </c>
    </row>
    <row r="430" spans="1:8" x14ac:dyDescent="0.2">
      <c r="A430" s="8"/>
      <c r="B430" s="43" t="s">
        <v>403</v>
      </c>
      <c r="C430" s="54"/>
      <c r="D430" s="48"/>
      <c r="E430" s="49" t="str">
        <f t="shared" si="52"/>
        <v/>
      </c>
      <c r="F430" s="49" t="str">
        <f t="shared" si="53"/>
        <v/>
      </c>
      <c r="G430" s="49" t="str">
        <f t="shared" si="55"/>
        <v xml:space="preserve"> </v>
      </c>
      <c r="H430" s="55" t="str">
        <f t="shared" si="54"/>
        <v/>
      </c>
    </row>
    <row r="431" spans="1:8" x14ac:dyDescent="0.2">
      <c r="A431" s="8"/>
      <c r="B431" s="43" t="s">
        <v>404</v>
      </c>
      <c r="C431" s="54"/>
      <c r="D431" s="48"/>
      <c r="E431" s="49" t="str">
        <f t="shared" si="52"/>
        <v/>
      </c>
      <c r="F431" s="49" t="str">
        <f t="shared" si="53"/>
        <v/>
      </c>
      <c r="G431" s="49" t="str">
        <f t="shared" si="55"/>
        <v xml:space="preserve"> </v>
      </c>
      <c r="H431" s="55" t="str">
        <f t="shared" si="54"/>
        <v/>
      </c>
    </row>
    <row r="432" spans="1:8" x14ac:dyDescent="0.2">
      <c r="A432" s="8"/>
      <c r="B432" s="43" t="s">
        <v>405</v>
      </c>
      <c r="C432" s="54"/>
      <c r="D432" s="48">
        <v>1</v>
      </c>
      <c r="E432" s="49" t="str">
        <f t="shared" si="52"/>
        <v/>
      </c>
      <c r="F432" s="49">
        <f t="shared" si="53"/>
        <v>2.9299736302373279E-4</v>
      </c>
      <c r="G432" s="49">
        <f t="shared" si="55"/>
        <v>1</v>
      </c>
      <c r="H432" s="55" t="str">
        <f t="shared" si="54"/>
        <v/>
      </c>
    </row>
    <row r="433" spans="1:8" x14ac:dyDescent="0.2">
      <c r="A433" s="8"/>
      <c r="B433" s="43" t="s">
        <v>406</v>
      </c>
      <c r="C433" s="54"/>
      <c r="D433" s="48"/>
      <c r="E433" s="49" t="str">
        <f t="shared" si="52"/>
        <v/>
      </c>
      <c r="F433" s="49" t="str">
        <f t="shared" si="53"/>
        <v/>
      </c>
      <c r="G433" s="49" t="str">
        <f t="shared" si="55"/>
        <v xml:space="preserve"> </v>
      </c>
      <c r="H433" s="55" t="str">
        <f t="shared" si="54"/>
        <v/>
      </c>
    </row>
    <row r="434" spans="1:8" x14ac:dyDescent="0.2">
      <c r="A434" s="8"/>
      <c r="B434" s="43" t="s">
        <v>407</v>
      </c>
      <c r="C434" s="54"/>
      <c r="D434" s="48">
        <v>3</v>
      </c>
      <c r="E434" s="49" t="str">
        <f t="shared" si="52"/>
        <v/>
      </c>
      <c r="F434" s="49">
        <f t="shared" si="53"/>
        <v>8.7899208907119832E-4</v>
      </c>
      <c r="G434" s="49">
        <f t="shared" si="55"/>
        <v>1</v>
      </c>
      <c r="H434" s="55" t="str">
        <f t="shared" si="54"/>
        <v/>
      </c>
    </row>
    <row r="435" spans="1:8" x14ac:dyDescent="0.2">
      <c r="A435" s="8"/>
      <c r="B435" s="43" t="s">
        <v>408</v>
      </c>
      <c r="C435" s="54"/>
      <c r="D435" s="48"/>
      <c r="E435" s="49" t="str">
        <f t="shared" si="52"/>
        <v/>
      </c>
      <c r="F435" s="49" t="str">
        <f t="shared" si="53"/>
        <v/>
      </c>
      <c r="G435" s="49" t="str">
        <f t="shared" si="55"/>
        <v xml:space="preserve"> </v>
      </c>
      <c r="H435" s="55" t="str">
        <f t="shared" si="54"/>
        <v/>
      </c>
    </row>
    <row r="436" spans="1:8" x14ac:dyDescent="0.2">
      <c r="A436" s="8"/>
      <c r="B436" s="43" t="s">
        <v>409</v>
      </c>
      <c r="C436" s="54"/>
      <c r="D436" s="48"/>
      <c r="E436" s="49" t="str">
        <f t="shared" si="52"/>
        <v/>
      </c>
      <c r="F436" s="49" t="str">
        <f t="shared" si="53"/>
        <v/>
      </c>
      <c r="G436" s="49" t="str">
        <f t="shared" si="55"/>
        <v xml:space="preserve"> </v>
      </c>
      <c r="H436" s="55" t="str">
        <f t="shared" si="54"/>
        <v/>
      </c>
    </row>
    <row r="437" spans="1:8" x14ac:dyDescent="0.2">
      <c r="A437" s="8"/>
      <c r="B437" s="43" t="s">
        <v>410</v>
      </c>
      <c r="C437" s="54">
        <v>23</v>
      </c>
      <c r="D437" s="48">
        <v>20</v>
      </c>
      <c r="E437" s="49">
        <f t="shared" si="52"/>
        <v>1.1831275720164609E-2</v>
      </c>
      <c r="F437" s="49">
        <f t="shared" si="53"/>
        <v>5.8599472604746556E-3</v>
      </c>
      <c r="G437" s="49">
        <f t="shared" si="55"/>
        <v>-0.13043478260869565</v>
      </c>
      <c r="H437" s="55">
        <f t="shared" si="54"/>
        <v>-1.5432098765432098E-3</v>
      </c>
    </row>
    <row r="438" spans="1:8" x14ac:dyDescent="0.2">
      <c r="A438" s="8"/>
      <c r="B438" s="43" t="s">
        <v>411</v>
      </c>
      <c r="C438" s="54"/>
      <c r="D438" s="48"/>
      <c r="E438" s="49" t="str">
        <f t="shared" si="52"/>
        <v/>
      </c>
      <c r="F438" s="49" t="str">
        <f t="shared" si="53"/>
        <v/>
      </c>
      <c r="G438" s="49" t="str">
        <f t="shared" si="55"/>
        <v xml:space="preserve"> </v>
      </c>
      <c r="H438" s="55" t="str">
        <f t="shared" si="54"/>
        <v/>
      </c>
    </row>
    <row r="439" spans="1:8" x14ac:dyDescent="0.2">
      <c r="A439" s="8"/>
      <c r="B439" s="43" t="s">
        <v>412</v>
      </c>
      <c r="C439" s="54"/>
      <c r="D439" s="48"/>
      <c r="E439" s="49" t="str">
        <f t="shared" si="52"/>
        <v/>
      </c>
      <c r="F439" s="49" t="str">
        <f t="shared" si="53"/>
        <v/>
      </c>
      <c r="G439" s="49" t="str">
        <f t="shared" si="55"/>
        <v xml:space="preserve"> </v>
      </c>
      <c r="H439" s="55" t="str">
        <f t="shared" si="54"/>
        <v/>
      </c>
    </row>
    <row r="440" spans="1:8" x14ac:dyDescent="0.2">
      <c r="A440" s="8"/>
      <c r="B440" s="43" t="s">
        <v>413</v>
      </c>
      <c r="C440" s="54"/>
      <c r="D440" s="48"/>
      <c r="E440" s="49" t="str">
        <f t="shared" si="52"/>
        <v/>
      </c>
      <c r="F440" s="49" t="str">
        <f t="shared" si="53"/>
        <v/>
      </c>
      <c r="G440" s="49" t="str">
        <f t="shared" si="55"/>
        <v xml:space="preserve"> </v>
      </c>
      <c r="H440" s="55" t="str">
        <f t="shared" si="54"/>
        <v/>
      </c>
    </row>
    <row r="441" spans="1:8" x14ac:dyDescent="0.2">
      <c r="A441" s="8"/>
      <c r="B441" s="43" t="s">
        <v>414</v>
      </c>
      <c r="C441" s="54">
        <v>1</v>
      </c>
      <c r="D441" s="48"/>
      <c r="E441" s="49">
        <f t="shared" si="52"/>
        <v>5.1440329218107E-4</v>
      </c>
      <c r="F441" s="49" t="str">
        <f t="shared" si="53"/>
        <v/>
      </c>
      <c r="G441" s="49">
        <f t="shared" si="55"/>
        <v>-1</v>
      </c>
      <c r="H441" s="55">
        <f t="shared" si="54"/>
        <v>-5.1440329218107E-4</v>
      </c>
    </row>
    <row r="442" spans="1:8" x14ac:dyDescent="0.2">
      <c r="A442" s="8"/>
      <c r="B442" s="43" t="s">
        <v>415</v>
      </c>
      <c r="C442" s="54">
        <v>2</v>
      </c>
      <c r="D442" s="48">
        <v>2</v>
      </c>
      <c r="E442" s="49">
        <f t="shared" si="52"/>
        <v>1.02880658436214E-3</v>
      </c>
      <c r="F442" s="49">
        <f t="shared" si="53"/>
        <v>5.8599472604746558E-4</v>
      </c>
      <c r="G442" s="49">
        <f t="shared" si="55"/>
        <v>0</v>
      </c>
      <c r="H442" s="55">
        <f t="shared" si="54"/>
        <v>0</v>
      </c>
    </row>
    <row r="443" spans="1:8" x14ac:dyDescent="0.2">
      <c r="A443" s="8"/>
      <c r="B443" s="43" t="s">
        <v>416</v>
      </c>
      <c r="C443" s="54"/>
      <c r="D443" s="48"/>
      <c r="E443" s="49" t="str">
        <f t="shared" si="52"/>
        <v/>
      </c>
      <c r="F443" s="49" t="str">
        <f t="shared" si="53"/>
        <v/>
      </c>
      <c r="G443" s="49" t="str">
        <f t="shared" si="55"/>
        <v xml:space="preserve"> </v>
      </c>
      <c r="H443" s="55" t="str">
        <f t="shared" si="54"/>
        <v/>
      </c>
    </row>
    <row r="444" spans="1:8" x14ac:dyDescent="0.2">
      <c r="A444" s="8"/>
      <c r="B444" s="43" t="s">
        <v>417</v>
      </c>
      <c r="C444" s="54"/>
      <c r="D444" s="48"/>
      <c r="E444" s="49" t="str">
        <f t="shared" si="52"/>
        <v/>
      </c>
      <c r="F444" s="49" t="str">
        <f t="shared" si="53"/>
        <v/>
      </c>
      <c r="G444" s="49" t="str">
        <f t="shared" si="55"/>
        <v xml:space="preserve"> </v>
      </c>
      <c r="H444" s="55" t="str">
        <f t="shared" si="54"/>
        <v/>
      </c>
    </row>
    <row r="445" spans="1:8" x14ac:dyDescent="0.2">
      <c r="A445" s="8"/>
      <c r="B445" s="43" t="s">
        <v>418</v>
      </c>
      <c r="C445" s="54">
        <v>2</v>
      </c>
      <c r="D445" s="48">
        <v>1</v>
      </c>
      <c r="E445" s="49">
        <f t="shared" si="52"/>
        <v>1.02880658436214E-3</v>
      </c>
      <c r="F445" s="49">
        <f t="shared" si="53"/>
        <v>2.9299736302373279E-4</v>
      </c>
      <c r="G445" s="49">
        <f t="shared" si="55"/>
        <v>-0.5</v>
      </c>
      <c r="H445" s="55">
        <f t="shared" si="54"/>
        <v>-5.1440329218107E-4</v>
      </c>
    </row>
    <row r="446" spans="1:8" x14ac:dyDescent="0.2">
      <c r="A446" s="8"/>
      <c r="B446" s="43" t="s">
        <v>419</v>
      </c>
      <c r="C446" s="54">
        <v>1</v>
      </c>
      <c r="D446" s="48">
        <v>4</v>
      </c>
      <c r="E446" s="49">
        <f t="shared" si="52"/>
        <v>5.1440329218107E-4</v>
      </c>
      <c r="F446" s="49">
        <f t="shared" si="53"/>
        <v>1.1719894520949312E-3</v>
      </c>
      <c r="G446" s="49">
        <f t="shared" si="55"/>
        <v>3</v>
      </c>
      <c r="H446" s="55">
        <f t="shared" si="54"/>
        <v>1.54320987654321E-3</v>
      </c>
    </row>
    <row r="447" spans="1:8" x14ac:dyDescent="0.2">
      <c r="A447" s="8"/>
      <c r="B447" s="43" t="s">
        <v>420</v>
      </c>
      <c r="C447" s="54">
        <v>1</v>
      </c>
      <c r="D447" s="48"/>
      <c r="E447" s="49">
        <f t="shared" si="52"/>
        <v>5.1440329218107E-4</v>
      </c>
      <c r="F447" s="49" t="str">
        <f t="shared" si="53"/>
        <v/>
      </c>
      <c r="G447" s="49">
        <f t="shared" si="55"/>
        <v>-1</v>
      </c>
      <c r="H447" s="55">
        <f t="shared" si="54"/>
        <v>-5.1440329218107E-4</v>
      </c>
    </row>
    <row r="448" spans="1:8" x14ac:dyDescent="0.2">
      <c r="A448" s="8"/>
      <c r="B448" s="43" t="s">
        <v>421</v>
      </c>
      <c r="C448" s="54"/>
      <c r="D448" s="48"/>
      <c r="E448" s="49" t="str">
        <f t="shared" si="52"/>
        <v/>
      </c>
      <c r="F448" s="49" t="str">
        <f t="shared" si="53"/>
        <v/>
      </c>
      <c r="G448" s="49" t="str">
        <f t="shared" si="55"/>
        <v xml:space="preserve"> </v>
      </c>
      <c r="H448" s="55" t="str">
        <f t="shared" si="54"/>
        <v/>
      </c>
    </row>
    <row r="449" spans="1:8" x14ac:dyDescent="0.2">
      <c r="A449" s="8"/>
      <c r="B449" s="43" t="s">
        <v>422</v>
      </c>
      <c r="C449" s="54"/>
      <c r="D449" s="48">
        <v>1</v>
      </c>
      <c r="E449" s="49" t="str">
        <f t="shared" si="52"/>
        <v/>
      </c>
      <c r="F449" s="49">
        <f t="shared" si="53"/>
        <v>2.9299736302373279E-4</v>
      </c>
      <c r="G449" s="49">
        <f t="shared" si="55"/>
        <v>1</v>
      </c>
      <c r="H449" s="55" t="str">
        <f t="shared" si="54"/>
        <v/>
      </c>
    </row>
    <row r="450" spans="1:8" x14ac:dyDescent="0.2">
      <c r="A450" s="8"/>
      <c r="B450" s="43" t="s">
        <v>423</v>
      </c>
      <c r="C450" s="54"/>
      <c r="D450" s="48"/>
      <c r="E450" s="49" t="str">
        <f t="shared" si="52"/>
        <v/>
      </c>
      <c r="F450" s="49" t="str">
        <f t="shared" si="53"/>
        <v/>
      </c>
      <c r="G450" s="49" t="str">
        <f t="shared" si="55"/>
        <v xml:space="preserve"> </v>
      </c>
      <c r="H450" s="55" t="str">
        <f t="shared" si="54"/>
        <v/>
      </c>
    </row>
    <row r="451" spans="1:8" ht="25.5" x14ac:dyDescent="0.2">
      <c r="A451" s="8"/>
      <c r="B451" s="43" t="s">
        <v>424</v>
      </c>
      <c r="C451" s="54">
        <v>11</v>
      </c>
      <c r="D451" s="48"/>
      <c r="E451" s="49">
        <f t="shared" si="52"/>
        <v>5.6584362139917698E-3</v>
      </c>
      <c r="F451" s="49" t="str">
        <f t="shared" si="53"/>
        <v/>
      </c>
      <c r="G451" s="49">
        <f t="shared" si="55"/>
        <v>-1</v>
      </c>
      <c r="H451" s="55">
        <f t="shared" si="54"/>
        <v>-5.6584362139917698E-3</v>
      </c>
    </row>
    <row r="452" spans="1:8" x14ac:dyDescent="0.2">
      <c r="A452" s="8"/>
      <c r="B452" s="43" t="s">
        <v>425</v>
      </c>
      <c r="C452" s="54">
        <v>16</v>
      </c>
      <c r="D452" s="48"/>
      <c r="E452" s="49">
        <f t="shared" si="52"/>
        <v>8.23045267489712E-3</v>
      </c>
      <c r="F452" s="49" t="str">
        <f t="shared" si="53"/>
        <v/>
      </c>
      <c r="G452" s="49">
        <f t="shared" si="55"/>
        <v>-1</v>
      </c>
      <c r="H452" s="55">
        <f t="shared" si="54"/>
        <v>-8.23045267489712E-3</v>
      </c>
    </row>
    <row r="453" spans="1:8" ht="25.5" x14ac:dyDescent="0.2">
      <c r="A453" s="8"/>
      <c r="B453" s="43" t="s">
        <v>426</v>
      </c>
      <c r="C453" s="54"/>
      <c r="D453" s="48"/>
      <c r="E453" s="49" t="str">
        <f t="shared" si="52"/>
        <v/>
      </c>
      <c r="F453" s="49" t="str">
        <f t="shared" si="53"/>
        <v/>
      </c>
      <c r="G453" s="49" t="str">
        <f t="shared" si="55"/>
        <v xml:space="preserve"> </v>
      </c>
      <c r="H453" s="55" t="str">
        <f t="shared" si="54"/>
        <v/>
      </c>
    </row>
    <row r="454" spans="1:8" ht="25.5" x14ac:dyDescent="0.2">
      <c r="A454" s="8"/>
      <c r="B454" s="43" t="s">
        <v>427</v>
      </c>
      <c r="C454" s="54"/>
      <c r="D454" s="48"/>
      <c r="E454" s="49" t="str">
        <f t="shared" si="52"/>
        <v/>
      </c>
      <c r="F454" s="49" t="str">
        <f t="shared" si="53"/>
        <v/>
      </c>
      <c r="G454" s="49" t="str">
        <f t="shared" si="55"/>
        <v xml:space="preserve"> </v>
      </c>
      <c r="H454" s="55" t="str">
        <f t="shared" si="54"/>
        <v/>
      </c>
    </row>
    <row r="455" spans="1:8" x14ac:dyDescent="0.2">
      <c r="A455" s="8"/>
      <c r="B455" s="43" t="s">
        <v>428</v>
      </c>
      <c r="C455" s="54"/>
      <c r="D455" s="48"/>
      <c r="E455" s="49" t="str">
        <f t="shared" si="52"/>
        <v/>
      </c>
      <c r="F455" s="49" t="str">
        <f t="shared" si="53"/>
        <v/>
      </c>
      <c r="G455" s="49" t="str">
        <f t="shared" si="55"/>
        <v xml:space="preserve"> </v>
      </c>
      <c r="H455" s="55" t="str">
        <f t="shared" si="54"/>
        <v/>
      </c>
    </row>
    <row r="456" spans="1:8" x14ac:dyDescent="0.2">
      <c r="A456" s="8"/>
      <c r="B456" s="43" t="s">
        <v>429</v>
      </c>
      <c r="C456" s="54"/>
      <c r="D456" s="48"/>
      <c r="E456" s="49" t="str">
        <f t="shared" si="52"/>
        <v/>
      </c>
      <c r="F456" s="49" t="str">
        <f t="shared" si="53"/>
        <v/>
      </c>
      <c r="G456" s="49" t="str">
        <f t="shared" si="55"/>
        <v xml:space="preserve"> </v>
      </c>
      <c r="H456" s="55" t="str">
        <f t="shared" si="54"/>
        <v/>
      </c>
    </row>
    <row r="457" spans="1:8" x14ac:dyDescent="0.2">
      <c r="A457" s="8"/>
      <c r="B457" s="43" t="s">
        <v>430</v>
      </c>
      <c r="C457" s="54"/>
      <c r="D457" s="48"/>
      <c r="E457" s="49" t="str">
        <f t="shared" si="52"/>
        <v/>
      </c>
      <c r="F457" s="49" t="str">
        <f t="shared" si="53"/>
        <v/>
      </c>
      <c r="G457" s="49" t="str">
        <f t="shared" si="55"/>
        <v xml:space="preserve"> </v>
      </c>
      <c r="H457" s="55" t="str">
        <f t="shared" si="54"/>
        <v/>
      </c>
    </row>
    <row r="458" spans="1:8" x14ac:dyDescent="0.2">
      <c r="A458" s="8"/>
      <c r="B458" s="43" t="s">
        <v>431</v>
      </c>
      <c r="C458" s="54"/>
      <c r="D458" s="48"/>
      <c r="E458" s="49" t="str">
        <f t="shared" si="52"/>
        <v/>
      </c>
      <c r="F458" s="49" t="str">
        <f t="shared" si="53"/>
        <v/>
      </c>
      <c r="G458" s="49" t="str">
        <f t="shared" si="55"/>
        <v xml:space="preserve"> </v>
      </c>
      <c r="H458" s="55" t="str">
        <f t="shared" si="54"/>
        <v/>
      </c>
    </row>
    <row r="459" spans="1:8" x14ac:dyDescent="0.2">
      <c r="A459" s="8"/>
      <c r="B459" s="43" t="s">
        <v>432</v>
      </c>
      <c r="C459" s="54">
        <v>2</v>
      </c>
      <c r="D459" s="48"/>
      <c r="E459" s="49">
        <f t="shared" si="52"/>
        <v>1.02880658436214E-3</v>
      </c>
      <c r="F459" s="49" t="str">
        <f t="shared" si="53"/>
        <v/>
      </c>
      <c r="G459" s="49">
        <f t="shared" si="55"/>
        <v>-1</v>
      </c>
      <c r="H459" s="55">
        <f t="shared" si="54"/>
        <v>-1.02880658436214E-3</v>
      </c>
    </row>
    <row r="460" spans="1:8" x14ac:dyDescent="0.2">
      <c r="A460" s="8"/>
      <c r="B460" s="43" t="s">
        <v>433</v>
      </c>
      <c r="C460" s="54"/>
      <c r="D460" s="48"/>
      <c r="E460" s="49" t="str">
        <f t="shared" si="52"/>
        <v/>
      </c>
      <c r="F460" s="49" t="str">
        <f t="shared" si="53"/>
        <v/>
      </c>
      <c r="G460" s="49" t="str">
        <f t="shared" si="55"/>
        <v xml:space="preserve"> </v>
      </c>
      <c r="H460" s="55" t="str">
        <f t="shared" si="54"/>
        <v/>
      </c>
    </row>
    <row r="461" spans="1:8" x14ac:dyDescent="0.2">
      <c r="A461" s="8"/>
      <c r="B461" s="43" t="s">
        <v>434</v>
      </c>
      <c r="C461" s="54">
        <v>161</v>
      </c>
      <c r="D461" s="48">
        <v>12</v>
      </c>
      <c r="E461" s="49">
        <f t="shared" si="52"/>
        <v>8.2818930041152261E-2</v>
      </c>
      <c r="F461" s="49">
        <f t="shared" si="53"/>
        <v>3.5159683562847933E-3</v>
      </c>
      <c r="G461" s="49">
        <f t="shared" si="55"/>
        <v>-0.92546583850931674</v>
      </c>
      <c r="H461" s="55">
        <f t="shared" si="54"/>
        <v>-7.6646090534979422E-2</v>
      </c>
    </row>
    <row r="462" spans="1:8" x14ac:dyDescent="0.2">
      <c r="A462" s="8"/>
      <c r="B462" s="43" t="s">
        <v>435</v>
      </c>
      <c r="C462" s="54">
        <v>9</v>
      </c>
      <c r="D462" s="48"/>
      <c r="E462" s="49">
        <f t="shared" si="52"/>
        <v>4.6296296296296294E-3</v>
      </c>
      <c r="F462" s="49" t="str">
        <f t="shared" si="53"/>
        <v/>
      </c>
      <c r="G462" s="49">
        <f t="shared" si="55"/>
        <v>-1</v>
      </c>
      <c r="H462" s="55">
        <f t="shared" si="54"/>
        <v>-4.6296296296296294E-3</v>
      </c>
    </row>
    <row r="463" spans="1:8" x14ac:dyDescent="0.2">
      <c r="A463" s="8"/>
      <c r="B463" s="43" t="s">
        <v>436</v>
      </c>
      <c r="C463" s="54"/>
      <c r="D463" s="48"/>
      <c r="E463" s="49" t="str">
        <f t="shared" si="52"/>
        <v/>
      </c>
      <c r="F463" s="49" t="str">
        <f t="shared" si="53"/>
        <v/>
      </c>
      <c r="G463" s="49" t="str">
        <f t="shared" si="55"/>
        <v xml:space="preserve"> </v>
      </c>
      <c r="H463" s="55" t="str">
        <f t="shared" si="54"/>
        <v/>
      </c>
    </row>
    <row r="464" spans="1:8" x14ac:dyDescent="0.2">
      <c r="A464" s="8"/>
      <c r="B464" s="43" t="s">
        <v>437</v>
      </c>
      <c r="C464" s="54">
        <v>8</v>
      </c>
      <c r="D464" s="48">
        <v>22</v>
      </c>
      <c r="E464" s="49">
        <f t="shared" si="52"/>
        <v>4.11522633744856E-3</v>
      </c>
      <c r="F464" s="49">
        <f t="shared" si="53"/>
        <v>6.4459419865221211E-3</v>
      </c>
      <c r="G464" s="49">
        <f t="shared" si="55"/>
        <v>1.75</v>
      </c>
      <c r="H464" s="55">
        <f t="shared" si="54"/>
        <v>7.2016460905349796E-3</v>
      </c>
    </row>
    <row r="465" spans="1:8" x14ac:dyDescent="0.2">
      <c r="A465" s="8"/>
      <c r="B465" s="43" t="s">
        <v>438</v>
      </c>
      <c r="C465" s="54"/>
      <c r="D465" s="48"/>
      <c r="E465" s="49" t="str">
        <f t="shared" si="52"/>
        <v/>
      </c>
      <c r="F465" s="49" t="str">
        <f t="shared" si="53"/>
        <v/>
      </c>
      <c r="G465" s="49" t="str">
        <f t="shared" si="55"/>
        <v xml:space="preserve"> </v>
      </c>
      <c r="H465" s="55" t="str">
        <f t="shared" si="54"/>
        <v/>
      </c>
    </row>
    <row r="466" spans="1:8" x14ac:dyDescent="0.2">
      <c r="A466" s="8"/>
      <c r="B466" s="43" t="s">
        <v>439</v>
      </c>
      <c r="C466" s="54"/>
      <c r="D466" s="48"/>
      <c r="E466" s="49" t="str">
        <f t="shared" si="52"/>
        <v/>
      </c>
      <c r="F466" s="49" t="str">
        <f t="shared" si="53"/>
        <v/>
      </c>
      <c r="G466" s="49" t="str">
        <f t="shared" si="55"/>
        <v xml:space="preserve"> </v>
      </c>
      <c r="H466" s="55" t="str">
        <f t="shared" si="54"/>
        <v/>
      </c>
    </row>
    <row r="467" spans="1:8" x14ac:dyDescent="0.2">
      <c r="A467" s="8"/>
      <c r="B467" s="43" t="s">
        <v>440</v>
      </c>
      <c r="C467" s="54"/>
      <c r="D467" s="48"/>
      <c r="E467" s="49" t="str">
        <f t="shared" si="52"/>
        <v/>
      </c>
      <c r="F467" s="49" t="str">
        <f t="shared" si="53"/>
        <v/>
      </c>
      <c r="G467" s="49" t="str">
        <f t="shared" si="55"/>
        <v xml:space="preserve"> </v>
      </c>
      <c r="H467" s="55" t="str">
        <f t="shared" si="54"/>
        <v/>
      </c>
    </row>
    <row r="468" spans="1:8" x14ac:dyDescent="0.2">
      <c r="A468" s="8"/>
      <c r="B468" s="43" t="s">
        <v>441</v>
      </c>
      <c r="C468" s="54"/>
      <c r="D468" s="48"/>
      <c r="E468" s="49" t="str">
        <f t="shared" si="52"/>
        <v/>
      </c>
      <c r="F468" s="49" t="str">
        <f t="shared" si="53"/>
        <v/>
      </c>
      <c r="G468" s="49" t="str">
        <f t="shared" si="55"/>
        <v xml:space="preserve"> </v>
      </c>
      <c r="H468" s="55" t="str">
        <f t="shared" si="54"/>
        <v/>
      </c>
    </row>
    <row r="469" spans="1:8" x14ac:dyDescent="0.2">
      <c r="A469" s="8"/>
      <c r="B469" s="43" t="s">
        <v>442</v>
      </c>
      <c r="C469" s="54"/>
      <c r="D469" s="48"/>
      <c r="E469" s="49" t="str">
        <f t="shared" si="52"/>
        <v/>
      </c>
      <c r="F469" s="49" t="str">
        <f t="shared" si="53"/>
        <v/>
      </c>
      <c r="G469" s="49" t="str">
        <f t="shared" si="55"/>
        <v xml:space="preserve"> </v>
      </c>
      <c r="H469" s="55" t="str">
        <f t="shared" si="54"/>
        <v/>
      </c>
    </row>
    <row r="470" spans="1:8" x14ac:dyDescent="0.2">
      <c r="A470" s="8"/>
      <c r="B470" s="43" t="s">
        <v>443</v>
      </c>
      <c r="C470" s="54"/>
      <c r="D470" s="48"/>
      <c r="E470" s="49" t="str">
        <f t="shared" si="52"/>
        <v/>
      </c>
      <c r="F470" s="49" t="str">
        <f t="shared" si="53"/>
        <v/>
      </c>
      <c r="G470" s="49" t="str">
        <f t="shared" si="55"/>
        <v xml:space="preserve"> </v>
      </c>
      <c r="H470" s="55" t="str">
        <f t="shared" si="54"/>
        <v/>
      </c>
    </row>
    <row r="471" spans="1:8" x14ac:dyDescent="0.2">
      <c r="A471" s="8"/>
      <c r="B471" s="43" t="s">
        <v>444</v>
      </c>
      <c r="C471" s="54"/>
      <c r="D471" s="48"/>
      <c r="E471" s="49" t="str">
        <f t="shared" si="52"/>
        <v/>
      </c>
      <c r="F471" s="49" t="str">
        <f t="shared" si="53"/>
        <v/>
      </c>
      <c r="G471" s="49" t="str">
        <f t="shared" si="55"/>
        <v xml:space="preserve"> </v>
      </c>
      <c r="H471" s="55" t="str">
        <f t="shared" si="54"/>
        <v/>
      </c>
    </row>
    <row r="472" spans="1:8" x14ac:dyDescent="0.2">
      <c r="A472" s="8"/>
      <c r="B472" s="43" t="s">
        <v>445</v>
      </c>
      <c r="C472" s="54">
        <v>9</v>
      </c>
      <c r="D472" s="48">
        <v>61</v>
      </c>
      <c r="E472" s="49">
        <f t="shared" si="52"/>
        <v>4.6296296296296294E-3</v>
      </c>
      <c r="F472" s="49">
        <f t="shared" si="53"/>
        <v>1.7872839144447698E-2</v>
      </c>
      <c r="G472" s="49">
        <f t="shared" si="55"/>
        <v>5.7777777777777777</v>
      </c>
      <c r="H472" s="55">
        <f t="shared" si="54"/>
        <v>2.6748971193415638E-2</v>
      </c>
    </row>
    <row r="473" spans="1:8" x14ac:dyDescent="0.2">
      <c r="A473" s="8"/>
      <c r="B473" s="43" t="s">
        <v>446</v>
      </c>
      <c r="C473" s="54"/>
      <c r="D473" s="48"/>
      <c r="E473" s="49" t="str">
        <f t="shared" si="52"/>
        <v/>
      </c>
      <c r="F473" s="49" t="str">
        <f t="shared" si="53"/>
        <v/>
      </c>
      <c r="G473" s="49" t="str">
        <f t="shared" si="55"/>
        <v xml:space="preserve"> </v>
      </c>
      <c r="H473" s="55" t="str">
        <f t="shared" si="54"/>
        <v/>
      </c>
    </row>
    <row r="474" spans="1:8" x14ac:dyDescent="0.2">
      <c r="A474" s="8"/>
      <c r="B474" s="43" t="s">
        <v>447</v>
      </c>
      <c r="C474" s="54">
        <v>36</v>
      </c>
      <c r="D474" s="48">
        <v>17</v>
      </c>
      <c r="E474" s="49">
        <f t="shared" si="52"/>
        <v>1.8518518518518517E-2</v>
      </c>
      <c r="F474" s="49">
        <f t="shared" si="53"/>
        <v>4.980955171403457E-3</v>
      </c>
      <c r="G474" s="49">
        <f t="shared" si="55"/>
        <v>-0.52777777777777779</v>
      </c>
      <c r="H474" s="55">
        <f t="shared" si="54"/>
        <v>-9.7736625514403281E-3</v>
      </c>
    </row>
    <row r="475" spans="1:8" x14ac:dyDescent="0.2">
      <c r="A475" s="8"/>
      <c r="B475" s="43" t="s">
        <v>448</v>
      </c>
      <c r="C475" s="54">
        <v>6</v>
      </c>
      <c r="D475" s="48">
        <v>214</v>
      </c>
      <c r="E475" s="49">
        <f t="shared" si="52"/>
        <v>3.0864197530864196E-3</v>
      </c>
      <c r="F475" s="49">
        <f t="shared" si="53"/>
        <v>6.270143568707881E-2</v>
      </c>
      <c r="G475" s="49">
        <f t="shared" si="55"/>
        <v>34.666666666666664</v>
      </c>
      <c r="H475" s="55">
        <f t="shared" si="54"/>
        <v>0.10699588477366254</v>
      </c>
    </row>
    <row r="476" spans="1:8" x14ac:dyDescent="0.2">
      <c r="A476" s="8"/>
      <c r="B476" s="43" t="s">
        <v>449</v>
      </c>
      <c r="C476" s="54">
        <v>2</v>
      </c>
      <c r="D476" s="48">
        <v>19</v>
      </c>
      <c r="E476" s="49">
        <f t="shared" si="52"/>
        <v>1.02880658436214E-3</v>
      </c>
      <c r="F476" s="49">
        <f t="shared" si="53"/>
        <v>5.5669498974509233E-3</v>
      </c>
      <c r="G476" s="49">
        <f t="shared" si="55"/>
        <v>8.5</v>
      </c>
      <c r="H476" s="55">
        <f t="shared" si="54"/>
        <v>8.7448559670781894E-3</v>
      </c>
    </row>
    <row r="477" spans="1:8" ht="25.5" x14ac:dyDescent="0.2">
      <c r="A477" s="8"/>
      <c r="B477" s="43" t="s">
        <v>450</v>
      </c>
      <c r="C477" s="54">
        <v>6</v>
      </c>
      <c r="D477" s="48"/>
      <c r="E477" s="49">
        <f t="shared" si="52"/>
        <v>3.0864197530864196E-3</v>
      </c>
      <c r="F477" s="49" t="str">
        <f t="shared" si="53"/>
        <v/>
      </c>
      <c r="G477" s="49">
        <f t="shared" si="55"/>
        <v>-1</v>
      </c>
      <c r="H477" s="55">
        <f t="shared" si="54"/>
        <v>-3.0864197530864196E-3</v>
      </c>
    </row>
    <row r="478" spans="1:8" ht="25.5" x14ac:dyDescent="0.2">
      <c r="A478" s="8"/>
      <c r="B478" s="43" t="s">
        <v>451</v>
      </c>
      <c r="C478" s="54">
        <v>13</v>
      </c>
      <c r="D478" s="48"/>
      <c r="E478" s="49">
        <f t="shared" si="52"/>
        <v>6.6872427983539094E-3</v>
      </c>
      <c r="F478" s="49" t="str">
        <f t="shared" si="53"/>
        <v/>
      </c>
      <c r="G478" s="49">
        <f t="shared" si="55"/>
        <v>-1</v>
      </c>
      <c r="H478" s="55">
        <f t="shared" si="54"/>
        <v>-6.6872427983539094E-3</v>
      </c>
    </row>
    <row r="479" spans="1:8" ht="25.5" x14ac:dyDescent="0.2">
      <c r="A479" s="8"/>
      <c r="B479" s="43" t="s">
        <v>452</v>
      </c>
      <c r="C479" s="54"/>
      <c r="D479" s="48">
        <v>3</v>
      </c>
      <c r="E479" s="49" t="str">
        <f t="shared" si="52"/>
        <v/>
      </c>
      <c r="F479" s="49">
        <f t="shared" si="53"/>
        <v>8.7899208907119832E-4</v>
      </c>
      <c r="G479" s="49">
        <f t="shared" si="55"/>
        <v>1</v>
      </c>
      <c r="H479" s="55" t="str">
        <f t="shared" si="54"/>
        <v/>
      </c>
    </row>
    <row r="480" spans="1:8" x14ac:dyDescent="0.2">
      <c r="A480" s="8"/>
      <c r="B480" s="43" t="s">
        <v>453</v>
      </c>
      <c r="C480" s="54">
        <v>2</v>
      </c>
      <c r="D480" s="48"/>
      <c r="E480" s="49">
        <f t="shared" si="52"/>
        <v>1.02880658436214E-3</v>
      </c>
      <c r="F480" s="49" t="str">
        <f t="shared" si="53"/>
        <v/>
      </c>
      <c r="G480" s="49">
        <f t="shared" si="55"/>
        <v>-1</v>
      </c>
      <c r="H480" s="55">
        <f t="shared" si="54"/>
        <v>-1.02880658436214E-3</v>
      </c>
    </row>
    <row r="481" spans="1:8" ht="25.5" x14ac:dyDescent="0.2">
      <c r="A481" s="8"/>
      <c r="B481" s="43" t="s">
        <v>454</v>
      </c>
      <c r="C481" s="54"/>
      <c r="D481" s="48"/>
      <c r="E481" s="49" t="str">
        <f t="shared" si="52"/>
        <v/>
      </c>
      <c r="F481" s="49" t="str">
        <f t="shared" si="53"/>
        <v/>
      </c>
      <c r="G481" s="49" t="str">
        <f t="shared" si="55"/>
        <v xml:space="preserve"> </v>
      </c>
      <c r="H481" s="55" t="str">
        <f t="shared" si="54"/>
        <v/>
      </c>
    </row>
    <row r="482" spans="1:8" x14ac:dyDescent="0.2">
      <c r="A482" s="8"/>
      <c r="B482" s="43" t="s">
        <v>455</v>
      </c>
      <c r="C482" s="54"/>
      <c r="D482" s="48"/>
      <c r="E482" s="49" t="str">
        <f t="shared" si="52"/>
        <v/>
      </c>
      <c r="F482" s="49" t="str">
        <f t="shared" si="53"/>
        <v/>
      </c>
      <c r="G482" s="49" t="str">
        <f t="shared" si="55"/>
        <v xml:space="preserve"> </v>
      </c>
      <c r="H482" s="55" t="str">
        <f t="shared" si="54"/>
        <v/>
      </c>
    </row>
    <row r="483" spans="1:8" x14ac:dyDescent="0.2">
      <c r="A483" s="8"/>
      <c r="B483" s="43" t="s">
        <v>456</v>
      </c>
      <c r="C483" s="54"/>
      <c r="D483" s="48"/>
      <c r="E483" s="49" t="str">
        <f t="shared" si="52"/>
        <v/>
      </c>
      <c r="F483" s="49" t="str">
        <f t="shared" si="53"/>
        <v/>
      </c>
      <c r="G483" s="49" t="str">
        <f t="shared" si="55"/>
        <v xml:space="preserve"> </v>
      </c>
      <c r="H483" s="55" t="str">
        <f t="shared" si="54"/>
        <v/>
      </c>
    </row>
    <row r="484" spans="1:8" x14ac:dyDescent="0.2">
      <c r="A484" s="8"/>
      <c r="B484" s="43" t="s">
        <v>457</v>
      </c>
      <c r="C484" s="54">
        <v>21</v>
      </c>
      <c r="D484" s="48">
        <v>65</v>
      </c>
      <c r="E484" s="49">
        <f t="shared" si="52"/>
        <v>1.0802469135802469E-2</v>
      </c>
      <c r="F484" s="49">
        <f t="shared" si="53"/>
        <v>1.9044828596542631E-2</v>
      </c>
      <c r="G484" s="49">
        <f t="shared" si="55"/>
        <v>2.0952380952380953</v>
      </c>
      <c r="H484" s="55">
        <f t="shared" si="54"/>
        <v>2.2633744855967079E-2</v>
      </c>
    </row>
    <row r="485" spans="1:8" x14ac:dyDescent="0.2">
      <c r="A485" s="8"/>
      <c r="B485" s="43" t="s">
        <v>458</v>
      </c>
      <c r="C485" s="54">
        <v>1</v>
      </c>
      <c r="D485" s="48">
        <v>3</v>
      </c>
      <c r="E485" s="49">
        <f t="shared" si="52"/>
        <v>5.1440329218107E-4</v>
      </c>
      <c r="F485" s="49">
        <f t="shared" si="53"/>
        <v>8.7899208907119832E-4</v>
      </c>
      <c r="G485" s="49">
        <f t="shared" si="55"/>
        <v>2</v>
      </c>
      <c r="H485" s="55">
        <f t="shared" si="54"/>
        <v>1.02880658436214E-3</v>
      </c>
    </row>
    <row r="486" spans="1:8" x14ac:dyDescent="0.2">
      <c r="A486" s="8"/>
      <c r="B486" s="43" t="s">
        <v>459</v>
      </c>
      <c r="C486" s="54"/>
      <c r="D486" s="48">
        <v>6</v>
      </c>
      <c r="E486" s="49" t="str">
        <f t="shared" si="52"/>
        <v/>
      </c>
      <c r="F486" s="49">
        <f t="shared" si="53"/>
        <v>1.7579841781423966E-3</v>
      </c>
      <c r="G486" s="49">
        <f t="shared" si="55"/>
        <v>1</v>
      </c>
      <c r="H486" s="55" t="str">
        <f t="shared" si="54"/>
        <v/>
      </c>
    </row>
    <row r="487" spans="1:8" x14ac:dyDescent="0.2">
      <c r="A487" s="8"/>
      <c r="B487" s="43" t="s">
        <v>460</v>
      </c>
      <c r="C487" s="54"/>
      <c r="D487" s="48"/>
      <c r="E487" s="49" t="str">
        <f t="shared" si="52"/>
        <v/>
      </c>
      <c r="F487" s="49" t="str">
        <f t="shared" si="53"/>
        <v/>
      </c>
      <c r="G487" s="49" t="str">
        <f t="shared" si="55"/>
        <v xml:space="preserve"> </v>
      </c>
      <c r="H487" s="55" t="str">
        <f t="shared" si="54"/>
        <v/>
      </c>
    </row>
    <row r="488" spans="1:8" x14ac:dyDescent="0.2">
      <c r="A488" s="8"/>
      <c r="B488" s="43" t="s">
        <v>461</v>
      </c>
      <c r="C488" s="54">
        <v>1</v>
      </c>
      <c r="D488" s="48">
        <v>31</v>
      </c>
      <c r="E488" s="49">
        <f t="shared" si="52"/>
        <v>5.1440329218107E-4</v>
      </c>
      <c r="F488" s="49">
        <f t="shared" si="53"/>
        <v>9.0829182537357171E-3</v>
      </c>
      <c r="G488" s="49">
        <f t="shared" si="55"/>
        <v>30</v>
      </c>
      <c r="H488" s="55">
        <f t="shared" si="54"/>
        <v>1.54320987654321E-2</v>
      </c>
    </row>
    <row r="489" spans="1:8" x14ac:dyDescent="0.2">
      <c r="A489" s="8"/>
      <c r="B489" s="43" t="s">
        <v>462</v>
      </c>
      <c r="C489" s="54">
        <v>1</v>
      </c>
      <c r="D489" s="48"/>
      <c r="E489" s="49">
        <f t="shared" si="52"/>
        <v>5.1440329218107E-4</v>
      </c>
      <c r="F489" s="49" t="str">
        <f t="shared" si="53"/>
        <v/>
      </c>
      <c r="G489" s="49">
        <f t="shared" si="55"/>
        <v>-1</v>
      </c>
      <c r="H489" s="55">
        <f t="shared" si="54"/>
        <v>-5.1440329218107E-4</v>
      </c>
    </row>
    <row r="490" spans="1:8" x14ac:dyDescent="0.2">
      <c r="A490" s="8"/>
      <c r="B490" s="43" t="s">
        <v>463</v>
      </c>
      <c r="C490" s="54">
        <v>47</v>
      </c>
      <c r="D490" s="48">
        <v>96</v>
      </c>
      <c r="E490" s="49">
        <f t="shared" ref="E490:E553" si="56">+IF(C490=0,"",C490/C$362)</f>
        <v>2.4176954732510289E-2</v>
      </c>
      <c r="F490" s="49">
        <f t="shared" ref="F490:F553" si="57">+IF(D490=0,"",D490/D$362)</f>
        <v>2.8127746850278346E-2</v>
      </c>
      <c r="G490" s="49">
        <f t="shared" si="55"/>
        <v>1.0425531914893618</v>
      </c>
      <c r="H490" s="55">
        <f t="shared" ref="H490:H553" si="58">+IF(OR(AND(E490=""),(G490="")),"",E490*G490)</f>
        <v>2.5205761316872431E-2</v>
      </c>
    </row>
    <row r="491" spans="1:8" x14ac:dyDescent="0.2">
      <c r="A491" s="8"/>
      <c r="B491" s="43" t="s">
        <v>464</v>
      </c>
      <c r="C491" s="54"/>
      <c r="D491" s="48"/>
      <c r="E491" s="49" t="str">
        <f t="shared" si="56"/>
        <v/>
      </c>
      <c r="F491" s="49" t="str">
        <f t="shared" si="57"/>
        <v/>
      </c>
      <c r="G491" s="49" t="str">
        <f t="shared" ref="G491:G554" si="59">+IF(AND(C491=0,D491=0)," ",IF(C491=0,1,IF(D491=0,-1,(D491-C491)/C491)))</f>
        <v xml:space="preserve"> </v>
      </c>
      <c r="H491" s="55" t="str">
        <f t="shared" si="58"/>
        <v/>
      </c>
    </row>
    <row r="492" spans="1:8" x14ac:dyDescent="0.2">
      <c r="A492" s="8"/>
      <c r="B492" s="43" t="s">
        <v>465</v>
      </c>
      <c r="C492" s="54">
        <v>5</v>
      </c>
      <c r="D492" s="48"/>
      <c r="E492" s="49">
        <f t="shared" si="56"/>
        <v>2.5720164609053498E-3</v>
      </c>
      <c r="F492" s="49" t="str">
        <f t="shared" si="57"/>
        <v/>
      </c>
      <c r="G492" s="49">
        <f t="shared" si="59"/>
        <v>-1</v>
      </c>
      <c r="H492" s="55">
        <f t="shared" si="58"/>
        <v>-2.5720164609053498E-3</v>
      </c>
    </row>
    <row r="493" spans="1:8" x14ac:dyDescent="0.2">
      <c r="A493" s="8"/>
      <c r="B493" s="43" t="s">
        <v>466</v>
      </c>
      <c r="C493" s="54"/>
      <c r="D493" s="48"/>
      <c r="E493" s="49" t="str">
        <f t="shared" si="56"/>
        <v/>
      </c>
      <c r="F493" s="49" t="str">
        <f t="shared" si="57"/>
        <v/>
      </c>
      <c r="G493" s="49" t="str">
        <f t="shared" si="59"/>
        <v xml:space="preserve"> </v>
      </c>
      <c r="H493" s="55" t="str">
        <f t="shared" si="58"/>
        <v/>
      </c>
    </row>
    <row r="494" spans="1:8" x14ac:dyDescent="0.2">
      <c r="A494" s="8"/>
      <c r="B494" s="43" t="s">
        <v>467</v>
      </c>
      <c r="C494" s="54"/>
      <c r="D494" s="48"/>
      <c r="E494" s="49" t="str">
        <f t="shared" si="56"/>
        <v/>
      </c>
      <c r="F494" s="49" t="str">
        <f t="shared" si="57"/>
        <v/>
      </c>
      <c r="G494" s="49" t="str">
        <f t="shared" si="59"/>
        <v xml:space="preserve"> </v>
      </c>
      <c r="H494" s="55" t="str">
        <f t="shared" si="58"/>
        <v/>
      </c>
    </row>
    <row r="495" spans="1:8" x14ac:dyDescent="0.2">
      <c r="A495" s="8"/>
      <c r="B495" s="43" t="s">
        <v>468</v>
      </c>
      <c r="C495" s="54">
        <v>4</v>
      </c>
      <c r="D495" s="48">
        <v>1</v>
      </c>
      <c r="E495" s="49">
        <f t="shared" si="56"/>
        <v>2.05761316872428E-3</v>
      </c>
      <c r="F495" s="49">
        <f t="shared" si="57"/>
        <v>2.9299736302373279E-4</v>
      </c>
      <c r="G495" s="49">
        <f t="shared" si="59"/>
        <v>-0.75</v>
      </c>
      <c r="H495" s="55">
        <f t="shared" si="58"/>
        <v>-1.54320987654321E-3</v>
      </c>
    </row>
    <row r="496" spans="1:8" x14ac:dyDescent="0.2">
      <c r="A496" s="8"/>
      <c r="B496" s="43" t="s">
        <v>469</v>
      </c>
      <c r="C496" s="54"/>
      <c r="D496" s="48"/>
      <c r="E496" s="49" t="str">
        <f t="shared" si="56"/>
        <v/>
      </c>
      <c r="F496" s="49" t="str">
        <f t="shared" si="57"/>
        <v/>
      </c>
      <c r="G496" s="49" t="str">
        <f t="shared" si="59"/>
        <v xml:space="preserve"> </v>
      </c>
      <c r="H496" s="55" t="str">
        <f t="shared" si="58"/>
        <v/>
      </c>
    </row>
    <row r="497" spans="1:8" x14ac:dyDescent="0.2">
      <c r="A497" s="8"/>
      <c r="B497" s="43" t="s">
        <v>470</v>
      </c>
      <c r="C497" s="54"/>
      <c r="D497" s="48"/>
      <c r="E497" s="49" t="str">
        <f t="shared" si="56"/>
        <v/>
      </c>
      <c r="F497" s="49" t="str">
        <f t="shared" si="57"/>
        <v/>
      </c>
      <c r="G497" s="49" t="str">
        <f t="shared" si="59"/>
        <v xml:space="preserve"> </v>
      </c>
      <c r="H497" s="55" t="str">
        <f t="shared" si="58"/>
        <v/>
      </c>
    </row>
    <row r="498" spans="1:8" x14ac:dyDescent="0.2">
      <c r="A498" s="8"/>
      <c r="B498" s="43" t="s">
        <v>471</v>
      </c>
      <c r="C498" s="54">
        <v>59</v>
      </c>
      <c r="D498" s="48">
        <v>16</v>
      </c>
      <c r="E498" s="49">
        <f t="shared" si="56"/>
        <v>3.0349794238683128E-2</v>
      </c>
      <c r="F498" s="49">
        <f t="shared" si="57"/>
        <v>4.6879578083797247E-3</v>
      </c>
      <c r="G498" s="49">
        <f t="shared" si="59"/>
        <v>-0.72881355932203384</v>
      </c>
      <c r="H498" s="55">
        <f t="shared" si="58"/>
        <v>-2.2119341563786008E-2</v>
      </c>
    </row>
    <row r="499" spans="1:8" ht="25.5" x14ac:dyDescent="0.2">
      <c r="A499" s="8"/>
      <c r="B499" s="43" t="s">
        <v>472</v>
      </c>
      <c r="C499" s="54"/>
      <c r="D499" s="48"/>
      <c r="E499" s="49" t="str">
        <f t="shared" si="56"/>
        <v/>
      </c>
      <c r="F499" s="49" t="str">
        <f t="shared" si="57"/>
        <v/>
      </c>
      <c r="G499" s="49" t="str">
        <f t="shared" si="59"/>
        <v xml:space="preserve"> </v>
      </c>
      <c r="H499" s="55" t="str">
        <f t="shared" si="58"/>
        <v/>
      </c>
    </row>
    <row r="500" spans="1:8" x14ac:dyDescent="0.2">
      <c r="A500" s="8"/>
      <c r="B500" s="43" t="s">
        <v>473</v>
      </c>
      <c r="C500" s="54">
        <v>5</v>
      </c>
      <c r="D500" s="48">
        <v>2</v>
      </c>
      <c r="E500" s="49">
        <f t="shared" si="56"/>
        <v>2.5720164609053498E-3</v>
      </c>
      <c r="F500" s="49">
        <f t="shared" si="57"/>
        <v>5.8599472604746558E-4</v>
      </c>
      <c r="G500" s="49">
        <f t="shared" si="59"/>
        <v>-0.6</v>
      </c>
      <c r="H500" s="55">
        <f t="shared" si="58"/>
        <v>-1.5432098765432098E-3</v>
      </c>
    </row>
    <row r="501" spans="1:8" x14ac:dyDescent="0.2">
      <c r="A501" s="8"/>
      <c r="B501" s="43" t="s">
        <v>474</v>
      </c>
      <c r="C501" s="54"/>
      <c r="D501" s="48"/>
      <c r="E501" s="49" t="str">
        <f t="shared" si="56"/>
        <v/>
      </c>
      <c r="F501" s="49" t="str">
        <f t="shared" si="57"/>
        <v/>
      </c>
      <c r="G501" s="49" t="str">
        <f t="shared" si="59"/>
        <v xml:space="preserve"> </v>
      </c>
      <c r="H501" s="55" t="str">
        <f t="shared" si="58"/>
        <v/>
      </c>
    </row>
    <row r="502" spans="1:8" x14ac:dyDescent="0.2">
      <c r="A502" s="8"/>
      <c r="B502" s="43" t="s">
        <v>475</v>
      </c>
      <c r="C502" s="54"/>
      <c r="D502" s="48">
        <v>2</v>
      </c>
      <c r="E502" s="49" t="str">
        <f t="shared" si="56"/>
        <v/>
      </c>
      <c r="F502" s="49">
        <f t="shared" si="57"/>
        <v>5.8599472604746558E-4</v>
      </c>
      <c r="G502" s="49">
        <f t="shared" si="59"/>
        <v>1</v>
      </c>
      <c r="H502" s="55" t="str">
        <f t="shared" si="58"/>
        <v/>
      </c>
    </row>
    <row r="503" spans="1:8" x14ac:dyDescent="0.2">
      <c r="A503" s="8"/>
      <c r="B503" s="43" t="s">
        <v>476</v>
      </c>
      <c r="C503" s="54">
        <v>10</v>
      </c>
      <c r="D503" s="48">
        <v>5</v>
      </c>
      <c r="E503" s="49">
        <f t="shared" si="56"/>
        <v>5.1440329218106996E-3</v>
      </c>
      <c r="F503" s="49">
        <f t="shared" si="57"/>
        <v>1.4649868151186639E-3</v>
      </c>
      <c r="G503" s="49">
        <f t="shared" si="59"/>
        <v>-0.5</v>
      </c>
      <c r="H503" s="55">
        <f t="shared" si="58"/>
        <v>-2.5720164609053498E-3</v>
      </c>
    </row>
    <row r="504" spans="1:8" x14ac:dyDescent="0.2">
      <c r="A504" s="8"/>
      <c r="B504" s="43" t="s">
        <v>477</v>
      </c>
      <c r="C504" s="54"/>
      <c r="D504" s="48"/>
      <c r="E504" s="49" t="str">
        <f t="shared" si="56"/>
        <v/>
      </c>
      <c r="F504" s="49" t="str">
        <f t="shared" si="57"/>
        <v/>
      </c>
      <c r="G504" s="49" t="str">
        <f t="shared" si="59"/>
        <v xml:space="preserve"> </v>
      </c>
      <c r="H504" s="55" t="str">
        <f t="shared" si="58"/>
        <v/>
      </c>
    </row>
    <row r="505" spans="1:8" x14ac:dyDescent="0.2">
      <c r="A505" s="8"/>
      <c r="B505" s="43" t="s">
        <v>478</v>
      </c>
      <c r="C505" s="54">
        <v>1</v>
      </c>
      <c r="D505" s="48">
        <v>1</v>
      </c>
      <c r="E505" s="49">
        <f t="shared" si="56"/>
        <v>5.1440329218107E-4</v>
      </c>
      <c r="F505" s="49">
        <f t="shared" si="57"/>
        <v>2.9299736302373279E-4</v>
      </c>
      <c r="G505" s="49">
        <f t="shared" si="59"/>
        <v>0</v>
      </c>
      <c r="H505" s="55">
        <f t="shared" si="58"/>
        <v>0</v>
      </c>
    </row>
    <row r="506" spans="1:8" x14ac:dyDescent="0.2">
      <c r="A506" s="8"/>
      <c r="B506" s="43" t="s">
        <v>479</v>
      </c>
      <c r="C506" s="54"/>
      <c r="D506" s="48"/>
      <c r="E506" s="49" t="str">
        <f t="shared" si="56"/>
        <v/>
      </c>
      <c r="F506" s="49" t="str">
        <f t="shared" si="57"/>
        <v/>
      </c>
      <c r="G506" s="49" t="str">
        <f t="shared" si="59"/>
        <v xml:space="preserve"> </v>
      </c>
      <c r="H506" s="55" t="str">
        <f t="shared" si="58"/>
        <v/>
      </c>
    </row>
    <row r="507" spans="1:8" x14ac:dyDescent="0.2">
      <c r="A507" s="8"/>
      <c r="B507" s="43" t="s">
        <v>480</v>
      </c>
      <c r="C507" s="54"/>
      <c r="D507" s="48"/>
      <c r="E507" s="49" t="str">
        <f t="shared" si="56"/>
        <v/>
      </c>
      <c r="F507" s="49" t="str">
        <f t="shared" si="57"/>
        <v/>
      </c>
      <c r="G507" s="49" t="str">
        <f t="shared" si="59"/>
        <v xml:space="preserve"> </v>
      </c>
      <c r="H507" s="55" t="str">
        <f t="shared" si="58"/>
        <v/>
      </c>
    </row>
    <row r="508" spans="1:8" x14ac:dyDescent="0.2">
      <c r="A508" s="8"/>
      <c r="B508" s="43" t="s">
        <v>481</v>
      </c>
      <c r="C508" s="54"/>
      <c r="D508" s="48">
        <v>4</v>
      </c>
      <c r="E508" s="49" t="str">
        <f t="shared" si="56"/>
        <v/>
      </c>
      <c r="F508" s="49">
        <f t="shared" si="57"/>
        <v>1.1719894520949312E-3</v>
      </c>
      <c r="G508" s="49">
        <f t="shared" si="59"/>
        <v>1</v>
      </c>
      <c r="H508" s="55" t="str">
        <f t="shared" si="58"/>
        <v/>
      </c>
    </row>
    <row r="509" spans="1:8" x14ac:dyDescent="0.2">
      <c r="A509" s="8"/>
      <c r="B509" s="43" t="s">
        <v>482</v>
      </c>
      <c r="C509" s="54">
        <v>1</v>
      </c>
      <c r="D509" s="48">
        <v>484</v>
      </c>
      <c r="E509" s="49">
        <f t="shared" si="56"/>
        <v>5.1440329218107E-4</v>
      </c>
      <c r="F509" s="49">
        <f t="shared" si="57"/>
        <v>0.14181072370348666</v>
      </c>
      <c r="G509" s="49">
        <f t="shared" si="59"/>
        <v>483</v>
      </c>
      <c r="H509" s="55">
        <f t="shared" si="58"/>
        <v>0.24845679012345681</v>
      </c>
    </row>
    <row r="510" spans="1:8" x14ac:dyDescent="0.2">
      <c r="A510" s="8"/>
      <c r="B510" s="43" t="s">
        <v>483</v>
      </c>
      <c r="C510" s="54"/>
      <c r="D510" s="48"/>
      <c r="E510" s="49" t="str">
        <f t="shared" si="56"/>
        <v/>
      </c>
      <c r="F510" s="49" t="str">
        <f t="shared" si="57"/>
        <v/>
      </c>
      <c r="G510" s="49" t="str">
        <f t="shared" si="59"/>
        <v xml:space="preserve"> </v>
      </c>
      <c r="H510" s="55" t="str">
        <f t="shared" si="58"/>
        <v/>
      </c>
    </row>
    <row r="511" spans="1:8" ht="25.5" x14ac:dyDescent="0.2">
      <c r="A511" s="8"/>
      <c r="B511" s="43" t="s">
        <v>484</v>
      </c>
      <c r="C511" s="54">
        <v>1</v>
      </c>
      <c r="D511" s="48"/>
      <c r="E511" s="49">
        <f t="shared" si="56"/>
        <v>5.1440329218107E-4</v>
      </c>
      <c r="F511" s="49" t="str">
        <f t="shared" si="57"/>
        <v/>
      </c>
      <c r="G511" s="49">
        <f t="shared" si="59"/>
        <v>-1</v>
      </c>
      <c r="H511" s="55">
        <f t="shared" si="58"/>
        <v>-5.1440329218107E-4</v>
      </c>
    </row>
    <row r="512" spans="1:8" x14ac:dyDescent="0.2">
      <c r="A512" s="8"/>
      <c r="B512" s="43" t="s">
        <v>485</v>
      </c>
      <c r="C512" s="54">
        <v>1</v>
      </c>
      <c r="D512" s="48"/>
      <c r="E512" s="49">
        <f t="shared" si="56"/>
        <v>5.1440329218107E-4</v>
      </c>
      <c r="F512" s="49" t="str">
        <f t="shared" si="57"/>
        <v/>
      </c>
      <c r="G512" s="49">
        <f t="shared" si="59"/>
        <v>-1</v>
      </c>
      <c r="H512" s="55">
        <f t="shared" si="58"/>
        <v>-5.1440329218107E-4</v>
      </c>
    </row>
    <row r="513" spans="1:8" ht="25.5" x14ac:dyDescent="0.2">
      <c r="A513" s="8"/>
      <c r="B513" s="43" t="s">
        <v>486</v>
      </c>
      <c r="C513" s="54"/>
      <c r="D513" s="48"/>
      <c r="E513" s="49" t="str">
        <f t="shared" si="56"/>
        <v/>
      </c>
      <c r="F513" s="49" t="str">
        <f t="shared" si="57"/>
        <v/>
      </c>
      <c r="G513" s="49" t="str">
        <f t="shared" si="59"/>
        <v xml:space="preserve"> </v>
      </c>
      <c r="H513" s="55" t="str">
        <f t="shared" si="58"/>
        <v/>
      </c>
    </row>
    <row r="514" spans="1:8" x14ac:dyDescent="0.2">
      <c r="A514" s="8"/>
      <c r="B514" s="43" t="s">
        <v>487</v>
      </c>
      <c r="C514" s="54"/>
      <c r="D514" s="48"/>
      <c r="E514" s="49" t="str">
        <f t="shared" si="56"/>
        <v/>
      </c>
      <c r="F514" s="49" t="str">
        <f t="shared" si="57"/>
        <v/>
      </c>
      <c r="G514" s="49" t="str">
        <f t="shared" si="59"/>
        <v xml:space="preserve"> </v>
      </c>
      <c r="H514" s="55" t="str">
        <f t="shared" si="58"/>
        <v/>
      </c>
    </row>
    <row r="515" spans="1:8" ht="25.5" x14ac:dyDescent="0.2">
      <c r="A515" s="8"/>
      <c r="B515" s="43" t="s">
        <v>488</v>
      </c>
      <c r="C515" s="54"/>
      <c r="D515" s="48"/>
      <c r="E515" s="49" t="str">
        <f t="shared" si="56"/>
        <v/>
      </c>
      <c r="F515" s="49" t="str">
        <f t="shared" si="57"/>
        <v/>
      </c>
      <c r="G515" s="49" t="str">
        <f t="shared" si="59"/>
        <v xml:space="preserve"> </v>
      </c>
      <c r="H515" s="55" t="str">
        <f t="shared" si="58"/>
        <v/>
      </c>
    </row>
    <row r="516" spans="1:8" x14ac:dyDescent="0.2">
      <c r="A516" s="8"/>
      <c r="B516" s="43" t="s">
        <v>489</v>
      </c>
      <c r="C516" s="54"/>
      <c r="D516" s="48"/>
      <c r="E516" s="49" t="str">
        <f t="shared" si="56"/>
        <v/>
      </c>
      <c r="F516" s="49" t="str">
        <f t="shared" si="57"/>
        <v/>
      </c>
      <c r="G516" s="49" t="str">
        <f t="shared" si="59"/>
        <v xml:space="preserve"> </v>
      </c>
      <c r="H516" s="55" t="str">
        <f t="shared" si="58"/>
        <v/>
      </c>
    </row>
    <row r="517" spans="1:8" ht="25.5" x14ac:dyDescent="0.2">
      <c r="A517" s="8"/>
      <c r="B517" s="43" t="s">
        <v>490</v>
      </c>
      <c r="C517" s="54">
        <v>1</v>
      </c>
      <c r="D517" s="48"/>
      <c r="E517" s="49">
        <f t="shared" si="56"/>
        <v>5.1440329218107E-4</v>
      </c>
      <c r="F517" s="49" t="str">
        <f t="shared" si="57"/>
        <v/>
      </c>
      <c r="G517" s="49">
        <f t="shared" si="59"/>
        <v>-1</v>
      </c>
      <c r="H517" s="55">
        <f t="shared" si="58"/>
        <v>-5.1440329218107E-4</v>
      </c>
    </row>
    <row r="518" spans="1:8" ht="25.5" x14ac:dyDescent="0.2">
      <c r="A518" s="8"/>
      <c r="B518" s="43" t="s">
        <v>491</v>
      </c>
      <c r="C518" s="54"/>
      <c r="D518" s="48"/>
      <c r="E518" s="49" t="str">
        <f t="shared" si="56"/>
        <v/>
      </c>
      <c r="F518" s="49" t="str">
        <f t="shared" si="57"/>
        <v/>
      </c>
      <c r="G518" s="49" t="str">
        <f t="shared" si="59"/>
        <v xml:space="preserve"> </v>
      </c>
      <c r="H518" s="55" t="str">
        <f t="shared" si="58"/>
        <v/>
      </c>
    </row>
    <row r="519" spans="1:8" x14ac:dyDescent="0.2">
      <c r="A519" s="8"/>
      <c r="B519" s="43" t="s">
        <v>492</v>
      </c>
      <c r="C519" s="54">
        <v>4</v>
      </c>
      <c r="D519" s="48"/>
      <c r="E519" s="49">
        <f t="shared" si="56"/>
        <v>2.05761316872428E-3</v>
      </c>
      <c r="F519" s="49" t="str">
        <f t="shared" si="57"/>
        <v/>
      </c>
      <c r="G519" s="49">
        <f t="shared" si="59"/>
        <v>-1</v>
      </c>
      <c r="H519" s="55">
        <f t="shared" si="58"/>
        <v>-2.05761316872428E-3</v>
      </c>
    </row>
    <row r="520" spans="1:8" x14ac:dyDescent="0.2">
      <c r="A520" s="8"/>
      <c r="B520" s="43" t="s">
        <v>493</v>
      </c>
      <c r="C520" s="54"/>
      <c r="D520" s="48">
        <v>2</v>
      </c>
      <c r="E520" s="49" t="str">
        <f t="shared" si="56"/>
        <v/>
      </c>
      <c r="F520" s="49">
        <f t="shared" si="57"/>
        <v>5.8599472604746558E-4</v>
      </c>
      <c r="G520" s="49">
        <f t="shared" si="59"/>
        <v>1</v>
      </c>
      <c r="H520" s="55" t="str">
        <f t="shared" si="58"/>
        <v/>
      </c>
    </row>
    <row r="521" spans="1:8" ht="25.5" x14ac:dyDescent="0.2">
      <c r="A521" s="8"/>
      <c r="B521" s="43" t="s">
        <v>494</v>
      </c>
      <c r="C521" s="54"/>
      <c r="D521" s="48"/>
      <c r="E521" s="49" t="str">
        <f t="shared" si="56"/>
        <v/>
      </c>
      <c r="F521" s="49" t="str">
        <f t="shared" si="57"/>
        <v/>
      </c>
      <c r="G521" s="49" t="str">
        <f t="shared" si="59"/>
        <v xml:space="preserve"> </v>
      </c>
      <c r="H521" s="55" t="str">
        <f t="shared" si="58"/>
        <v/>
      </c>
    </row>
    <row r="522" spans="1:8" ht="15.75" customHeight="1" x14ac:dyDescent="0.2">
      <c r="A522" s="8"/>
      <c r="B522" s="43" t="s">
        <v>495</v>
      </c>
      <c r="C522" s="54"/>
      <c r="D522" s="48"/>
      <c r="E522" s="49" t="str">
        <f t="shared" si="56"/>
        <v/>
      </c>
      <c r="F522" s="49" t="str">
        <f t="shared" si="57"/>
        <v/>
      </c>
      <c r="G522" s="49" t="str">
        <f t="shared" si="59"/>
        <v xml:space="preserve"> </v>
      </c>
      <c r="H522" s="55" t="str">
        <f t="shared" si="58"/>
        <v/>
      </c>
    </row>
    <row r="523" spans="1:8" x14ac:dyDescent="0.2">
      <c r="A523" s="8"/>
      <c r="B523" s="43" t="s">
        <v>496</v>
      </c>
      <c r="C523" s="54"/>
      <c r="D523" s="48"/>
      <c r="E523" s="49" t="str">
        <f t="shared" si="56"/>
        <v/>
      </c>
      <c r="F523" s="49" t="str">
        <f t="shared" si="57"/>
        <v/>
      </c>
      <c r="G523" s="49" t="str">
        <f t="shared" si="59"/>
        <v xml:space="preserve"> </v>
      </c>
      <c r="H523" s="55" t="str">
        <f t="shared" si="58"/>
        <v/>
      </c>
    </row>
    <row r="524" spans="1:8" ht="25.5" x14ac:dyDescent="0.2">
      <c r="A524" s="8"/>
      <c r="B524" s="43" t="s">
        <v>497</v>
      </c>
      <c r="C524" s="54"/>
      <c r="D524" s="48"/>
      <c r="E524" s="49" t="str">
        <f t="shared" si="56"/>
        <v/>
      </c>
      <c r="F524" s="49" t="str">
        <f t="shared" si="57"/>
        <v/>
      </c>
      <c r="G524" s="49" t="str">
        <f t="shared" si="59"/>
        <v xml:space="preserve"> </v>
      </c>
      <c r="H524" s="55" t="str">
        <f t="shared" si="58"/>
        <v/>
      </c>
    </row>
    <row r="525" spans="1:8" ht="25.5" x14ac:dyDescent="0.2">
      <c r="A525" s="8"/>
      <c r="B525" s="43" t="s">
        <v>498</v>
      </c>
      <c r="C525" s="54"/>
      <c r="D525" s="48">
        <v>5</v>
      </c>
      <c r="E525" s="49" t="str">
        <f t="shared" si="56"/>
        <v/>
      </c>
      <c r="F525" s="49">
        <f t="shared" si="57"/>
        <v>1.4649868151186639E-3</v>
      </c>
      <c r="G525" s="49">
        <f t="shared" si="59"/>
        <v>1</v>
      </c>
      <c r="H525" s="55" t="str">
        <f t="shared" si="58"/>
        <v/>
      </c>
    </row>
    <row r="526" spans="1:8" ht="25.5" x14ac:dyDescent="0.2">
      <c r="A526" s="8"/>
      <c r="B526" s="43" t="s">
        <v>499</v>
      </c>
      <c r="C526" s="54"/>
      <c r="D526" s="48"/>
      <c r="E526" s="49" t="str">
        <f t="shared" si="56"/>
        <v/>
      </c>
      <c r="F526" s="49" t="str">
        <f t="shared" si="57"/>
        <v/>
      </c>
      <c r="G526" s="49" t="str">
        <f t="shared" si="59"/>
        <v xml:space="preserve"> </v>
      </c>
      <c r="H526" s="55" t="str">
        <f t="shared" si="58"/>
        <v/>
      </c>
    </row>
    <row r="527" spans="1:8" x14ac:dyDescent="0.2">
      <c r="A527" s="8"/>
      <c r="B527" s="43" t="s">
        <v>500</v>
      </c>
      <c r="C527" s="54"/>
      <c r="D527" s="48">
        <v>2</v>
      </c>
      <c r="E527" s="49" t="str">
        <f t="shared" si="56"/>
        <v/>
      </c>
      <c r="F527" s="49">
        <f t="shared" si="57"/>
        <v>5.8599472604746558E-4</v>
      </c>
      <c r="G527" s="49">
        <f t="shared" si="59"/>
        <v>1</v>
      </c>
      <c r="H527" s="55" t="str">
        <f t="shared" si="58"/>
        <v/>
      </c>
    </row>
    <row r="528" spans="1:8" ht="25.5" x14ac:dyDescent="0.2">
      <c r="A528" s="8"/>
      <c r="B528" s="43" t="s">
        <v>501</v>
      </c>
      <c r="C528" s="54"/>
      <c r="D528" s="48"/>
      <c r="E528" s="49" t="str">
        <f t="shared" si="56"/>
        <v/>
      </c>
      <c r="F528" s="49" t="str">
        <f t="shared" si="57"/>
        <v/>
      </c>
      <c r="G528" s="49" t="str">
        <f t="shared" si="59"/>
        <v xml:space="preserve"> </v>
      </c>
      <c r="H528" s="55" t="str">
        <f t="shared" si="58"/>
        <v/>
      </c>
    </row>
    <row r="529" spans="1:8" x14ac:dyDescent="0.2">
      <c r="A529" s="8"/>
      <c r="B529" s="43" t="s">
        <v>502</v>
      </c>
      <c r="C529" s="54">
        <v>2</v>
      </c>
      <c r="D529" s="48">
        <v>21</v>
      </c>
      <c r="E529" s="49">
        <f t="shared" si="56"/>
        <v>1.02880658436214E-3</v>
      </c>
      <c r="F529" s="49">
        <f t="shared" si="57"/>
        <v>6.1529446234983888E-3</v>
      </c>
      <c r="G529" s="49">
        <f t="shared" si="59"/>
        <v>9.5</v>
      </c>
      <c r="H529" s="55">
        <f t="shared" si="58"/>
        <v>9.7736625514403298E-3</v>
      </c>
    </row>
    <row r="530" spans="1:8" x14ac:dyDescent="0.2">
      <c r="A530" s="8"/>
      <c r="B530" s="43" t="s">
        <v>503</v>
      </c>
      <c r="C530" s="54">
        <v>19</v>
      </c>
      <c r="D530" s="48">
        <v>248</v>
      </c>
      <c r="E530" s="49">
        <f t="shared" si="56"/>
        <v>9.7736625514403298E-3</v>
      </c>
      <c r="F530" s="49">
        <f t="shared" si="57"/>
        <v>7.2663346029885736E-2</v>
      </c>
      <c r="G530" s="49">
        <f t="shared" si="59"/>
        <v>12.052631578947368</v>
      </c>
      <c r="H530" s="55">
        <f t="shared" si="58"/>
        <v>0.11779835390946503</v>
      </c>
    </row>
    <row r="531" spans="1:8" x14ac:dyDescent="0.2">
      <c r="A531" s="8"/>
      <c r="B531" s="43" t="s">
        <v>504</v>
      </c>
      <c r="C531" s="54">
        <v>2</v>
      </c>
      <c r="D531" s="48">
        <v>49</v>
      </c>
      <c r="E531" s="49">
        <f t="shared" si="56"/>
        <v>1.02880658436214E-3</v>
      </c>
      <c r="F531" s="49">
        <f t="shared" si="57"/>
        <v>1.4356870788162907E-2</v>
      </c>
      <c r="G531" s="49">
        <f t="shared" si="59"/>
        <v>23.5</v>
      </c>
      <c r="H531" s="55">
        <f t="shared" si="58"/>
        <v>2.4176954732510289E-2</v>
      </c>
    </row>
    <row r="532" spans="1:8" ht="30" customHeight="1" x14ac:dyDescent="0.2">
      <c r="A532" s="8"/>
      <c r="B532" s="43" t="s">
        <v>505</v>
      </c>
      <c r="C532" s="54">
        <v>5</v>
      </c>
      <c r="D532" s="48"/>
      <c r="E532" s="49">
        <f t="shared" si="56"/>
        <v>2.5720164609053498E-3</v>
      </c>
      <c r="F532" s="49" t="str">
        <f t="shared" si="57"/>
        <v/>
      </c>
      <c r="G532" s="49">
        <f t="shared" si="59"/>
        <v>-1</v>
      </c>
      <c r="H532" s="55">
        <f t="shared" si="58"/>
        <v>-2.5720164609053498E-3</v>
      </c>
    </row>
    <row r="533" spans="1:8" x14ac:dyDescent="0.2">
      <c r="A533" s="8"/>
      <c r="B533" s="43" t="s">
        <v>506</v>
      </c>
      <c r="C533" s="54"/>
      <c r="D533" s="48"/>
      <c r="E533" s="49" t="str">
        <f t="shared" si="56"/>
        <v/>
      </c>
      <c r="F533" s="49" t="str">
        <f t="shared" si="57"/>
        <v/>
      </c>
      <c r="G533" s="49" t="str">
        <f t="shared" si="59"/>
        <v xml:space="preserve"> </v>
      </c>
      <c r="H533" s="55" t="str">
        <f t="shared" si="58"/>
        <v/>
      </c>
    </row>
    <row r="534" spans="1:8" ht="25.5" x14ac:dyDescent="0.2">
      <c r="A534" s="8"/>
      <c r="B534" s="43" t="s">
        <v>507</v>
      </c>
      <c r="C534" s="54">
        <v>1</v>
      </c>
      <c r="D534" s="48">
        <v>2</v>
      </c>
      <c r="E534" s="49">
        <f t="shared" si="56"/>
        <v>5.1440329218107E-4</v>
      </c>
      <c r="F534" s="49">
        <f t="shared" si="57"/>
        <v>5.8599472604746558E-4</v>
      </c>
      <c r="G534" s="49">
        <f t="shared" si="59"/>
        <v>1</v>
      </c>
      <c r="H534" s="55">
        <f t="shared" si="58"/>
        <v>5.1440329218107E-4</v>
      </c>
    </row>
    <row r="535" spans="1:8" ht="25.5" x14ac:dyDescent="0.2">
      <c r="A535" s="8"/>
      <c r="B535" s="43" t="s">
        <v>508</v>
      </c>
      <c r="C535" s="54">
        <v>1</v>
      </c>
      <c r="D535" s="48">
        <v>5</v>
      </c>
      <c r="E535" s="49">
        <f t="shared" si="56"/>
        <v>5.1440329218107E-4</v>
      </c>
      <c r="F535" s="49">
        <f t="shared" si="57"/>
        <v>1.4649868151186639E-3</v>
      </c>
      <c r="G535" s="49">
        <f t="shared" si="59"/>
        <v>4</v>
      </c>
      <c r="H535" s="55">
        <f t="shared" si="58"/>
        <v>2.05761316872428E-3</v>
      </c>
    </row>
    <row r="536" spans="1:8" x14ac:dyDescent="0.2">
      <c r="A536" s="8"/>
      <c r="B536" s="43" t="s">
        <v>509</v>
      </c>
      <c r="C536" s="54">
        <v>2</v>
      </c>
      <c r="D536" s="48"/>
      <c r="E536" s="49">
        <f t="shared" si="56"/>
        <v>1.02880658436214E-3</v>
      </c>
      <c r="F536" s="49" t="str">
        <f t="shared" si="57"/>
        <v/>
      </c>
      <c r="G536" s="49">
        <f t="shared" si="59"/>
        <v>-1</v>
      </c>
      <c r="H536" s="55">
        <f t="shared" si="58"/>
        <v>-1.02880658436214E-3</v>
      </c>
    </row>
    <row r="537" spans="1:8" ht="25.5" x14ac:dyDescent="0.2">
      <c r="A537" s="8"/>
      <c r="B537" s="43" t="s">
        <v>510</v>
      </c>
      <c r="C537" s="54">
        <v>3</v>
      </c>
      <c r="D537" s="48"/>
      <c r="E537" s="49">
        <f t="shared" si="56"/>
        <v>1.5432098765432098E-3</v>
      </c>
      <c r="F537" s="49" t="str">
        <f t="shared" si="57"/>
        <v/>
      </c>
      <c r="G537" s="49">
        <f t="shared" si="59"/>
        <v>-1</v>
      </c>
      <c r="H537" s="55">
        <f t="shared" si="58"/>
        <v>-1.5432098765432098E-3</v>
      </c>
    </row>
    <row r="538" spans="1:8" ht="25.5" x14ac:dyDescent="0.2">
      <c r="A538" s="8"/>
      <c r="B538" s="43" t="s">
        <v>511</v>
      </c>
      <c r="C538" s="54"/>
      <c r="D538" s="48"/>
      <c r="E538" s="49" t="str">
        <f t="shared" si="56"/>
        <v/>
      </c>
      <c r="F538" s="49" t="str">
        <f t="shared" si="57"/>
        <v/>
      </c>
      <c r="G538" s="49" t="str">
        <f t="shared" si="59"/>
        <v xml:space="preserve"> </v>
      </c>
      <c r="H538" s="55" t="str">
        <f t="shared" si="58"/>
        <v/>
      </c>
    </row>
    <row r="539" spans="1:8" x14ac:dyDescent="0.2">
      <c r="A539" s="8"/>
      <c r="B539" s="43" t="s">
        <v>512</v>
      </c>
      <c r="C539" s="54"/>
      <c r="D539" s="48"/>
      <c r="E539" s="49" t="str">
        <f t="shared" si="56"/>
        <v/>
      </c>
      <c r="F539" s="49" t="str">
        <f t="shared" si="57"/>
        <v/>
      </c>
      <c r="G539" s="49" t="str">
        <f t="shared" si="59"/>
        <v xml:space="preserve"> </v>
      </c>
      <c r="H539" s="55" t="str">
        <f t="shared" si="58"/>
        <v/>
      </c>
    </row>
    <row r="540" spans="1:8" x14ac:dyDescent="0.2">
      <c r="A540" s="8"/>
      <c r="B540" s="43" t="s">
        <v>513</v>
      </c>
      <c r="C540" s="54"/>
      <c r="D540" s="48">
        <v>3</v>
      </c>
      <c r="E540" s="49" t="str">
        <f t="shared" si="56"/>
        <v/>
      </c>
      <c r="F540" s="49">
        <f t="shared" si="57"/>
        <v>8.7899208907119832E-4</v>
      </c>
      <c r="G540" s="49">
        <f t="shared" si="59"/>
        <v>1</v>
      </c>
      <c r="H540" s="55" t="str">
        <f t="shared" si="58"/>
        <v/>
      </c>
    </row>
    <row r="541" spans="1:8" x14ac:dyDescent="0.2">
      <c r="A541" s="8"/>
      <c r="B541" s="43" t="s">
        <v>514</v>
      </c>
      <c r="C541" s="54"/>
      <c r="D541" s="48"/>
      <c r="E541" s="49" t="str">
        <f t="shared" si="56"/>
        <v/>
      </c>
      <c r="F541" s="49" t="str">
        <f t="shared" si="57"/>
        <v/>
      </c>
      <c r="G541" s="49" t="str">
        <f t="shared" si="59"/>
        <v xml:space="preserve"> </v>
      </c>
      <c r="H541" s="55" t="str">
        <f t="shared" si="58"/>
        <v/>
      </c>
    </row>
    <row r="542" spans="1:8" ht="25.5" x14ac:dyDescent="0.2">
      <c r="A542" s="8"/>
      <c r="B542" s="43" t="s">
        <v>515</v>
      </c>
      <c r="C542" s="54"/>
      <c r="D542" s="48">
        <v>6</v>
      </c>
      <c r="E542" s="49" t="str">
        <f t="shared" si="56"/>
        <v/>
      </c>
      <c r="F542" s="49">
        <f t="shared" si="57"/>
        <v>1.7579841781423966E-3</v>
      </c>
      <c r="G542" s="49">
        <f t="shared" si="59"/>
        <v>1</v>
      </c>
      <c r="H542" s="55" t="str">
        <f t="shared" si="58"/>
        <v/>
      </c>
    </row>
    <row r="543" spans="1:8" ht="25.5" x14ac:dyDescent="0.2">
      <c r="A543" s="8"/>
      <c r="B543" s="43" t="s">
        <v>516</v>
      </c>
      <c r="C543" s="54"/>
      <c r="D543" s="48"/>
      <c r="E543" s="49" t="str">
        <f t="shared" si="56"/>
        <v/>
      </c>
      <c r="F543" s="49" t="str">
        <f t="shared" si="57"/>
        <v/>
      </c>
      <c r="G543" s="49" t="str">
        <f t="shared" si="59"/>
        <v xml:space="preserve"> </v>
      </c>
      <c r="H543" s="55" t="str">
        <f t="shared" si="58"/>
        <v/>
      </c>
    </row>
    <row r="544" spans="1:8" ht="25.5" x14ac:dyDescent="0.2">
      <c r="A544" s="8"/>
      <c r="B544" s="43" t="s">
        <v>517</v>
      </c>
      <c r="C544" s="54"/>
      <c r="D544" s="48"/>
      <c r="E544" s="49" t="str">
        <f t="shared" si="56"/>
        <v/>
      </c>
      <c r="F544" s="49" t="str">
        <f t="shared" si="57"/>
        <v/>
      </c>
      <c r="G544" s="49" t="str">
        <f t="shared" si="59"/>
        <v xml:space="preserve"> </v>
      </c>
      <c r="H544" s="55" t="str">
        <f t="shared" si="58"/>
        <v/>
      </c>
    </row>
    <row r="545" spans="1:8" ht="25.5" x14ac:dyDescent="0.2">
      <c r="A545" s="8"/>
      <c r="B545" s="43" t="s">
        <v>518</v>
      </c>
      <c r="C545" s="54"/>
      <c r="D545" s="48"/>
      <c r="E545" s="49" t="str">
        <f t="shared" si="56"/>
        <v/>
      </c>
      <c r="F545" s="49" t="str">
        <f t="shared" si="57"/>
        <v/>
      </c>
      <c r="G545" s="49" t="str">
        <f t="shared" si="59"/>
        <v xml:space="preserve"> </v>
      </c>
      <c r="H545" s="55" t="str">
        <f t="shared" si="58"/>
        <v/>
      </c>
    </row>
    <row r="546" spans="1:8" ht="25.5" x14ac:dyDescent="0.2">
      <c r="A546" s="8"/>
      <c r="B546" s="43" t="s">
        <v>519</v>
      </c>
      <c r="C546" s="54"/>
      <c r="D546" s="48"/>
      <c r="E546" s="49" t="str">
        <f t="shared" si="56"/>
        <v/>
      </c>
      <c r="F546" s="49" t="str">
        <f t="shared" si="57"/>
        <v/>
      </c>
      <c r="G546" s="49" t="str">
        <f t="shared" si="59"/>
        <v xml:space="preserve"> </v>
      </c>
      <c r="H546" s="55" t="str">
        <f t="shared" si="58"/>
        <v/>
      </c>
    </row>
    <row r="547" spans="1:8" x14ac:dyDescent="0.2">
      <c r="A547" s="8"/>
      <c r="B547" s="43" t="s">
        <v>520</v>
      </c>
      <c r="C547" s="54"/>
      <c r="D547" s="48"/>
      <c r="E547" s="49" t="str">
        <f t="shared" si="56"/>
        <v/>
      </c>
      <c r="F547" s="49" t="str">
        <f t="shared" si="57"/>
        <v/>
      </c>
      <c r="G547" s="49" t="str">
        <f t="shared" si="59"/>
        <v xml:space="preserve"> </v>
      </c>
      <c r="H547" s="55" t="str">
        <f t="shared" si="58"/>
        <v/>
      </c>
    </row>
    <row r="548" spans="1:8" ht="25.5" x14ac:dyDescent="0.2">
      <c r="A548" s="8"/>
      <c r="B548" s="43" t="s">
        <v>521</v>
      </c>
      <c r="C548" s="54"/>
      <c r="D548" s="48">
        <v>19</v>
      </c>
      <c r="E548" s="49" t="str">
        <f t="shared" si="56"/>
        <v/>
      </c>
      <c r="F548" s="49">
        <f t="shared" si="57"/>
        <v>5.5669498974509233E-3</v>
      </c>
      <c r="G548" s="49">
        <f t="shared" si="59"/>
        <v>1</v>
      </c>
      <c r="H548" s="55" t="str">
        <f t="shared" si="58"/>
        <v/>
      </c>
    </row>
    <row r="549" spans="1:8" x14ac:dyDescent="0.2">
      <c r="A549" s="8"/>
      <c r="B549" s="43" t="s">
        <v>522</v>
      </c>
      <c r="C549" s="54"/>
      <c r="D549" s="48">
        <v>28</v>
      </c>
      <c r="E549" s="49" t="str">
        <f t="shared" si="56"/>
        <v/>
      </c>
      <c r="F549" s="49">
        <f t="shared" si="57"/>
        <v>8.2039261646645184E-3</v>
      </c>
      <c r="G549" s="49">
        <f t="shared" si="59"/>
        <v>1</v>
      </c>
      <c r="H549" s="55" t="str">
        <f t="shared" si="58"/>
        <v/>
      </c>
    </row>
    <row r="550" spans="1:8" x14ac:dyDescent="0.2">
      <c r="A550" s="8"/>
      <c r="B550" s="43" t="s">
        <v>523</v>
      </c>
      <c r="C550" s="54"/>
      <c r="D550" s="48"/>
      <c r="E550" s="49" t="str">
        <f t="shared" si="56"/>
        <v/>
      </c>
      <c r="F550" s="49" t="str">
        <f t="shared" si="57"/>
        <v/>
      </c>
      <c r="G550" s="49" t="str">
        <f t="shared" si="59"/>
        <v xml:space="preserve"> </v>
      </c>
      <c r="H550" s="55" t="str">
        <f t="shared" si="58"/>
        <v/>
      </c>
    </row>
    <row r="551" spans="1:8" ht="25.5" x14ac:dyDescent="0.2">
      <c r="A551" s="8"/>
      <c r="B551" s="43" t="s">
        <v>524</v>
      </c>
      <c r="C551" s="54"/>
      <c r="D551" s="48"/>
      <c r="E551" s="49" t="str">
        <f t="shared" si="56"/>
        <v/>
      </c>
      <c r="F551" s="49" t="str">
        <f t="shared" si="57"/>
        <v/>
      </c>
      <c r="G551" s="49" t="str">
        <f t="shared" si="59"/>
        <v xml:space="preserve"> </v>
      </c>
      <c r="H551" s="55" t="str">
        <f t="shared" si="58"/>
        <v/>
      </c>
    </row>
    <row r="552" spans="1:8" x14ac:dyDescent="0.2">
      <c r="A552" s="8"/>
      <c r="B552" s="43" t="s">
        <v>525</v>
      </c>
      <c r="C552" s="54"/>
      <c r="D552" s="48"/>
      <c r="E552" s="49" t="str">
        <f t="shared" si="56"/>
        <v/>
      </c>
      <c r="F552" s="49" t="str">
        <f t="shared" si="57"/>
        <v/>
      </c>
      <c r="G552" s="49" t="str">
        <f t="shared" si="59"/>
        <v xml:space="preserve"> </v>
      </c>
      <c r="H552" s="55" t="str">
        <f t="shared" si="58"/>
        <v/>
      </c>
    </row>
    <row r="553" spans="1:8" x14ac:dyDescent="0.2">
      <c r="A553" s="8"/>
      <c r="B553" s="43" t="s">
        <v>526</v>
      </c>
      <c r="C553" s="54"/>
      <c r="D553" s="48"/>
      <c r="E553" s="49" t="str">
        <f t="shared" si="56"/>
        <v/>
      </c>
      <c r="F553" s="49" t="str">
        <f t="shared" si="57"/>
        <v/>
      </c>
      <c r="G553" s="49" t="str">
        <f t="shared" si="59"/>
        <v xml:space="preserve"> </v>
      </c>
      <c r="H553" s="55" t="str">
        <f t="shared" si="58"/>
        <v/>
      </c>
    </row>
    <row r="554" spans="1:8" x14ac:dyDescent="0.2">
      <c r="A554" s="8"/>
      <c r="B554" s="43" t="s">
        <v>527</v>
      </c>
      <c r="C554" s="54">
        <v>3</v>
      </c>
      <c r="D554" s="48"/>
      <c r="E554" s="49">
        <f t="shared" ref="E554:E595" si="60">+IF(C554=0,"",C554/C$362)</f>
        <v>1.5432098765432098E-3</v>
      </c>
      <c r="F554" s="49" t="str">
        <f t="shared" ref="F554:F595" si="61">+IF(D554=0,"",D554/D$362)</f>
        <v/>
      </c>
      <c r="G554" s="49">
        <f t="shared" si="59"/>
        <v>-1</v>
      </c>
      <c r="H554" s="55">
        <f t="shared" ref="H554:H595" si="62">+IF(OR(AND(E554=""),(G554="")),"",E554*G554)</f>
        <v>-1.5432098765432098E-3</v>
      </c>
    </row>
    <row r="555" spans="1:8" x14ac:dyDescent="0.2">
      <c r="A555" s="8"/>
      <c r="B555" s="43" t="s">
        <v>528</v>
      </c>
      <c r="C555" s="54">
        <v>8</v>
      </c>
      <c r="D555" s="48">
        <v>14</v>
      </c>
      <c r="E555" s="49">
        <f t="shared" si="60"/>
        <v>4.11522633744856E-3</v>
      </c>
      <c r="F555" s="49">
        <f t="shared" si="61"/>
        <v>4.1019630823322592E-3</v>
      </c>
      <c r="G555" s="49">
        <f t="shared" ref="G555:G595" si="63">+IF(AND(C555=0,D555=0)," ",IF(C555=0,1,IF(D555=0,-1,(D555-C555)/C555)))</f>
        <v>0.75</v>
      </c>
      <c r="H555" s="55">
        <f t="shared" si="62"/>
        <v>3.08641975308642E-3</v>
      </c>
    </row>
    <row r="556" spans="1:8" ht="25.5" x14ac:dyDescent="0.2">
      <c r="A556" s="8"/>
      <c r="B556" s="43" t="s">
        <v>529</v>
      </c>
      <c r="C556" s="54"/>
      <c r="D556" s="48"/>
      <c r="E556" s="49" t="str">
        <f t="shared" si="60"/>
        <v/>
      </c>
      <c r="F556" s="49" t="str">
        <f t="shared" si="61"/>
        <v/>
      </c>
      <c r="G556" s="49" t="str">
        <f t="shared" si="63"/>
        <v xml:space="preserve"> </v>
      </c>
      <c r="H556" s="55" t="str">
        <f t="shared" si="62"/>
        <v/>
      </c>
    </row>
    <row r="557" spans="1:8" x14ac:dyDescent="0.2">
      <c r="A557" s="8"/>
      <c r="B557" s="43" t="s">
        <v>530</v>
      </c>
      <c r="C557" s="54"/>
      <c r="D557" s="48"/>
      <c r="E557" s="49" t="str">
        <f t="shared" si="60"/>
        <v/>
      </c>
      <c r="F557" s="49" t="str">
        <f t="shared" si="61"/>
        <v/>
      </c>
      <c r="G557" s="49" t="str">
        <f t="shared" si="63"/>
        <v xml:space="preserve"> </v>
      </c>
      <c r="H557" s="55" t="str">
        <f t="shared" si="62"/>
        <v/>
      </c>
    </row>
    <row r="558" spans="1:8" x14ac:dyDescent="0.2">
      <c r="A558" s="8"/>
      <c r="B558" s="43" t="s">
        <v>531</v>
      </c>
      <c r="C558" s="54">
        <v>8</v>
      </c>
      <c r="D558" s="48">
        <v>15</v>
      </c>
      <c r="E558" s="49">
        <f t="shared" si="60"/>
        <v>4.11522633744856E-3</v>
      </c>
      <c r="F558" s="49">
        <f t="shared" si="61"/>
        <v>4.3949604453559915E-3</v>
      </c>
      <c r="G558" s="49">
        <f t="shared" si="63"/>
        <v>0.875</v>
      </c>
      <c r="H558" s="55">
        <f t="shared" si="62"/>
        <v>3.6008230452674898E-3</v>
      </c>
    </row>
    <row r="559" spans="1:8" x14ac:dyDescent="0.2">
      <c r="A559" s="8"/>
      <c r="B559" s="43" t="s">
        <v>532</v>
      </c>
      <c r="C559" s="54">
        <v>8</v>
      </c>
      <c r="D559" s="48">
        <v>254</v>
      </c>
      <c r="E559" s="49">
        <f t="shared" si="60"/>
        <v>4.11522633744856E-3</v>
      </c>
      <c r="F559" s="49">
        <f t="shared" si="61"/>
        <v>7.442133020802813E-2</v>
      </c>
      <c r="G559" s="49">
        <f t="shared" si="63"/>
        <v>30.75</v>
      </c>
      <c r="H559" s="55">
        <f t="shared" si="62"/>
        <v>0.12654320987654322</v>
      </c>
    </row>
    <row r="560" spans="1:8" x14ac:dyDescent="0.2">
      <c r="A560" s="8"/>
      <c r="B560" s="43" t="s">
        <v>533</v>
      </c>
      <c r="C560" s="54"/>
      <c r="D560" s="48">
        <v>67</v>
      </c>
      <c r="E560" s="49" t="str">
        <f t="shared" si="60"/>
        <v/>
      </c>
      <c r="F560" s="49">
        <f t="shared" si="61"/>
        <v>1.9630823322590096E-2</v>
      </c>
      <c r="G560" s="49">
        <f t="shared" si="63"/>
        <v>1</v>
      </c>
      <c r="H560" s="55" t="str">
        <f t="shared" si="62"/>
        <v/>
      </c>
    </row>
    <row r="561" spans="1:8" x14ac:dyDescent="0.2">
      <c r="A561" s="8"/>
      <c r="B561" s="43" t="s">
        <v>534</v>
      </c>
      <c r="C561" s="54"/>
      <c r="D561" s="48"/>
      <c r="E561" s="49" t="str">
        <f t="shared" si="60"/>
        <v/>
      </c>
      <c r="F561" s="49" t="str">
        <f t="shared" si="61"/>
        <v/>
      </c>
      <c r="G561" s="49" t="str">
        <f t="shared" si="63"/>
        <v xml:space="preserve"> </v>
      </c>
      <c r="H561" s="55" t="str">
        <f t="shared" si="62"/>
        <v/>
      </c>
    </row>
    <row r="562" spans="1:8" x14ac:dyDescent="0.2">
      <c r="A562" s="8"/>
      <c r="B562" s="43" t="s">
        <v>535</v>
      </c>
      <c r="C562" s="54"/>
      <c r="D562" s="48"/>
      <c r="E562" s="49" t="str">
        <f t="shared" si="60"/>
        <v/>
      </c>
      <c r="F562" s="49" t="str">
        <f t="shared" si="61"/>
        <v/>
      </c>
      <c r="G562" s="49" t="str">
        <f t="shared" si="63"/>
        <v xml:space="preserve"> </v>
      </c>
      <c r="H562" s="55" t="str">
        <f t="shared" si="62"/>
        <v/>
      </c>
    </row>
    <row r="563" spans="1:8" x14ac:dyDescent="0.2">
      <c r="A563" s="8"/>
      <c r="B563" s="43" t="s">
        <v>536</v>
      </c>
      <c r="C563" s="54"/>
      <c r="D563" s="48"/>
      <c r="E563" s="49" t="str">
        <f t="shared" si="60"/>
        <v/>
      </c>
      <c r="F563" s="49" t="str">
        <f t="shared" si="61"/>
        <v/>
      </c>
      <c r="G563" s="49" t="str">
        <f t="shared" si="63"/>
        <v xml:space="preserve"> </v>
      </c>
      <c r="H563" s="55" t="str">
        <f t="shared" si="62"/>
        <v/>
      </c>
    </row>
    <row r="564" spans="1:8" x14ac:dyDescent="0.2">
      <c r="A564" s="8"/>
      <c r="B564" s="43" t="s">
        <v>537</v>
      </c>
      <c r="C564" s="54">
        <v>3</v>
      </c>
      <c r="D564" s="48">
        <v>44</v>
      </c>
      <c r="E564" s="49">
        <f t="shared" si="60"/>
        <v>1.5432098765432098E-3</v>
      </c>
      <c r="F564" s="49">
        <f t="shared" si="61"/>
        <v>1.2891883973044242E-2</v>
      </c>
      <c r="G564" s="49">
        <f t="shared" si="63"/>
        <v>13.666666666666666</v>
      </c>
      <c r="H564" s="55">
        <f t="shared" si="62"/>
        <v>2.1090534979423866E-2</v>
      </c>
    </row>
    <row r="565" spans="1:8" x14ac:dyDescent="0.2">
      <c r="A565" s="8"/>
      <c r="B565" s="43" t="s">
        <v>538</v>
      </c>
      <c r="C565" s="54"/>
      <c r="D565" s="48"/>
      <c r="E565" s="49" t="str">
        <f t="shared" si="60"/>
        <v/>
      </c>
      <c r="F565" s="49" t="str">
        <f t="shared" si="61"/>
        <v/>
      </c>
      <c r="G565" s="49" t="str">
        <f t="shared" si="63"/>
        <v xml:space="preserve"> </v>
      </c>
      <c r="H565" s="55" t="str">
        <f t="shared" si="62"/>
        <v/>
      </c>
    </row>
    <row r="566" spans="1:8" x14ac:dyDescent="0.2">
      <c r="A566" s="8"/>
      <c r="B566" s="43" t="s">
        <v>539</v>
      </c>
      <c r="C566" s="54"/>
      <c r="D566" s="48"/>
      <c r="E566" s="49" t="str">
        <f t="shared" si="60"/>
        <v/>
      </c>
      <c r="F566" s="49" t="str">
        <f t="shared" si="61"/>
        <v/>
      </c>
      <c r="G566" s="49" t="str">
        <f t="shared" si="63"/>
        <v xml:space="preserve"> </v>
      </c>
      <c r="H566" s="55" t="str">
        <f t="shared" si="62"/>
        <v/>
      </c>
    </row>
    <row r="567" spans="1:8" x14ac:dyDescent="0.2">
      <c r="A567" s="8"/>
      <c r="B567" s="43" t="s">
        <v>540</v>
      </c>
      <c r="C567" s="54"/>
      <c r="D567" s="48"/>
      <c r="E567" s="49" t="str">
        <f t="shared" si="60"/>
        <v/>
      </c>
      <c r="F567" s="49" t="str">
        <f t="shared" si="61"/>
        <v/>
      </c>
      <c r="G567" s="49" t="str">
        <f t="shared" si="63"/>
        <v xml:space="preserve"> </v>
      </c>
      <c r="H567" s="55" t="str">
        <f t="shared" si="62"/>
        <v/>
      </c>
    </row>
    <row r="568" spans="1:8" ht="25.5" x14ac:dyDescent="0.2">
      <c r="A568" s="8"/>
      <c r="B568" s="43" t="s">
        <v>541</v>
      </c>
      <c r="C568" s="54">
        <v>6</v>
      </c>
      <c r="D568" s="48"/>
      <c r="E568" s="49">
        <f t="shared" si="60"/>
        <v>3.0864197530864196E-3</v>
      </c>
      <c r="F568" s="49" t="str">
        <f t="shared" si="61"/>
        <v/>
      </c>
      <c r="G568" s="49">
        <f t="shared" si="63"/>
        <v>-1</v>
      </c>
      <c r="H568" s="55">
        <f t="shared" si="62"/>
        <v>-3.0864197530864196E-3</v>
      </c>
    </row>
    <row r="569" spans="1:8" ht="25.5" x14ac:dyDescent="0.2">
      <c r="A569" s="8"/>
      <c r="B569" s="43" t="s">
        <v>542</v>
      </c>
      <c r="C569" s="54"/>
      <c r="D569" s="48"/>
      <c r="E569" s="49" t="str">
        <f t="shared" si="60"/>
        <v/>
      </c>
      <c r="F569" s="49" t="str">
        <f t="shared" si="61"/>
        <v/>
      </c>
      <c r="G569" s="49" t="str">
        <f t="shared" si="63"/>
        <v xml:space="preserve"> </v>
      </c>
      <c r="H569" s="55" t="str">
        <f t="shared" si="62"/>
        <v/>
      </c>
    </row>
    <row r="570" spans="1:8" x14ac:dyDescent="0.2">
      <c r="A570" s="8"/>
      <c r="B570" s="43" t="s">
        <v>543</v>
      </c>
      <c r="C570" s="54"/>
      <c r="D570" s="48"/>
      <c r="E570" s="49" t="str">
        <f t="shared" si="60"/>
        <v/>
      </c>
      <c r="F570" s="49" t="str">
        <f t="shared" si="61"/>
        <v/>
      </c>
      <c r="G570" s="49" t="str">
        <f t="shared" si="63"/>
        <v xml:space="preserve"> </v>
      </c>
      <c r="H570" s="55" t="str">
        <f t="shared" si="62"/>
        <v/>
      </c>
    </row>
    <row r="571" spans="1:8" x14ac:dyDescent="0.2">
      <c r="A571" s="8"/>
      <c r="B571" s="43" t="s">
        <v>544</v>
      </c>
      <c r="C571" s="54">
        <v>1</v>
      </c>
      <c r="D571" s="48">
        <v>2</v>
      </c>
      <c r="E571" s="49">
        <f t="shared" si="60"/>
        <v>5.1440329218107E-4</v>
      </c>
      <c r="F571" s="49">
        <f t="shared" si="61"/>
        <v>5.8599472604746558E-4</v>
      </c>
      <c r="G571" s="49">
        <f t="shared" si="63"/>
        <v>1</v>
      </c>
      <c r="H571" s="55">
        <f t="shared" si="62"/>
        <v>5.1440329218107E-4</v>
      </c>
    </row>
    <row r="572" spans="1:8" ht="25.5" x14ac:dyDescent="0.2">
      <c r="A572" s="8"/>
      <c r="B572" s="43" t="s">
        <v>545</v>
      </c>
      <c r="C572" s="54"/>
      <c r="D572" s="48"/>
      <c r="E572" s="49" t="str">
        <f t="shared" si="60"/>
        <v/>
      </c>
      <c r="F572" s="49" t="str">
        <f t="shared" si="61"/>
        <v/>
      </c>
      <c r="G572" s="49" t="str">
        <f t="shared" si="63"/>
        <v xml:space="preserve"> </v>
      </c>
      <c r="H572" s="55" t="str">
        <f t="shared" si="62"/>
        <v/>
      </c>
    </row>
    <row r="573" spans="1:8" x14ac:dyDescent="0.2">
      <c r="A573" s="8"/>
      <c r="B573" s="43" t="s">
        <v>546</v>
      </c>
      <c r="C573" s="54"/>
      <c r="D573" s="48"/>
      <c r="E573" s="49" t="str">
        <f t="shared" si="60"/>
        <v/>
      </c>
      <c r="F573" s="49" t="str">
        <f t="shared" si="61"/>
        <v/>
      </c>
      <c r="G573" s="49" t="str">
        <f t="shared" si="63"/>
        <v xml:space="preserve"> </v>
      </c>
      <c r="H573" s="55" t="str">
        <f t="shared" si="62"/>
        <v/>
      </c>
    </row>
    <row r="574" spans="1:8" x14ac:dyDescent="0.2">
      <c r="A574" s="8"/>
      <c r="B574" s="43" t="s">
        <v>547</v>
      </c>
      <c r="C574" s="54">
        <v>8</v>
      </c>
      <c r="D574" s="48"/>
      <c r="E574" s="49">
        <f t="shared" si="60"/>
        <v>4.11522633744856E-3</v>
      </c>
      <c r="F574" s="49" t="str">
        <f t="shared" si="61"/>
        <v/>
      </c>
      <c r="G574" s="49">
        <f t="shared" si="63"/>
        <v>-1</v>
      </c>
      <c r="H574" s="55">
        <f t="shared" si="62"/>
        <v>-4.11522633744856E-3</v>
      </c>
    </row>
    <row r="575" spans="1:8" ht="25.5" x14ac:dyDescent="0.2">
      <c r="A575" s="8"/>
      <c r="B575" s="43" t="s">
        <v>548</v>
      </c>
      <c r="C575" s="54"/>
      <c r="D575" s="48"/>
      <c r="E575" s="49" t="str">
        <f t="shared" si="60"/>
        <v/>
      </c>
      <c r="F575" s="49" t="str">
        <f t="shared" si="61"/>
        <v/>
      </c>
      <c r="G575" s="49" t="str">
        <f t="shared" si="63"/>
        <v xml:space="preserve"> </v>
      </c>
      <c r="H575" s="55" t="str">
        <f t="shared" si="62"/>
        <v/>
      </c>
    </row>
    <row r="576" spans="1:8" x14ac:dyDescent="0.2">
      <c r="A576" s="8"/>
      <c r="B576" s="43" t="s">
        <v>549</v>
      </c>
      <c r="C576" s="54">
        <v>5</v>
      </c>
      <c r="D576" s="48"/>
      <c r="E576" s="49">
        <f t="shared" si="60"/>
        <v>2.5720164609053498E-3</v>
      </c>
      <c r="F576" s="49" t="str">
        <f t="shared" si="61"/>
        <v/>
      </c>
      <c r="G576" s="49">
        <f t="shared" si="63"/>
        <v>-1</v>
      </c>
      <c r="H576" s="55">
        <f t="shared" si="62"/>
        <v>-2.5720164609053498E-3</v>
      </c>
    </row>
    <row r="577" spans="1:8" x14ac:dyDescent="0.2">
      <c r="A577" s="8"/>
      <c r="B577" s="43" t="s">
        <v>550</v>
      </c>
      <c r="C577" s="54"/>
      <c r="D577" s="48"/>
      <c r="E577" s="49" t="str">
        <f t="shared" si="60"/>
        <v/>
      </c>
      <c r="F577" s="49" t="str">
        <f t="shared" si="61"/>
        <v/>
      </c>
      <c r="G577" s="49" t="str">
        <f t="shared" si="63"/>
        <v xml:space="preserve"> </v>
      </c>
      <c r="H577" s="55" t="str">
        <f t="shared" si="62"/>
        <v/>
      </c>
    </row>
    <row r="578" spans="1:8" x14ac:dyDescent="0.2">
      <c r="A578" s="8"/>
      <c r="B578" s="43" t="s">
        <v>551</v>
      </c>
      <c r="C578" s="54"/>
      <c r="D578" s="48"/>
      <c r="E578" s="49" t="str">
        <f t="shared" si="60"/>
        <v/>
      </c>
      <c r="F578" s="49" t="str">
        <f t="shared" si="61"/>
        <v/>
      </c>
      <c r="G578" s="49" t="str">
        <f t="shared" si="63"/>
        <v xml:space="preserve"> </v>
      </c>
      <c r="H578" s="55" t="str">
        <f t="shared" si="62"/>
        <v/>
      </c>
    </row>
    <row r="579" spans="1:8" x14ac:dyDescent="0.2">
      <c r="A579" s="8"/>
      <c r="B579" s="43" t="s">
        <v>552</v>
      </c>
      <c r="C579" s="54">
        <v>21</v>
      </c>
      <c r="D579" s="48">
        <v>12</v>
      </c>
      <c r="E579" s="49">
        <f t="shared" si="60"/>
        <v>1.0802469135802469E-2</v>
      </c>
      <c r="F579" s="49">
        <f t="shared" si="61"/>
        <v>3.5159683562847933E-3</v>
      </c>
      <c r="G579" s="49">
        <f t="shared" si="63"/>
        <v>-0.42857142857142855</v>
      </c>
      <c r="H579" s="55">
        <f t="shared" si="62"/>
        <v>-4.6296296296296294E-3</v>
      </c>
    </row>
    <row r="580" spans="1:8" ht="25.5" x14ac:dyDescent="0.2">
      <c r="A580" s="8"/>
      <c r="B580" s="43" t="s">
        <v>553</v>
      </c>
      <c r="C580" s="54">
        <v>1</v>
      </c>
      <c r="D580" s="48">
        <v>158</v>
      </c>
      <c r="E580" s="49">
        <f t="shared" si="60"/>
        <v>5.1440329218107E-4</v>
      </c>
      <c r="F580" s="49">
        <f t="shared" si="61"/>
        <v>4.629358335774978E-2</v>
      </c>
      <c r="G580" s="49">
        <f t="shared" si="63"/>
        <v>157</v>
      </c>
      <c r="H580" s="55">
        <f t="shared" si="62"/>
        <v>8.0761316872427991E-2</v>
      </c>
    </row>
    <row r="581" spans="1:8" x14ac:dyDescent="0.2">
      <c r="A581" s="8"/>
      <c r="B581" s="43" t="s">
        <v>554</v>
      </c>
      <c r="C581" s="54">
        <v>13</v>
      </c>
      <c r="D581" s="48">
        <v>4</v>
      </c>
      <c r="E581" s="49">
        <f t="shared" si="60"/>
        <v>6.6872427983539094E-3</v>
      </c>
      <c r="F581" s="49">
        <f t="shared" si="61"/>
        <v>1.1719894520949312E-3</v>
      </c>
      <c r="G581" s="49">
        <f t="shared" si="63"/>
        <v>-0.69230769230769229</v>
      </c>
      <c r="H581" s="55">
        <f t="shared" si="62"/>
        <v>-4.6296296296296294E-3</v>
      </c>
    </row>
    <row r="582" spans="1:8" x14ac:dyDescent="0.2">
      <c r="A582" s="8"/>
      <c r="B582" s="43" t="s">
        <v>555</v>
      </c>
      <c r="C582" s="54"/>
      <c r="D582" s="48"/>
      <c r="E582" s="49" t="str">
        <f t="shared" si="60"/>
        <v/>
      </c>
      <c r="F582" s="49" t="str">
        <f t="shared" si="61"/>
        <v/>
      </c>
      <c r="G582" s="49" t="str">
        <f t="shared" si="63"/>
        <v xml:space="preserve"> </v>
      </c>
      <c r="H582" s="55" t="str">
        <f t="shared" si="62"/>
        <v/>
      </c>
    </row>
    <row r="583" spans="1:8" x14ac:dyDescent="0.2">
      <c r="A583" s="8"/>
      <c r="B583" s="43" t="s">
        <v>556</v>
      </c>
      <c r="C583" s="54"/>
      <c r="D583" s="48"/>
      <c r="E583" s="49" t="str">
        <f t="shared" si="60"/>
        <v/>
      </c>
      <c r="F583" s="49" t="str">
        <f t="shared" si="61"/>
        <v/>
      </c>
      <c r="G583" s="49" t="str">
        <f t="shared" si="63"/>
        <v xml:space="preserve"> </v>
      </c>
      <c r="H583" s="55" t="str">
        <f t="shared" si="62"/>
        <v/>
      </c>
    </row>
    <row r="584" spans="1:8" x14ac:dyDescent="0.2">
      <c r="A584" s="8"/>
      <c r="B584" s="43" t="s">
        <v>557</v>
      </c>
      <c r="C584" s="54"/>
      <c r="D584" s="48"/>
      <c r="E584" s="49" t="str">
        <f t="shared" si="60"/>
        <v/>
      </c>
      <c r="F584" s="49" t="str">
        <f t="shared" si="61"/>
        <v/>
      </c>
      <c r="G584" s="49" t="str">
        <f t="shared" si="63"/>
        <v xml:space="preserve"> </v>
      </c>
      <c r="H584" s="55" t="str">
        <f t="shared" si="62"/>
        <v/>
      </c>
    </row>
    <row r="585" spans="1:8" x14ac:dyDescent="0.2">
      <c r="A585" s="8"/>
      <c r="B585" s="43" t="s">
        <v>558</v>
      </c>
      <c r="C585" s="54"/>
      <c r="D585" s="48"/>
      <c r="E585" s="49" t="str">
        <f t="shared" si="60"/>
        <v/>
      </c>
      <c r="F585" s="49" t="str">
        <f t="shared" si="61"/>
        <v/>
      </c>
      <c r="G585" s="49" t="str">
        <f t="shared" si="63"/>
        <v xml:space="preserve"> </v>
      </c>
      <c r="H585" s="55" t="str">
        <f t="shared" si="62"/>
        <v/>
      </c>
    </row>
    <row r="586" spans="1:8" x14ac:dyDescent="0.2">
      <c r="A586" s="8"/>
      <c r="B586" s="43" t="s">
        <v>559</v>
      </c>
      <c r="C586" s="54"/>
      <c r="D586" s="48"/>
      <c r="E586" s="49" t="str">
        <f t="shared" si="60"/>
        <v/>
      </c>
      <c r="F586" s="49" t="str">
        <f t="shared" si="61"/>
        <v/>
      </c>
      <c r="G586" s="49" t="str">
        <f t="shared" si="63"/>
        <v xml:space="preserve"> </v>
      </c>
      <c r="H586" s="55" t="str">
        <f t="shared" si="62"/>
        <v/>
      </c>
    </row>
    <row r="587" spans="1:8" x14ac:dyDescent="0.2">
      <c r="A587" s="8"/>
      <c r="B587" s="43" t="s">
        <v>560</v>
      </c>
      <c r="C587" s="54"/>
      <c r="D587" s="48"/>
      <c r="E587" s="49" t="str">
        <f t="shared" si="60"/>
        <v/>
      </c>
      <c r="F587" s="49" t="str">
        <f t="shared" si="61"/>
        <v/>
      </c>
      <c r="G587" s="49" t="str">
        <f t="shared" si="63"/>
        <v xml:space="preserve"> </v>
      </c>
      <c r="H587" s="55" t="str">
        <f t="shared" si="62"/>
        <v/>
      </c>
    </row>
    <row r="588" spans="1:8" x14ac:dyDescent="0.2">
      <c r="A588" s="8"/>
      <c r="B588" s="43" t="s">
        <v>561</v>
      </c>
      <c r="C588" s="54">
        <v>23</v>
      </c>
      <c r="D588" s="48">
        <v>7</v>
      </c>
      <c r="E588" s="49">
        <f t="shared" si="60"/>
        <v>1.1831275720164609E-2</v>
      </c>
      <c r="F588" s="49">
        <f t="shared" si="61"/>
        <v>2.0509815411661296E-3</v>
      </c>
      <c r="G588" s="49">
        <f t="shared" si="63"/>
        <v>-0.69565217391304346</v>
      </c>
      <c r="H588" s="55">
        <f t="shared" si="62"/>
        <v>-8.2304526748971183E-3</v>
      </c>
    </row>
    <row r="589" spans="1:8" x14ac:dyDescent="0.2">
      <c r="A589" s="8"/>
      <c r="B589" s="43" t="s">
        <v>562</v>
      </c>
      <c r="C589" s="54"/>
      <c r="D589" s="48"/>
      <c r="E589" s="49" t="str">
        <f t="shared" si="60"/>
        <v/>
      </c>
      <c r="F589" s="49" t="str">
        <f t="shared" si="61"/>
        <v/>
      </c>
      <c r="G589" s="49" t="str">
        <f t="shared" si="63"/>
        <v xml:space="preserve"> </v>
      </c>
      <c r="H589" s="55" t="str">
        <f t="shared" si="62"/>
        <v/>
      </c>
    </row>
    <row r="590" spans="1:8" ht="15.75" customHeight="1" x14ac:dyDescent="0.2">
      <c r="A590" s="8"/>
      <c r="B590" s="43" t="s">
        <v>563</v>
      </c>
      <c r="C590" s="54"/>
      <c r="D590" s="48">
        <v>15</v>
      </c>
      <c r="E590" s="49" t="str">
        <f t="shared" si="60"/>
        <v/>
      </c>
      <c r="F590" s="49">
        <f t="shared" si="61"/>
        <v>4.3949604453559915E-3</v>
      </c>
      <c r="G590" s="49">
        <f t="shared" si="63"/>
        <v>1</v>
      </c>
      <c r="H590" s="55" t="str">
        <f t="shared" si="62"/>
        <v/>
      </c>
    </row>
    <row r="591" spans="1:8" x14ac:dyDescent="0.2">
      <c r="A591" s="8"/>
      <c r="B591" s="43" t="s">
        <v>564</v>
      </c>
      <c r="C591" s="54"/>
      <c r="D591" s="48">
        <v>4</v>
      </c>
      <c r="E591" s="49" t="str">
        <f t="shared" si="60"/>
        <v/>
      </c>
      <c r="F591" s="49">
        <f t="shared" si="61"/>
        <v>1.1719894520949312E-3</v>
      </c>
      <c r="G591" s="49">
        <f t="shared" si="63"/>
        <v>1</v>
      </c>
      <c r="H591" s="55" t="str">
        <f t="shared" si="62"/>
        <v/>
      </c>
    </row>
    <row r="592" spans="1:8" x14ac:dyDescent="0.2">
      <c r="A592" s="8"/>
      <c r="B592" s="43" t="s">
        <v>565</v>
      </c>
      <c r="C592" s="54"/>
      <c r="D592" s="48"/>
      <c r="E592" s="49" t="str">
        <f t="shared" si="60"/>
        <v/>
      </c>
      <c r="F592" s="49" t="str">
        <f t="shared" si="61"/>
        <v/>
      </c>
      <c r="G592" s="49" t="str">
        <f t="shared" si="63"/>
        <v xml:space="preserve"> </v>
      </c>
      <c r="H592" s="55" t="str">
        <f t="shared" si="62"/>
        <v/>
      </c>
    </row>
    <row r="593" spans="1:8" x14ac:dyDescent="0.2">
      <c r="A593" s="8"/>
      <c r="B593" s="43" t="s">
        <v>566</v>
      </c>
      <c r="C593" s="54">
        <v>1</v>
      </c>
      <c r="D593" s="48"/>
      <c r="E593" s="49">
        <f t="shared" si="60"/>
        <v>5.1440329218107E-4</v>
      </c>
      <c r="F593" s="49" t="str">
        <f t="shared" si="61"/>
        <v/>
      </c>
      <c r="G593" s="49">
        <f t="shared" si="63"/>
        <v>-1</v>
      </c>
      <c r="H593" s="55">
        <f t="shared" si="62"/>
        <v>-5.1440329218107E-4</v>
      </c>
    </row>
    <row r="594" spans="1:8" ht="25.5" x14ac:dyDescent="0.2">
      <c r="A594" s="8"/>
      <c r="B594" s="43" t="s">
        <v>567</v>
      </c>
      <c r="C594" s="54"/>
      <c r="D594" s="48"/>
      <c r="E594" s="49" t="str">
        <f t="shared" si="60"/>
        <v/>
      </c>
      <c r="F594" s="49" t="str">
        <f t="shared" si="61"/>
        <v/>
      </c>
      <c r="G594" s="49" t="str">
        <f t="shared" si="63"/>
        <v xml:space="preserve"> </v>
      </c>
      <c r="H594" s="55" t="str">
        <f t="shared" si="62"/>
        <v/>
      </c>
    </row>
    <row r="595" spans="1:8" ht="26.25" thickBot="1" x14ac:dyDescent="0.25">
      <c r="A595" s="8"/>
      <c r="B595" s="44" t="s">
        <v>568</v>
      </c>
      <c r="C595" s="56"/>
      <c r="D595" s="57"/>
      <c r="E595" s="58" t="str">
        <f t="shared" si="60"/>
        <v/>
      </c>
      <c r="F595" s="58" t="str">
        <f t="shared" si="61"/>
        <v/>
      </c>
      <c r="G595" s="58" t="str">
        <f t="shared" si="63"/>
        <v xml:space="preserve"> </v>
      </c>
      <c r="H595" s="59" t="str">
        <f t="shared" si="62"/>
        <v/>
      </c>
    </row>
    <row r="596" spans="1:8" x14ac:dyDescent="0.2">
      <c r="A596" s="7"/>
    </row>
    <row r="597" spans="1:8" x14ac:dyDescent="0.2">
      <c r="A597" s="7"/>
    </row>
    <row r="598" spans="1:8" ht="15.75" thickBot="1" x14ac:dyDescent="0.25">
      <c r="A598" s="7"/>
    </row>
    <row r="599" spans="1:8" ht="29.25" customHeight="1" thickBot="1" x14ac:dyDescent="0.25">
      <c r="A599" s="8"/>
      <c r="B599" s="28" t="s">
        <v>2</v>
      </c>
      <c r="C599" s="30" t="s">
        <v>663</v>
      </c>
      <c r="D599" s="31"/>
      <c r="E599" s="30" t="s">
        <v>3</v>
      </c>
      <c r="F599" s="32"/>
      <c r="G599" s="33" t="s">
        <v>665</v>
      </c>
      <c r="H599" s="34" t="s">
        <v>4</v>
      </c>
    </row>
    <row r="600" spans="1:8" ht="15.75" thickBot="1" x14ac:dyDescent="0.25">
      <c r="A600" s="8"/>
      <c r="B600" s="29"/>
      <c r="C600" s="16">
        <v>2022</v>
      </c>
      <c r="D600" s="16">
        <v>2023</v>
      </c>
      <c r="E600" s="16">
        <v>2022</v>
      </c>
      <c r="F600" s="17">
        <v>2023</v>
      </c>
      <c r="G600" s="29"/>
      <c r="H600" s="35"/>
    </row>
    <row r="601" spans="1:8" ht="15.75" thickBot="1" x14ac:dyDescent="0.25">
      <c r="A601" s="8"/>
      <c r="B601" s="15" t="s">
        <v>9</v>
      </c>
      <c r="C601" s="45">
        <f>SUM(C602:C629)</f>
        <v>1209</v>
      </c>
      <c r="D601" s="60">
        <f>SUM(D602:D629)</f>
        <v>1016</v>
      </c>
      <c r="E601" s="46">
        <f t="shared" ref="E601:E629" si="64">+IF(C601=0,"",C601/C$601)</f>
        <v>1</v>
      </c>
      <c r="F601" s="46">
        <f t="shared" ref="F601:F629" si="65">+IF(D601=0,"",D601/D$601)</f>
        <v>1</v>
      </c>
      <c r="G601" s="46">
        <f>+IF(AND(C601=0,D601=0),"",IF(C601=0,1,IF(D601=0,-1,(D601-C601)/C601)))</f>
        <v>-0.15963606286186932</v>
      </c>
      <c r="H601" s="47">
        <f t="shared" ref="H601:H629" si="66">+IF(OR(AND(E601=""),(G601="")),"",E601*G601)</f>
        <v>-0.15963606286186932</v>
      </c>
    </row>
    <row r="602" spans="1:8" x14ac:dyDescent="0.2">
      <c r="A602" s="8"/>
      <c r="B602" s="42" t="s">
        <v>569</v>
      </c>
      <c r="C602" s="50">
        <v>4</v>
      </c>
      <c r="D602" s="51">
        <v>50</v>
      </c>
      <c r="E602" s="52">
        <f t="shared" si="64"/>
        <v>3.3085194375516956E-3</v>
      </c>
      <c r="F602" s="52">
        <f t="shared" si="65"/>
        <v>4.9212598425196853E-2</v>
      </c>
      <c r="G602" s="52">
        <f t="shared" ref="G602:G629" si="67">+IF(AND(C602=0,D602=0)," ",IF(C602=0,1,IF(D602=0,-1,(D602-C602)/C602)))</f>
        <v>11.5</v>
      </c>
      <c r="H602" s="53">
        <f t="shared" si="66"/>
        <v>3.8047973531844498E-2</v>
      </c>
    </row>
    <row r="603" spans="1:8" x14ac:dyDescent="0.2">
      <c r="A603" s="8"/>
      <c r="B603" s="43" t="s">
        <v>570</v>
      </c>
      <c r="C603" s="54">
        <v>4</v>
      </c>
      <c r="D603" s="48">
        <v>7</v>
      </c>
      <c r="E603" s="49">
        <f t="shared" si="64"/>
        <v>3.3085194375516956E-3</v>
      </c>
      <c r="F603" s="49">
        <f t="shared" si="65"/>
        <v>6.889763779527559E-3</v>
      </c>
      <c r="G603" s="49">
        <f t="shared" si="67"/>
        <v>0.75</v>
      </c>
      <c r="H603" s="55">
        <f t="shared" si="66"/>
        <v>2.4813895781637717E-3</v>
      </c>
    </row>
    <row r="604" spans="1:8" ht="25.5" x14ac:dyDescent="0.2">
      <c r="A604" s="8"/>
      <c r="B604" s="43" t="s">
        <v>571</v>
      </c>
      <c r="C604" s="54">
        <v>100</v>
      </c>
      <c r="D604" s="48">
        <v>37</v>
      </c>
      <c r="E604" s="49">
        <f t="shared" si="64"/>
        <v>8.2712985938792394E-2</v>
      </c>
      <c r="F604" s="49">
        <f t="shared" si="65"/>
        <v>3.6417322834645667E-2</v>
      </c>
      <c r="G604" s="49">
        <f t="shared" si="67"/>
        <v>-0.63</v>
      </c>
      <c r="H604" s="55">
        <f t="shared" si="66"/>
        <v>-5.2109181141439205E-2</v>
      </c>
    </row>
    <row r="605" spans="1:8" x14ac:dyDescent="0.2">
      <c r="A605" s="8"/>
      <c r="B605" s="43" t="s">
        <v>572</v>
      </c>
      <c r="C605" s="54">
        <v>20</v>
      </c>
      <c r="D605" s="48">
        <v>70</v>
      </c>
      <c r="E605" s="49">
        <f t="shared" si="64"/>
        <v>1.6542597187758478E-2</v>
      </c>
      <c r="F605" s="49">
        <f t="shared" si="65"/>
        <v>6.8897637795275593E-2</v>
      </c>
      <c r="G605" s="49">
        <f t="shared" si="67"/>
        <v>2.5</v>
      </c>
      <c r="H605" s="55">
        <f t="shared" si="66"/>
        <v>4.1356492969396197E-2</v>
      </c>
    </row>
    <row r="606" spans="1:8" x14ac:dyDescent="0.2">
      <c r="A606" s="8"/>
      <c r="B606" s="43" t="s">
        <v>573</v>
      </c>
      <c r="C606" s="54">
        <v>14</v>
      </c>
      <c r="D606" s="48">
        <v>1</v>
      </c>
      <c r="E606" s="49">
        <f t="shared" si="64"/>
        <v>1.1579818031430935E-2</v>
      </c>
      <c r="F606" s="49">
        <f t="shared" si="65"/>
        <v>9.8425196850393699E-4</v>
      </c>
      <c r="G606" s="49">
        <f t="shared" si="67"/>
        <v>-0.9285714285714286</v>
      </c>
      <c r="H606" s="55">
        <f t="shared" si="66"/>
        <v>-1.0752688172043012E-2</v>
      </c>
    </row>
    <row r="607" spans="1:8" x14ac:dyDescent="0.2">
      <c r="A607" s="8"/>
      <c r="B607" s="43" t="s">
        <v>574</v>
      </c>
      <c r="C607" s="54"/>
      <c r="D607" s="48"/>
      <c r="E607" s="49" t="str">
        <f t="shared" si="64"/>
        <v/>
      </c>
      <c r="F607" s="49" t="str">
        <f t="shared" si="65"/>
        <v/>
      </c>
      <c r="G607" s="49" t="str">
        <f t="shared" si="67"/>
        <v xml:space="preserve"> </v>
      </c>
      <c r="H607" s="55" t="str">
        <f t="shared" si="66"/>
        <v/>
      </c>
    </row>
    <row r="608" spans="1:8" x14ac:dyDescent="0.2">
      <c r="A608" s="8"/>
      <c r="B608" s="43" t="s">
        <v>575</v>
      </c>
      <c r="C608" s="54">
        <v>3</v>
      </c>
      <c r="D608" s="48"/>
      <c r="E608" s="49">
        <f t="shared" si="64"/>
        <v>2.4813895781637717E-3</v>
      </c>
      <c r="F608" s="49" t="str">
        <f t="shared" si="65"/>
        <v/>
      </c>
      <c r="G608" s="49">
        <f t="shared" si="67"/>
        <v>-1</v>
      </c>
      <c r="H608" s="55">
        <f t="shared" si="66"/>
        <v>-2.4813895781637717E-3</v>
      </c>
    </row>
    <row r="609" spans="1:8" x14ac:dyDescent="0.2">
      <c r="A609" s="8"/>
      <c r="B609" s="43" t="s">
        <v>576</v>
      </c>
      <c r="C609" s="54"/>
      <c r="D609" s="48">
        <v>3</v>
      </c>
      <c r="E609" s="49" t="str">
        <f t="shared" si="64"/>
        <v/>
      </c>
      <c r="F609" s="49">
        <f t="shared" si="65"/>
        <v>2.952755905511811E-3</v>
      </c>
      <c r="G609" s="49">
        <f t="shared" si="67"/>
        <v>1</v>
      </c>
      <c r="H609" s="55" t="str">
        <f t="shared" si="66"/>
        <v/>
      </c>
    </row>
    <row r="610" spans="1:8" x14ac:dyDescent="0.2">
      <c r="A610" s="8"/>
      <c r="B610" s="43" t="s">
        <v>577</v>
      </c>
      <c r="C610" s="54"/>
      <c r="D610" s="48"/>
      <c r="E610" s="49" t="str">
        <f t="shared" si="64"/>
        <v/>
      </c>
      <c r="F610" s="49" t="str">
        <f t="shared" si="65"/>
        <v/>
      </c>
      <c r="G610" s="49" t="str">
        <f t="shared" si="67"/>
        <v xml:space="preserve"> </v>
      </c>
      <c r="H610" s="55" t="str">
        <f t="shared" si="66"/>
        <v/>
      </c>
    </row>
    <row r="611" spans="1:8" x14ac:dyDescent="0.2">
      <c r="A611" s="8"/>
      <c r="B611" s="43" t="s">
        <v>578</v>
      </c>
      <c r="C611" s="54"/>
      <c r="D611" s="48"/>
      <c r="E611" s="49" t="str">
        <f t="shared" si="64"/>
        <v/>
      </c>
      <c r="F611" s="49" t="str">
        <f t="shared" si="65"/>
        <v/>
      </c>
      <c r="G611" s="49" t="str">
        <f t="shared" si="67"/>
        <v xml:space="preserve"> </v>
      </c>
      <c r="H611" s="55" t="str">
        <f t="shared" si="66"/>
        <v/>
      </c>
    </row>
    <row r="612" spans="1:8" x14ac:dyDescent="0.2">
      <c r="A612" s="8"/>
      <c r="B612" s="43" t="s">
        <v>579</v>
      </c>
      <c r="C612" s="54">
        <v>4</v>
      </c>
      <c r="D612" s="48"/>
      <c r="E612" s="49">
        <f t="shared" si="64"/>
        <v>3.3085194375516956E-3</v>
      </c>
      <c r="F612" s="49" t="str">
        <f t="shared" si="65"/>
        <v/>
      </c>
      <c r="G612" s="49">
        <f t="shared" si="67"/>
        <v>-1</v>
      </c>
      <c r="H612" s="55">
        <f t="shared" si="66"/>
        <v>-3.3085194375516956E-3</v>
      </c>
    </row>
    <row r="613" spans="1:8" x14ac:dyDescent="0.2">
      <c r="A613" s="8"/>
      <c r="B613" s="43" t="s">
        <v>580</v>
      </c>
      <c r="C613" s="54"/>
      <c r="D613" s="48"/>
      <c r="E613" s="49" t="str">
        <f t="shared" si="64"/>
        <v/>
      </c>
      <c r="F613" s="49" t="str">
        <f t="shared" si="65"/>
        <v/>
      </c>
      <c r="G613" s="49" t="str">
        <f t="shared" si="67"/>
        <v xml:space="preserve"> </v>
      </c>
      <c r="H613" s="55" t="str">
        <f t="shared" si="66"/>
        <v/>
      </c>
    </row>
    <row r="614" spans="1:8" x14ac:dyDescent="0.2">
      <c r="A614" s="8"/>
      <c r="B614" s="43" t="s">
        <v>581</v>
      </c>
      <c r="C614" s="54"/>
      <c r="D614" s="48"/>
      <c r="E614" s="49" t="str">
        <f t="shared" si="64"/>
        <v/>
      </c>
      <c r="F614" s="49" t="str">
        <f t="shared" si="65"/>
        <v/>
      </c>
      <c r="G614" s="49" t="str">
        <f t="shared" si="67"/>
        <v xml:space="preserve"> </v>
      </c>
      <c r="H614" s="55" t="str">
        <f t="shared" si="66"/>
        <v/>
      </c>
    </row>
    <row r="615" spans="1:8" x14ac:dyDescent="0.2">
      <c r="A615" s="8"/>
      <c r="B615" s="43" t="s">
        <v>582</v>
      </c>
      <c r="C615" s="54">
        <v>6</v>
      </c>
      <c r="D615" s="48"/>
      <c r="E615" s="49">
        <f t="shared" si="64"/>
        <v>4.9627791563275434E-3</v>
      </c>
      <c r="F615" s="49" t="str">
        <f t="shared" si="65"/>
        <v/>
      </c>
      <c r="G615" s="49">
        <f t="shared" si="67"/>
        <v>-1</v>
      </c>
      <c r="H615" s="55">
        <f t="shared" si="66"/>
        <v>-4.9627791563275434E-3</v>
      </c>
    </row>
    <row r="616" spans="1:8" ht="25.5" x14ac:dyDescent="0.2">
      <c r="A616" s="8"/>
      <c r="B616" s="43" t="s">
        <v>583</v>
      </c>
      <c r="C616" s="54">
        <v>8</v>
      </c>
      <c r="D616" s="48">
        <v>6</v>
      </c>
      <c r="E616" s="49">
        <f t="shared" si="64"/>
        <v>6.6170388751033912E-3</v>
      </c>
      <c r="F616" s="49">
        <f t="shared" si="65"/>
        <v>5.905511811023622E-3</v>
      </c>
      <c r="G616" s="49">
        <f t="shared" si="67"/>
        <v>-0.25</v>
      </c>
      <c r="H616" s="55">
        <f t="shared" si="66"/>
        <v>-1.6542597187758478E-3</v>
      </c>
    </row>
    <row r="617" spans="1:8" x14ac:dyDescent="0.2">
      <c r="A617" s="8"/>
      <c r="B617" s="43" t="s">
        <v>584</v>
      </c>
      <c r="C617" s="54">
        <v>7</v>
      </c>
      <c r="D617" s="48"/>
      <c r="E617" s="49">
        <f t="shared" si="64"/>
        <v>5.7899090157154673E-3</v>
      </c>
      <c r="F617" s="49" t="str">
        <f t="shared" si="65"/>
        <v/>
      </c>
      <c r="G617" s="49">
        <f t="shared" si="67"/>
        <v>-1</v>
      </c>
      <c r="H617" s="55">
        <f t="shared" si="66"/>
        <v>-5.7899090157154673E-3</v>
      </c>
    </row>
    <row r="618" spans="1:8" x14ac:dyDescent="0.2">
      <c r="A618" s="8"/>
      <c r="B618" s="43" t="s">
        <v>585</v>
      </c>
      <c r="C618" s="54">
        <v>50</v>
      </c>
      <c r="D618" s="48">
        <v>17</v>
      </c>
      <c r="E618" s="49">
        <f t="shared" si="64"/>
        <v>4.1356492969396197E-2</v>
      </c>
      <c r="F618" s="49">
        <f t="shared" si="65"/>
        <v>1.6732283464566931E-2</v>
      </c>
      <c r="G618" s="49">
        <f t="shared" si="67"/>
        <v>-0.66</v>
      </c>
      <c r="H618" s="55">
        <f t="shared" si="66"/>
        <v>-2.729528535980149E-2</v>
      </c>
    </row>
    <row r="619" spans="1:8" x14ac:dyDescent="0.2">
      <c r="A619" s="8"/>
      <c r="B619" s="43" t="s">
        <v>586</v>
      </c>
      <c r="C619" s="54">
        <v>560</v>
      </c>
      <c r="D619" s="48">
        <v>454</v>
      </c>
      <c r="E619" s="49">
        <f t="shared" si="64"/>
        <v>0.46319272125723737</v>
      </c>
      <c r="F619" s="49">
        <f t="shared" si="65"/>
        <v>0.44685039370078738</v>
      </c>
      <c r="G619" s="49">
        <f t="shared" si="67"/>
        <v>-0.18928571428571428</v>
      </c>
      <c r="H619" s="55">
        <f t="shared" si="66"/>
        <v>-8.7675765095119929E-2</v>
      </c>
    </row>
    <row r="620" spans="1:8" x14ac:dyDescent="0.2">
      <c r="A620" s="8"/>
      <c r="B620" s="43" t="s">
        <v>587</v>
      </c>
      <c r="C620" s="54">
        <v>11</v>
      </c>
      <c r="D620" s="48"/>
      <c r="E620" s="49">
        <f t="shared" si="64"/>
        <v>9.0984284532671638E-3</v>
      </c>
      <c r="F620" s="49" t="str">
        <f t="shared" si="65"/>
        <v/>
      </c>
      <c r="G620" s="49">
        <f t="shared" si="67"/>
        <v>-1</v>
      </c>
      <c r="H620" s="55">
        <f t="shared" si="66"/>
        <v>-9.0984284532671638E-3</v>
      </c>
    </row>
    <row r="621" spans="1:8" x14ac:dyDescent="0.2">
      <c r="A621" s="8"/>
      <c r="B621" s="43" t="s">
        <v>588</v>
      </c>
      <c r="C621" s="54"/>
      <c r="D621" s="48"/>
      <c r="E621" s="49" t="str">
        <f t="shared" si="64"/>
        <v/>
      </c>
      <c r="F621" s="49" t="str">
        <f t="shared" si="65"/>
        <v/>
      </c>
      <c r="G621" s="49" t="str">
        <f t="shared" si="67"/>
        <v xml:space="preserve"> </v>
      </c>
      <c r="H621" s="55" t="str">
        <f t="shared" si="66"/>
        <v/>
      </c>
    </row>
    <row r="622" spans="1:8" x14ac:dyDescent="0.2">
      <c r="A622" s="8"/>
      <c r="B622" s="43" t="s">
        <v>589</v>
      </c>
      <c r="C622" s="54"/>
      <c r="D622" s="48">
        <v>1</v>
      </c>
      <c r="E622" s="49" t="str">
        <f t="shared" si="64"/>
        <v/>
      </c>
      <c r="F622" s="49">
        <f t="shared" si="65"/>
        <v>9.8425196850393699E-4</v>
      </c>
      <c r="G622" s="49">
        <f t="shared" si="67"/>
        <v>1</v>
      </c>
      <c r="H622" s="55" t="str">
        <f t="shared" si="66"/>
        <v/>
      </c>
    </row>
    <row r="623" spans="1:8" ht="25.5" x14ac:dyDescent="0.2">
      <c r="A623" s="8"/>
      <c r="B623" s="43" t="s">
        <v>590</v>
      </c>
      <c r="C623" s="54"/>
      <c r="D623" s="48">
        <v>5</v>
      </c>
      <c r="E623" s="49" t="str">
        <f t="shared" si="64"/>
        <v/>
      </c>
      <c r="F623" s="49">
        <f t="shared" si="65"/>
        <v>4.921259842519685E-3</v>
      </c>
      <c r="G623" s="49">
        <f t="shared" si="67"/>
        <v>1</v>
      </c>
      <c r="H623" s="55" t="str">
        <f t="shared" si="66"/>
        <v/>
      </c>
    </row>
    <row r="624" spans="1:8" ht="25.5" x14ac:dyDescent="0.2">
      <c r="A624" s="8"/>
      <c r="B624" s="43" t="s">
        <v>591</v>
      </c>
      <c r="C624" s="54"/>
      <c r="D624" s="48"/>
      <c r="E624" s="49" t="str">
        <f t="shared" si="64"/>
        <v/>
      </c>
      <c r="F624" s="49" t="str">
        <f t="shared" si="65"/>
        <v/>
      </c>
      <c r="G624" s="49" t="str">
        <f t="shared" si="67"/>
        <v xml:space="preserve"> </v>
      </c>
      <c r="H624" s="55" t="str">
        <f t="shared" si="66"/>
        <v/>
      </c>
    </row>
    <row r="625" spans="1:8" x14ac:dyDescent="0.2">
      <c r="A625" s="8"/>
      <c r="B625" s="43" t="s">
        <v>592</v>
      </c>
      <c r="C625" s="54">
        <v>5</v>
      </c>
      <c r="D625" s="48">
        <v>27</v>
      </c>
      <c r="E625" s="49">
        <f t="shared" si="64"/>
        <v>4.1356492969396195E-3</v>
      </c>
      <c r="F625" s="49">
        <f t="shared" si="65"/>
        <v>2.6574803149606301E-2</v>
      </c>
      <c r="G625" s="49">
        <f t="shared" si="67"/>
        <v>4.4000000000000004</v>
      </c>
      <c r="H625" s="55">
        <f t="shared" si="66"/>
        <v>1.8196856906534328E-2</v>
      </c>
    </row>
    <row r="626" spans="1:8" x14ac:dyDescent="0.2">
      <c r="A626" s="8"/>
      <c r="B626" s="43" t="s">
        <v>593</v>
      </c>
      <c r="C626" s="54"/>
      <c r="D626" s="48"/>
      <c r="E626" s="49" t="str">
        <f t="shared" si="64"/>
        <v/>
      </c>
      <c r="F626" s="49" t="str">
        <f t="shared" si="65"/>
        <v/>
      </c>
      <c r="G626" s="49" t="str">
        <f t="shared" si="67"/>
        <v xml:space="preserve"> </v>
      </c>
      <c r="H626" s="55" t="str">
        <f t="shared" si="66"/>
        <v/>
      </c>
    </row>
    <row r="627" spans="1:8" ht="25.5" x14ac:dyDescent="0.2">
      <c r="A627" s="8"/>
      <c r="B627" s="43" t="s">
        <v>594</v>
      </c>
      <c r="C627" s="54"/>
      <c r="D627" s="48">
        <v>22</v>
      </c>
      <c r="E627" s="49" t="str">
        <f t="shared" si="64"/>
        <v/>
      </c>
      <c r="F627" s="49">
        <f t="shared" si="65"/>
        <v>2.1653543307086614E-2</v>
      </c>
      <c r="G627" s="49">
        <f t="shared" si="67"/>
        <v>1</v>
      </c>
      <c r="H627" s="55" t="str">
        <f t="shared" si="66"/>
        <v/>
      </c>
    </row>
    <row r="628" spans="1:8" ht="16.5" customHeight="1" x14ac:dyDescent="0.2">
      <c r="A628" s="8"/>
      <c r="B628" s="43" t="s">
        <v>595</v>
      </c>
      <c r="C628" s="54">
        <v>48</v>
      </c>
      <c r="D628" s="48">
        <v>50</v>
      </c>
      <c r="E628" s="49">
        <f t="shared" si="64"/>
        <v>3.9702233250620347E-2</v>
      </c>
      <c r="F628" s="49">
        <f t="shared" si="65"/>
        <v>4.9212598425196853E-2</v>
      </c>
      <c r="G628" s="49">
        <f t="shared" si="67"/>
        <v>4.1666666666666664E-2</v>
      </c>
      <c r="H628" s="55">
        <f t="shared" si="66"/>
        <v>1.6542597187758478E-3</v>
      </c>
    </row>
    <row r="629" spans="1:8" ht="26.25" thickBot="1" x14ac:dyDescent="0.25">
      <c r="A629" s="8"/>
      <c r="B629" s="44" t="s">
        <v>596</v>
      </c>
      <c r="C629" s="56">
        <v>365</v>
      </c>
      <c r="D629" s="57">
        <v>266</v>
      </c>
      <c r="E629" s="58">
        <f t="shared" si="64"/>
        <v>0.30190239867659224</v>
      </c>
      <c r="F629" s="58">
        <f t="shared" si="65"/>
        <v>0.26181102362204722</v>
      </c>
      <c r="G629" s="58">
        <f t="shared" si="67"/>
        <v>-0.27123287671232876</v>
      </c>
      <c r="H629" s="59">
        <f t="shared" si="66"/>
        <v>-8.1885856079404476E-2</v>
      </c>
    </row>
    <row r="630" spans="1:8" x14ac:dyDescent="0.2">
      <c r="A630" s="7"/>
      <c r="B630" t="s">
        <v>10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4:B75"/>
    <mergeCell ref="C74:D74"/>
    <mergeCell ref="E74:F74"/>
    <mergeCell ref="G74:G75"/>
    <mergeCell ref="H74:H75"/>
    <mergeCell ref="B179:B180"/>
    <mergeCell ref="C179:D179"/>
    <mergeCell ref="E179:F179"/>
    <mergeCell ref="G179:G180"/>
    <mergeCell ref="H179:H180"/>
    <mergeCell ref="B360:B361"/>
    <mergeCell ref="C360:D360"/>
    <mergeCell ref="E360:F360"/>
    <mergeCell ref="G360:G361"/>
    <mergeCell ref="H360:H361"/>
    <mergeCell ref="B599:B600"/>
    <mergeCell ref="C599:D599"/>
    <mergeCell ref="E599:F599"/>
    <mergeCell ref="G599:G600"/>
    <mergeCell ref="H599:H60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2023-11-14T15:57:46Z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2022-10-20T13:08:58Z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ca6f3fd4-e04b-46ba-a301-4d46347f2d87</vt:lpwstr>
  </property>
  <property fmtid="{D5CDD505-2E9C-101B-9397-08002B2CF9AE}" pid="8" name="MSIP_Label_1299739c-ad3d-4908-806e-4d91151a6e13_ContentBits">
    <vt:lpwstr>0</vt:lpwstr>
  </property>
</Properties>
</file>